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hidePivotFieldList="1"/>
  <mc:AlternateContent xmlns:mc="http://schemas.openxmlformats.org/markup-compatibility/2006">
    <mc:Choice Requires="x15">
      <x15ac:absPath xmlns:x15ac="http://schemas.microsoft.com/office/spreadsheetml/2010/11/ac" url="E:\masai\Excel\project\"/>
    </mc:Choice>
  </mc:AlternateContent>
  <xr:revisionPtr revIDLastSave="0" documentId="13_ncr:1_{A60DB9DB-52BF-4AF7-A877-609916B6249B}" xr6:coauthVersionLast="36" xr6:coauthVersionMax="36" xr10:uidLastSave="{00000000-0000-0000-0000-000000000000}"/>
  <bookViews>
    <workbookView xWindow="0" yWindow="0" windowWidth="20490" windowHeight="7545" xr2:uid="{00000000-000D-0000-FFFF-FFFF00000000}"/>
  </bookViews>
  <sheets>
    <sheet name="Dasboard" sheetId="8" r:id="rId1"/>
    <sheet name="Sheet2" sheetId="3" r:id="rId2"/>
    <sheet name="Sheet3" sheetId="4" r:id="rId3"/>
    <sheet name="Sheet4" sheetId="5" r:id="rId4"/>
    <sheet name="Sheet5" sheetId="6" r:id="rId5"/>
    <sheet name="Sheet6" sheetId="7" r:id="rId6"/>
    <sheet name="Sales Data" sheetId="1" r:id="rId7"/>
    <sheet name="Sales Data (2)" sheetId="2" r:id="rId8"/>
  </sheets>
  <definedNames>
    <definedName name="_xlchart.v5.0" hidden="1">Sheet3!$A$6</definedName>
    <definedName name="_xlchart.v5.1" hidden="1">Sheet3!$A$7</definedName>
    <definedName name="_xlchart.v5.2" hidden="1">Sheet3!$B$6:$E$6</definedName>
    <definedName name="_xlchart.v5.3" hidden="1">Sheet3!$B$7:$E$7</definedName>
    <definedName name="_xlchart.v5.4" hidden="1">Sheet3!$A$6</definedName>
    <definedName name="_xlchart.v5.5" hidden="1">Sheet3!$A$7</definedName>
    <definedName name="_xlchart.v5.6" hidden="1">Sheet3!$B$6:$E$6</definedName>
    <definedName name="_xlchart.v5.7" hidden="1">Sheet3!$B$7:$E$7</definedName>
    <definedName name="Slicer_Item">#N/A</definedName>
    <definedName name="Slicer_Region">#N/A</definedName>
    <definedName name="Slicer_Sales_Person">#N/A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jD/ok2NstV3Z3jxIQTPnq61ta0pQ=="/>
    </ext>
  </extLst>
</workbook>
</file>

<file path=xl/calcChain.xml><?xml version="1.0" encoding="utf-8"?>
<calcChain xmlns="http://schemas.openxmlformats.org/spreadsheetml/2006/main">
  <c r="E7" i="4" l="1"/>
  <c r="D7" i="4"/>
  <c r="C7" i="4"/>
  <c r="B7" i="4"/>
</calcChain>
</file>

<file path=xl/sharedStrings.xml><?xml version="1.0" encoding="utf-8"?>
<sst xmlns="http://schemas.openxmlformats.org/spreadsheetml/2006/main" count="20105" uniqueCount="2066">
  <si>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</si>
  <si>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</si>
  <si>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</si>
  <si>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</si>
  <si>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</si>
  <si>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</si>
  <si>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</si>
  <si>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</si>
  <si>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</si>
  <si>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</si>
  <si>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</si>
  <si>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</si>
  <si>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</si>
  <si>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</si>
  <si>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</si>
  <si>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</si>
  <si>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</si>
  <si>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</si>
  <si>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</si>
  <si>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</si>
  <si>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</si>
  <si>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</si>
  <si>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</si>
  <si>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</si>
  <si>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</si>
  <si>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</si>
  <si>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</si>
  <si>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</si>
  <si>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</si>
  <si>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</si>
  <si>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</si>
  <si>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</si>
  <si>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</si>
  <si>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</si>
  <si>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</si>
  <si>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</si>
  <si>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</si>
  <si>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</si>
  <si>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</si>
  <si>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</si>
  <si>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</si>
  <si>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</si>
  <si>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</si>
  <si>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</si>
  <si>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</si>
  <si>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</si>
  <si>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</si>
  <si>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</si>
  <si>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</si>
  <si>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</si>
  <si>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</si>
  <si>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</si>
  <si>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</si>
  <si>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</si>
  <si>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</si>
  <si>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</si>
  <si>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</si>
  <si>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</si>
  <si>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</si>
  <si>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</si>
  <si>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</si>
  <si>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</si>
  <si>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</si>
  <si>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</si>
  <si>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</si>
  <si>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</si>
  <si>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</si>
  <si>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</si>
  <si>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</si>
  <si>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</si>
  <si>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</si>
  <si>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</si>
  <si>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</si>
  <si>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</si>
  <si>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</si>
  <si>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</si>
  <si>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</si>
  <si>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</si>
  <si>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</si>
  <si>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</si>
  <si>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</si>
  <si>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</si>
  <si>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</si>
  <si>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</si>
  <si>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</si>
  <si>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</si>
  <si>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</si>
  <si>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</si>
  <si>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</si>
  <si>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</si>
  <si>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</si>
  <si>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</si>
  <si>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</si>
  <si>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</si>
  <si>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</si>
  <si>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</si>
  <si>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</si>
  <si>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</si>
  <si>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</si>
  <si>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</si>
  <si>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</si>
  <si>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</si>
  <si>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</si>
  <si>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</si>
  <si>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</si>
  <si>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</si>
  <si>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</si>
  <si>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</si>
  <si>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</si>
  <si>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</si>
  <si>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</si>
  <si>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</si>
  <si>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</si>
  <si>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</si>
  <si>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</si>
  <si>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</si>
  <si>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</si>
  <si>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</si>
  <si>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</si>
  <si>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</si>
  <si>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</si>
  <si>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</si>
  <si>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</si>
  <si>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</si>
  <si>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</si>
  <si>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</si>
  <si>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</si>
  <si>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</si>
  <si>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</si>
  <si>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</si>
  <si>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</si>
  <si>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</si>
  <si>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</si>
  <si>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</si>
  <si>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</si>
  <si>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</si>
  <si>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</si>
  <si>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</si>
  <si>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</si>
  <si>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</si>
  <si>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</si>
  <si>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</si>
  <si>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</si>
  <si>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</si>
  <si>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</si>
  <si>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</si>
  <si>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</si>
  <si>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</si>
  <si>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</si>
  <si>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</si>
  <si>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</si>
  <si>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</si>
  <si>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</si>
  <si>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</si>
  <si>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</si>
  <si>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</si>
  <si>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</si>
  <si>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</si>
  <si>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</si>
  <si>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</si>
  <si>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</si>
  <si>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</si>
  <si>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</si>
  <si>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</si>
  <si>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</si>
  <si>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</si>
  <si>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</si>
  <si>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</si>
  <si>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</si>
  <si>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</si>
  <si>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</si>
  <si>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</si>
  <si>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</si>
  <si>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</si>
  <si>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</si>
  <si>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</si>
  <si>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</si>
  <si>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</si>
  <si>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</si>
  <si>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</si>
  <si>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</si>
  <si>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</si>
  <si>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</si>
  <si>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</si>
  <si>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</si>
  <si>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</si>
  <si>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</si>
  <si>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</si>
  <si>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</si>
  <si>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</si>
  <si>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</si>
  <si>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</si>
  <si>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</si>
  <si>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</si>
  <si>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</si>
  <si>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</si>
  <si>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</si>
  <si>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</si>
  <si>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</si>
  <si>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</si>
  <si>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</si>
  <si>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</si>
  <si>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</si>
  <si>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</si>
  <si>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</si>
  <si>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</si>
  <si>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</si>
  <si>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</si>
  <si>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</si>
  <si>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</si>
  <si>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</si>
  <si>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</si>
  <si>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</si>
  <si>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</si>
  <si>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</si>
  <si>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</si>
  <si>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</si>
  <si>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</si>
  <si>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</si>
  <si>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</si>
  <si>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</si>
  <si>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</si>
  <si>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</si>
  <si>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</si>
  <si>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</si>
  <si>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</si>
  <si>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</si>
  <si>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</si>
  <si>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</si>
  <si>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</si>
  <si>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</si>
  <si>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</si>
  <si>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</si>
  <si>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</si>
  <si>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</si>
  <si>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</si>
  <si>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</si>
  <si>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</si>
  <si>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</si>
  <si>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</si>
  <si>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</si>
  <si>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</si>
  <si>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</si>
  <si>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</si>
  <si>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</si>
  <si>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</si>
  <si>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</si>
  <si>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</si>
  <si>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</si>
  <si>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</si>
  <si>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</si>
  <si>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</si>
  <si>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</si>
  <si>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</si>
  <si>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</si>
  <si>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</si>
  <si>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</si>
  <si>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</si>
  <si>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</si>
  <si>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</si>
  <si>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</si>
  <si>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</si>
  <si>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</si>
  <si>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</si>
  <si>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</si>
  <si>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</si>
  <si>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</si>
  <si>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</si>
  <si>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</si>
  <si>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</si>
  <si>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</si>
  <si>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</si>
  <si>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</si>
  <si>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</si>
  <si>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</si>
  <si>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</si>
  <si>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</si>
  <si>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</si>
  <si>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</si>
  <si>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</si>
  <si>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</si>
  <si>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</si>
  <si>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</si>
  <si>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</si>
  <si>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</si>
  <si>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</si>
  <si>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</si>
  <si>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</si>
  <si>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</si>
  <si>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</si>
  <si>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</si>
  <si>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</si>
  <si>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</si>
  <si>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</si>
  <si>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</si>
  <si>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</si>
  <si>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</si>
  <si>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</si>
  <si>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</si>
  <si>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</si>
  <si>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</si>
  <si>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</si>
  <si>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</si>
  <si>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</si>
  <si>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</si>
  <si>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</si>
  <si>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</si>
  <si>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</si>
  <si>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</si>
  <si>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</si>
  <si>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</si>
  <si>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</si>
  <si>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</si>
  <si>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</si>
  <si>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</si>
  <si>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</si>
  <si>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</si>
  <si>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</si>
  <si>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</si>
  <si>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</si>
  <si>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</si>
  <si>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</si>
  <si>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</si>
  <si>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</si>
  <si>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</si>
  <si>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</si>
  <si>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</si>
  <si>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</si>
  <si>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</si>
  <si>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</si>
  <si>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</si>
  <si>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</si>
  <si>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</si>
  <si>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</si>
  <si>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</si>
  <si>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</si>
  <si>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</si>
  <si>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</si>
  <si>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</si>
  <si>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</si>
  <si>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</si>
  <si>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</si>
  <si>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</si>
  <si>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</si>
  <si>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</si>
  <si>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</si>
  <si>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</si>
  <si>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</si>
  <si>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</si>
  <si>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</si>
  <si>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</si>
  <si>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</si>
  <si>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</si>
  <si>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</si>
  <si>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</si>
  <si>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</si>
  <si>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</si>
  <si>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</si>
  <si>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</si>
  <si>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</si>
  <si>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</si>
  <si>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</si>
  <si>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</si>
  <si>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</si>
  <si>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</si>
  <si>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</si>
  <si>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</si>
  <si>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</si>
  <si>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</si>
  <si>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</si>
  <si>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</si>
  <si>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</si>
  <si>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</si>
  <si>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</si>
  <si>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</si>
  <si>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</si>
  <si>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</si>
  <si>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</si>
  <si>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</si>
  <si>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</si>
  <si>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</si>
  <si>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</si>
  <si>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</si>
  <si>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</si>
  <si>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</si>
  <si>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</si>
  <si>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</si>
  <si>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</si>
  <si>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</si>
  <si>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</si>
  <si>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</si>
  <si>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</si>
  <si>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</si>
  <si>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</si>
  <si>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</si>
  <si>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</si>
  <si>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</si>
  <si>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</si>
  <si>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</si>
  <si>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</si>
  <si>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</si>
  <si>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</si>
  <si>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</si>
  <si>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</si>
  <si>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</si>
  <si>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</si>
  <si>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</si>
  <si>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</si>
  <si>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</si>
  <si>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</si>
  <si>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</si>
  <si>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</si>
  <si>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</si>
  <si>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</si>
  <si>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</si>
  <si>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</si>
  <si>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</si>
  <si>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</si>
  <si>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</si>
  <si>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</si>
  <si>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</si>
  <si>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</si>
  <si>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</si>
  <si>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</si>
  <si>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</si>
  <si>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</si>
  <si>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</si>
  <si>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</si>
  <si>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</si>
  <si>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</si>
  <si>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</si>
  <si>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</si>
  <si>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</si>
  <si>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</si>
  <si>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</si>
  <si>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</si>
  <si>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</si>
  <si>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</si>
  <si>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</si>
  <si>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</si>
  <si>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</si>
  <si>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</si>
  <si>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</si>
  <si>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</si>
  <si>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</si>
  <si>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</si>
  <si>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</si>
  <si>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</si>
  <si>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</si>
  <si>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</si>
  <si>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</si>
  <si>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</si>
  <si>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</si>
  <si>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</si>
  <si>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</si>
  <si>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</si>
  <si>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</si>
  <si>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</si>
  <si>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</si>
  <si>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</si>
  <si>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</si>
  <si>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</si>
  <si>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</si>
  <si>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</si>
  <si>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</si>
  <si>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</si>
  <si>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</si>
  <si>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</si>
  <si>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</si>
  <si>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</si>
  <si>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</si>
  <si>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</si>
  <si>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</si>
  <si>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</si>
  <si>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</si>
  <si>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</si>
  <si>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</si>
  <si>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</si>
  <si>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</si>
  <si>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</si>
  <si>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</si>
  <si>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</si>
  <si>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</si>
  <si>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</si>
  <si>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</si>
  <si>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</si>
  <si>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</si>
  <si>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</si>
  <si>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</si>
  <si>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</si>
  <si>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</si>
  <si>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</si>
  <si>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</si>
  <si>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</si>
  <si>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</si>
  <si>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</si>
  <si>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</si>
  <si>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</si>
  <si>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</si>
  <si>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</si>
  <si>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</si>
  <si>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</si>
  <si>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</si>
  <si>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</si>
  <si>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</si>
  <si>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</si>
  <si>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</si>
  <si>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</si>
  <si>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</si>
  <si>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</si>
  <si>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</si>
  <si>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</si>
  <si>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</si>
  <si>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</si>
  <si>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</si>
  <si>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</si>
  <si>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</si>
  <si>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</si>
  <si>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</si>
  <si>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</si>
  <si>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</si>
  <si>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</si>
  <si>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</si>
  <si>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</si>
  <si>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</si>
  <si>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</si>
  <si>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</si>
  <si>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</si>
  <si>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</si>
  <si>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</si>
  <si>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</si>
  <si>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</si>
  <si>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</si>
  <si>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</si>
  <si>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</si>
  <si>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</si>
  <si>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</si>
  <si>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</si>
  <si>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</si>
  <si>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</si>
  <si>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</si>
  <si>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</si>
  <si>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</si>
  <si>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</si>
  <si>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</si>
  <si>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</si>
  <si>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</si>
  <si>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</si>
  <si>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</si>
  <si>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</si>
  <si>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</si>
  <si>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</si>
  <si>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</si>
  <si>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</si>
  <si>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</si>
  <si>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</si>
  <si>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</si>
  <si>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</si>
  <si>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</si>
  <si>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</si>
  <si>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</si>
  <si>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</si>
  <si>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</si>
  <si>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</si>
  <si>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</si>
  <si>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</si>
  <si>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</si>
  <si>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</si>
  <si>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</si>
  <si>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</si>
  <si>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</si>
  <si>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</si>
  <si>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</si>
  <si>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</si>
  <si>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</si>
  <si>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</si>
  <si>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</si>
  <si>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</si>
  <si>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</si>
  <si>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</si>
  <si>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</si>
  <si>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</si>
  <si>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</si>
  <si>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</si>
  <si>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</si>
  <si>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</si>
  <si>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</si>
  <si>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</si>
  <si>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</si>
  <si>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</si>
  <si>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</si>
  <si>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</si>
  <si>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</si>
  <si>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</si>
  <si>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</si>
  <si>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</si>
  <si>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</si>
  <si>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</si>
  <si>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</si>
  <si>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</si>
  <si>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</si>
  <si>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</si>
  <si>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</si>
  <si>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</si>
  <si>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</si>
  <si>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</si>
  <si>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</si>
  <si>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</si>
  <si>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</si>
  <si>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</si>
  <si>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</si>
  <si>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</si>
  <si>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</si>
  <si>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</si>
  <si>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</si>
  <si>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</si>
  <si>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</si>
  <si>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</si>
  <si>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</si>
  <si>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</si>
  <si>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</si>
  <si>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</si>
  <si>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</si>
  <si>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</si>
  <si>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</si>
  <si>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</si>
  <si>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</si>
  <si>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</si>
  <si>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</si>
  <si>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</si>
  <si>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</si>
  <si>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</si>
  <si>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</si>
  <si>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</si>
  <si>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</si>
  <si>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</si>
  <si>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</si>
  <si>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</si>
  <si>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</si>
  <si>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</si>
  <si>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</si>
  <si>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</si>
  <si>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</si>
  <si>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</si>
  <si>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</si>
  <si>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</si>
  <si>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</si>
  <si>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</si>
  <si>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</si>
  <si>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</si>
  <si>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</si>
  <si>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</si>
  <si>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</si>
  <si>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</si>
  <si>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</si>
  <si>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</si>
  <si>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</si>
  <si>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</si>
  <si>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</si>
  <si>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</si>
  <si>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</si>
  <si>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</si>
  <si>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</si>
  <si>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</si>
  <si>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</si>
  <si>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</si>
  <si>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</si>
  <si>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</si>
  <si>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</si>
  <si>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</si>
  <si>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</si>
  <si>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</si>
  <si>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</si>
  <si>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</si>
  <si>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</si>
  <si>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</si>
  <si>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</si>
  <si>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</si>
  <si>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</si>
  <si>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</si>
  <si>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</si>
  <si>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</si>
  <si>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</si>
  <si>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</si>
  <si>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</si>
  <si>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</si>
  <si>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</si>
  <si>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</si>
  <si>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</si>
  <si>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</si>
  <si>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</si>
  <si>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</si>
  <si>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</si>
  <si>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</si>
  <si>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</si>
  <si>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</si>
  <si>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</si>
  <si>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</si>
  <si>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</si>
  <si>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</si>
  <si>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</si>
  <si>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</si>
  <si>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</si>
  <si>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</si>
  <si>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</si>
  <si>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</si>
  <si>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</si>
  <si>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</si>
  <si>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</si>
  <si>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</si>
  <si>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</si>
  <si>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</si>
  <si>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</si>
  <si>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</si>
  <si>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</si>
  <si>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</si>
  <si>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</si>
  <si>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</si>
  <si>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</si>
  <si>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</si>
  <si>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</si>
  <si>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</si>
  <si>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</si>
  <si>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</si>
  <si>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</si>
  <si>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</si>
  <si>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</si>
  <si>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</si>
  <si>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</si>
  <si>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</si>
  <si>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</si>
  <si>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</si>
  <si>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</si>
  <si>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</si>
  <si>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</si>
  <si>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</si>
  <si>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</si>
  <si>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</si>
  <si>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</si>
  <si>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</si>
  <si>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</si>
  <si>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</si>
  <si>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</si>
  <si>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</si>
  <si>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</si>
  <si>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</si>
  <si>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</si>
  <si>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</si>
  <si>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</si>
  <si>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</si>
  <si>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</si>
  <si>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</si>
  <si>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</si>
  <si>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</si>
  <si>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</si>
  <si>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</si>
  <si>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</si>
  <si>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</si>
  <si>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</si>
  <si>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</si>
  <si>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</si>
  <si>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</si>
  <si>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</si>
  <si>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</si>
  <si>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</si>
  <si>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</si>
  <si>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</si>
  <si>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</si>
  <si>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</si>
  <si>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</si>
  <si>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</si>
  <si>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</si>
  <si>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</si>
  <si>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</si>
  <si>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</si>
  <si>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</si>
  <si>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</si>
  <si>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</si>
  <si>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</si>
  <si>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</si>
  <si>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</si>
  <si>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</si>
  <si>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</si>
  <si>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</si>
  <si>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</si>
  <si>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</si>
  <si>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</si>
  <si>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</si>
  <si>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</si>
  <si>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</si>
  <si>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</si>
  <si>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</si>
  <si>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</si>
  <si>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</si>
  <si>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</si>
  <si>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</si>
  <si>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</si>
  <si>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</si>
  <si>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</si>
  <si>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</si>
  <si>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</si>
  <si>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</si>
  <si>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</si>
  <si>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</si>
  <si>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</si>
  <si>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</si>
  <si>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</si>
  <si>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</si>
  <si>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</si>
  <si>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</si>
  <si>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</si>
  <si>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</si>
  <si>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</si>
  <si>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</si>
  <si>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</si>
  <si>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</si>
  <si>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</si>
  <si>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</si>
  <si>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</si>
  <si>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</si>
  <si>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</si>
  <si>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</si>
  <si>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</si>
  <si>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</si>
  <si>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</si>
  <si>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</si>
  <si>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</si>
  <si>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</si>
  <si>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</si>
  <si>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</si>
  <si>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</si>
  <si>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</si>
  <si>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</si>
  <si>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</si>
  <si>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</si>
  <si>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</si>
  <si>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</si>
  <si>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</si>
  <si>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</si>
  <si>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</si>
  <si>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</si>
  <si>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</si>
  <si>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</si>
  <si>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</si>
  <si>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</si>
  <si>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</si>
  <si>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</si>
  <si>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</si>
  <si>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</si>
  <si>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</si>
  <si>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</si>
  <si>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</si>
  <si>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</si>
  <si>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</si>
  <si>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</si>
  <si>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</si>
  <si>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</si>
  <si>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</si>
  <si>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</si>
  <si>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</si>
  <si>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</si>
  <si>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</si>
  <si>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</si>
  <si>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</si>
  <si>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</si>
  <si>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</si>
  <si>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</si>
  <si>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</si>
  <si>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</si>
  <si>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</si>
  <si>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</si>
  <si>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</si>
  <si>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</si>
  <si>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</si>
  <si>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</si>
  <si>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</si>
  <si>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</si>
  <si>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</si>
  <si>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</si>
  <si>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</si>
  <si>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</si>
  <si>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</si>
  <si>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</si>
  <si>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</si>
  <si>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</si>
  <si>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</si>
  <si>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</si>
  <si>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</si>
  <si>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</si>
  <si>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</si>
  <si>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</si>
  <si>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</si>
  <si>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</si>
  <si>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</si>
  <si>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</si>
  <si>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</si>
  <si>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</si>
  <si>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</si>
  <si>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</si>
  <si>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</si>
  <si>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</si>
  <si>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</si>
  <si>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</si>
  <si>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</si>
  <si>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</si>
  <si>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</si>
  <si>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</si>
  <si>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</si>
  <si>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</si>
  <si>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</si>
  <si>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</si>
  <si>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</si>
  <si>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</si>
  <si>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</si>
  <si>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</si>
  <si>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</si>
  <si>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</si>
  <si>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</si>
  <si>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</si>
  <si>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</si>
  <si>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</si>
  <si>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</si>
  <si>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</si>
  <si>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</si>
  <si>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</si>
  <si>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</si>
  <si>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</si>
  <si>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</si>
  <si>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</si>
  <si>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</si>
  <si>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</si>
  <si>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</si>
  <si>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</si>
  <si>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</si>
  <si>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</si>
  <si>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</si>
  <si>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</si>
  <si>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</si>
  <si>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</si>
  <si>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</si>
  <si>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</si>
  <si>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</si>
  <si>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</si>
  <si>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</si>
  <si>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</si>
  <si>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</si>
  <si>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</si>
  <si>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</si>
  <si>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</si>
  <si>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</si>
  <si>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</si>
  <si>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</si>
  <si>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</si>
  <si>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</si>
  <si>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</si>
  <si>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</si>
  <si>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</si>
  <si>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</si>
  <si>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</si>
  <si>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</si>
  <si>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</si>
  <si>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</si>
  <si>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</si>
  <si>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</si>
  <si>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</si>
  <si>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</si>
  <si>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</si>
  <si>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</si>
  <si>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</si>
  <si>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</si>
  <si>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</si>
  <si>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</si>
  <si>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</si>
  <si>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</si>
  <si>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</si>
  <si>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</si>
  <si>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</si>
  <si>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</si>
  <si>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</si>
  <si>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</si>
  <si>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</si>
  <si>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</si>
  <si>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</si>
  <si>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</si>
  <si>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</si>
  <si>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</si>
  <si>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</si>
  <si>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</si>
  <si>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</si>
  <si>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</si>
  <si>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</si>
  <si>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</si>
  <si>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</si>
  <si>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</si>
  <si>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</si>
  <si>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</si>
  <si>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</si>
  <si>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</si>
  <si>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</si>
  <si>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</si>
  <si>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</si>
  <si>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</si>
  <si>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</si>
  <si>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</si>
  <si>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</si>
  <si>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</si>
  <si>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</si>
  <si>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</si>
  <si>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</si>
  <si>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</si>
  <si>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</si>
  <si>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</si>
  <si>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</si>
  <si>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</si>
  <si>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</si>
  <si>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</si>
  <si>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</si>
  <si>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</si>
  <si>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</si>
  <si>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</si>
  <si>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</si>
  <si>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</si>
  <si>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</si>
  <si>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</si>
  <si>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</si>
  <si>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</si>
  <si>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</si>
  <si>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</si>
  <si>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</si>
  <si>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</si>
  <si>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</si>
  <si>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</si>
  <si>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</si>
  <si>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</si>
  <si>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</si>
  <si>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</si>
  <si>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</si>
  <si>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</si>
  <si>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</si>
  <si>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</si>
  <si>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</si>
  <si>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</si>
  <si>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</si>
  <si>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</si>
  <si>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</si>
  <si>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</si>
  <si>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</si>
  <si>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</si>
  <si>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</si>
  <si>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</si>
  <si>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</si>
  <si>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</si>
  <si>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</si>
  <si>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</si>
  <si>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</si>
  <si>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</si>
  <si>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</si>
  <si>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</si>
  <si>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</si>
  <si>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</si>
  <si>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</si>
  <si>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</si>
  <si>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</si>
  <si>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</si>
  <si>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</si>
  <si>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</si>
  <si>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</si>
  <si>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</si>
  <si>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</si>
  <si>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</si>
  <si>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</si>
  <si>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</si>
  <si>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</si>
  <si>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</si>
  <si>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</si>
  <si>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</si>
  <si>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</si>
  <si>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</si>
  <si>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</si>
  <si>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</si>
  <si>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</si>
  <si>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</si>
  <si>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</si>
  <si>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</si>
  <si>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</si>
  <si>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</si>
  <si>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</si>
  <si>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</si>
  <si>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</si>
  <si>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</si>
  <si>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</si>
  <si>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</si>
  <si>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</si>
  <si>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</si>
  <si>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</si>
  <si>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</si>
  <si>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</si>
  <si>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</si>
  <si>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</si>
  <si>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</si>
  <si>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</si>
  <si>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</si>
  <si>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</si>
  <si>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</si>
  <si>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</si>
  <si>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</si>
  <si>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</si>
  <si>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</si>
  <si>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</si>
  <si>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</si>
  <si>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</si>
  <si>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</si>
  <si>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</si>
  <si>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</si>
  <si>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</si>
  <si>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</si>
  <si>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</si>
  <si>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</si>
  <si>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</si>
  <si>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</si>
  <si>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</si>
  <si>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</si>
  <si>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</si>
  <si>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</si>
  <si>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</si>
  <si>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</si>
  <si>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</si>
  <si>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</si>
  <si>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</si>
  <si>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</si>
  <si>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</si>
  <si>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</si>
  <si>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</si>
  <si>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</si>
  <si>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</si>
  <si>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</si>
  <si>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</si>
  <si>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</si>
  <si>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</si>
  <si>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</si>
  <si>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</si>
  <si>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</si>
  <si>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</si>
  <si>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</si>
  <si>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</si>
  <si>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</si>
  <si>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</si>
  <si>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</si>
  <si>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</si>
  <si>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</si>
  <si>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</si>
  <si>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</si>
  <si>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</si>
  <si>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</si>
  <si>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</si>
  <si>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</si>
  <si>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</si>
  <si>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</si>
  <si>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</si>
  <si>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</si>
  <si>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</si>
  <si>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</si>
  <si>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</si>
  <si>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</si>
  <si>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</si>
  <si>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</si>
  <si>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</si>
  <si>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</si>
  <si>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</si>
  <si>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</si>
  <si>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</si>
  <si>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</si>
  <si>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</si>
  <si>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</si>
  <si>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</si>
  <si>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</si>
  <si>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</si>
  <si>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</si>
  <si>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</si>
  <si>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</si>
  <si>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</si>
  <si>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</si>
  <si>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</si>
  <si>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</si>
  <si>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</si>
  <si>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</si>
  <si>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</si>
  <si>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</si>
  <si>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</si>
  <si>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</si>
  <si>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</si>
  <si>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</si>
  <si>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</si>
  <si>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</si>
  <si>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</si>
  <si>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</si>
  <si>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</si>
  <si>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</si>
  <si>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</si>
  <si>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</si>
  <si>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</si>
  <si>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</si>
  <si>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</si>
  <si>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</si>
  <si>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</si>
  <si>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</si>
  <si>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</si>
  <si>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</si>
  <si>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</si>
  <si>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</si>
  <si>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</si>
  <si>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</si>
  <si>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</si>
  <si>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</si>
  <si>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</si>
  <si>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</si>
  <si>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</si>
  <si>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</si>
  <si>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</si>
  <si>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</si>
  <si>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</si>
  <si>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</si>
  <si>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</si>
  <si>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</si>
  <si>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</si>
  <si>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</si>
  <si>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</si>
  <si>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</si>
  <si>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</si>
  <si>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</si>
  <si>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</si>
  <si>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</si>
  <si>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</si>
  <si>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</si>
  <si>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</si>
  <si>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</si>
  <si>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</si>
  <si>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</si>
  <si>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</si>
  <si>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</si>
  <si>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</si>
  <si>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</si>
  <si>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</si>
  <si>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</si>
  <si>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</si>
  <si>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</si>
  <si>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</si>
  <si>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</si>
  <si>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</si>
  <si>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</si>
  <si>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</si>
  <si>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</si>
  <si>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</si>
  <si>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</si>
  <si>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</si>
  <si>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</si>
  <si>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</si>
  <si>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</si>
  <si>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</si>
  <si>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</si>
  <si>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</si>
  <si>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</si>
  <si>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</si>
  <si>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</si>
  <si>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</si>
  <si>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</si>
  <si>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</si>
  <si>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</si>
  <si>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</si>
  <si>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</si>
  <si>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</si>
  <si>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</si>
  <si>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</si>
  <si>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</si>
  <si>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</si>
  <si>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</si>
  <si>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</si>
  <si>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</si>
  <si>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</si>
  <si>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</si>
  <si>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</si>
  <si>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</si>
  <si>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</si>
  <si>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</si>
  <si>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</si>
  <si>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</si>
  <si>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</si>
  <si>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</si>
  <si>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</si>
  <si>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</si>
  <si>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</si>
  <si>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</si>
  <si>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</si>
  <si>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</si>
  <si>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</si>
  <si>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</si>
  <si>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</si>
  <si>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</si>
  <si>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</si>
  <si>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</si>
  <si>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</si>
  <si>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</si>
  <si>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</si>
  <si>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</si>
  <si>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</si>
  <si>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</si>
  <si>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</si>
  <si>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</si>
  <si>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</si>
  <si>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</si>
  <si>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</si>
  <si>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</si>
  <si>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</si>
  <si>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</si>
  <si>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</si>
  <si>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</si>
  <si>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</si>
  <si>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</si>
  <si>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</si>
  <si>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</si>
  <si>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</si>
  <si>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</si>
  <si>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</si>
  <si>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</si>
  <si>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</si>
  <si>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</si>
  <si>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</si>
  <si>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</si>
  <si>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</si>
  <si>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</si>
  <si>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</si>
  <si>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</si>
  <si>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</si>
  <si>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</si>
  <si>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</si>
  <si>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</si>
  <si>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</si>
  <si>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</si>
  <si>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</si>
  <si>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</si>
  <si>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</si>
  <si>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</si>
  <si>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</si>
  <si>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</si>
  <si>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</si>
  <si>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</si>
  <si>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</si>
  <si>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</si>
  <si>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</si>
  <si>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</si>
  <si>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</si>
  <si>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</si>
  <si>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</si>
  <si>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</si>
  <si>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</si>
  <si>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</si>
  <si>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</si>
  <si>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</si>
  <si>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</si>
  <si>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</si>
  <si>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</si>
  <si>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</si>
  <si>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</si>
  <si>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</si>
  <si>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</si>
  <si>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</si>
  <si>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</si>
  <si>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</si>
  <si>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</si>
  <si>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</si>
  <si>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</si>
  <si>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</si>
  <si>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</si>
  <si>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</si>
  <si>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</si>
  <si>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</si>
  <si>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</si>
  <si>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</si>
  <si>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</si>
  <si>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</si>
  <si>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</si>
  <si>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</si>
  <si>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</si>
  <si>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</si>
  <si>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</si>
  <si>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</si>
  <si>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</si>
  <si>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</si>
  <si>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</si>
  <si>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</si>
  <si>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</si>
  <si>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</si>
  <si>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</si>
  <si>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</si>
  <si>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</si>
  <si>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</si>
  <si>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</si>
  <si>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</si>
  <si>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</si>
  <si>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</si>
  <si>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</si>
  <si>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</si>
  <si>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</si>
  <si>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</si>
  <si>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</si>
  <si>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</si>
  <si>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</si>
  <si>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</si>
  <si>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</si>
  <si>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</si>
  <si>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</si>
  <si>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</si>
  <si>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</si>
  <si>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</si>
  <si>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</si>
  <si>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</si>
  <si>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</si>
  <si>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</si>
  <si>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</si>
  <si>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</si>
  <si>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</si>
  <si>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</si>
  <si>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</si>
  <si>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</si>
  <si>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</si>
  <si>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</si>
  <si>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</si>
  <si>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</si>
  <si>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</si>
  <si>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</si>
  <si>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</si>
  <si>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</si>
  <si>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</si>
  <si>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</si>
  <si>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</si>
  <si>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</si>
  <si>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</si>
  <si>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</si>
  <si>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</si>
  <si>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</si>
  <si>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</si>
  <si>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</si>
  <si>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</si>
  <si>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</si>
  <si>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</si>
  <si>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</si>
  <si>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</si>
  <si>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</si>
  <si>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</si>
  <si>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</si>
  <si>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</si>
  <si>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</si>
  <si>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</si>
  <si>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</si>
  <si>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</si>
  <si>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</si>
  <si>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</si>
  <si>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</si>
  <si>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</si>
  <si>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</si>
  <si>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</si>
  <si>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</si>
  <si>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</si>
  <si>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</si>
  <si>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</si>
  <si>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</si>
  <si>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</si>
  <si>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</si>
  <si>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</si>
  <si>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</si>
  <si>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</si>
  <si>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</si>
  <si>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</si>
  <si>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</si>
  <si>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</si>
  <si>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</si>
  <si>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</si>
  <si>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</si>
  <si>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</si>
  <si>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</si>
  <si>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</si>
  <si>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</si>
  <si>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</si>
  <si>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</si>
  <si>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</si>
  <si>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</si>
  <si>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</si>
  <si>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</si>
  <si>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</si>
  <si>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</si>
  <si>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</si>
  <si>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</si>
  <si>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</si>
  <si>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</si>
  <si>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</si>
  <si>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</si>
  <si>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</si>
  <si>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</si>
  <si>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</si>
  <si>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</si>
  <si>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</si>
  <si>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</si>
  <si>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</si>
  <si>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</si>
  <si>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</si>
  <si>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</si>
  <si>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</si>
  <si>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</si>
  <si>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</si>
  <si>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</si>
  <si>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</si>
  <si>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</si>
  <si>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</si>
  <si>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</si>
  <si>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</si>
  <si>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</si>
  <si>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</si>
  <si>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</si>
  <si>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</si>
  <si>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</si>
  <si>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</si>
  <si>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</si>
  <si>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</si>
  <si>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</si>
  <si>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</si>
  <si>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</si>
  <si>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</si>
  <si>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</si>
  <si>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</si>
  <si>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</si>
  <si>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</si>
  <si>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</si>
  <si>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</si>
  <si>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</si>
  <si>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</si>
  <si>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</si>
  <si>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</si>
  <si>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</si>
  <si>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</si>
  <si>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</si>
  <si>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</si>
  <si>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</si>
  <si>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</si>
  <si>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</si>
  <si>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</si>
  <si>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</si>
  <si>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</si>
  <si>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</si>
  <si>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</si>
  <si>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</si>
  <si>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</si>
  <si>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</si>
  <si>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</si>
  <si>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</si>
  <si>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</si>
  <si>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</si>
  <si>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</si>
  <si>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</si>
  <si>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</si>
  <si>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</si>
  <si>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</si>
  <si>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</si>
  <si>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</si>
  <si>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</si>
  <si>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</si>
  <si>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</si>
  <si>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</si>
  <si>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</si>
  <si>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</si>
  <si>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</si>
  <si>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</si>
  <si>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</si>
  <si>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</si>
  <si>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</si>
  <si>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</si>
  <si>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</si>
  <si>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</si>
  <si>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</si>
  <si>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</si>
  <si>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</si>
  <si>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</si>
  <si>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</si>
  <si>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</si>
  <si>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</si>
  <si>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</si>
  <si>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</si>
  <si>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</si>
  <si>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</si>
  <si>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</si>
  <si>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</si>
  <si>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</si>
  <si>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</si>
  <si>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</si>
  <si>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</si>
  <si>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</si>
  <si>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</si>
  <si>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</si>
  <si>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</si>
  <si>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</si>
  <si>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</si>
  <si>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</si>
  <si>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</si>
  <si>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</si>
  <si>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</si>
  <si>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</si>
  <si>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</si>
  <si>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</si>
  <si>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</si>
  <si>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</si>
  <si>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</si>
  <si>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</si>
  <si>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</si>
  <si>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</si>
  <si>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</si>
  <si>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</si>
  <si>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</si>
  <si>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</si>
  <si>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</si>
  <si>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</si>
  <si>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</si>
  <si>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</si>
  <si>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</si>
  <si>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</si>
  <si>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</si>
  <si>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</si>
  <si>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</si>
  <si>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</si>
  <si>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</si>
  <si>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</si>
  <si>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</si>
  <si>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</si>
  <si>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</si>
  <si>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</si>
  <si>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</si>
  <si>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</si>
  <si>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</si>
  <si>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</si>
  <si>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</si>
  <si>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</si>
  <si>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</si>
  <si>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</si>
  <si>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</si>
  <si>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</si>
  <si>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</si>
  <si>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</si>
  <si>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</si>
  <si>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</si>
  <si>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</si>
  <si>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</si>
  <si>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</si>
  <si>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</si>
  <si>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</si>
  <si>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</si>
  <si>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</si>
  <si>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</si>
  <si>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</si>
  <si>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</si>
  <si>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</si>
  <si>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</si>
  <si>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</si>
  <si>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</si>
  <si>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</si>
  <si>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</si>
  <si>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</si>
  <si>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</si>
  <si>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</si>
  <si>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</si>
  <si>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</si>
  <si>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</si>
  <si>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</si>
  <si>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</si>
  <si>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</si>
  <si>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</si>
  <si>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</si>
  <si>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</si>
  <si>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</si>
  <si>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</si>
  <si>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</si>
  <si>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</si>
  <si>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</si>
  <si>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</si>
  <si>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</si>
  <si>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</si>
  <si>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</si>
  <si>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</si>
  <si>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</si>
  <si>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</si>
  <si>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</si>
  <si>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</si>
  <si>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</si>
  <si>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</si>
  <si>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</si>
  <si>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</si>
  <si>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</si>
  <si>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</si>
  <si>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</si>
  <si>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</si>
  <si>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</si>
  <si>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</si>
  <si>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</si>
  <si>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</si>
  <si>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</si>
  <si>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</si>
  <si>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</si>
  <si>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</si>
  <si>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</si>
  <si>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</si>
  <si>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</si>
  <si>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</si>
  <si>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</si>
  <si>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</si>
  <si>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</si>
  <si>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</si>
  <si>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</si>
  <si>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</si>
  <si>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</si>
  <si>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</si>
  <si>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</si>
  <si>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</si>
  <si>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</si>
  <si>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</si>
  <si>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</si>
  <si>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</si>
  <si>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</si>
  <si>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</si>
  <si>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</si>
  <si>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</si>
  <si>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</si>
  <si>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</si>
  <si>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</si>
  <si>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</si>
  <si>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</si>
  <si>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</si>
  <si>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</si>
  <si>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</si>
  <si>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</si>
  <si>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</si>
  <si>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</si>
  <si>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</si>
  <si>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</si>
  <si>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</si>
  <si>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</si>
  <si>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</si>
  <si>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</si>
  <si>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</si>
  <si>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</si>
  <si>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</si>
  <si>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</si>
  <si>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</si>
  <si>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</si>
  <si>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</si>
  <si>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</si>
  <si>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</si>
  <si>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</si>
  <si>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</si>
  <si>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</si>
  <si>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</si>
  <si>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</si>
  <si>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</si>
  <si>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</si>
  <si>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</si>
  <si>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</si>
  <si>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</si>
  <si>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</si>
  <si>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</si>
  <si>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</si>
  <si>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</si>
  <si>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</si>
  <si>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</si>
  <si>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</si>
  <si>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</si>
  <si>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</si>
  <si>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</si>
  <si>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</si>
  <si>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</si>
  <si>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</si>
  <si>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</si>
  <si>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</si>
  <si>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</si>
  <si>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</si>
  <si>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</si>
  <si>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</si>
  <si>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</si>
  <si>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</si>
  <si>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</si>
  <si>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</si>
  <si>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</si>
  <si>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</si>
  <si>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</si>
  <si>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</si>
  <si>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</si>
  <si>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</si>
  <si>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</si>
  <si>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</si>
  <si>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</si>
  <si>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</si>
  <si>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</si>
  <si>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</si>
  <si>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</si>
  <si>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</si>
  <si>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</si>
  <si>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</si>
  <si>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</si>
  <si>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</si>
  <si>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</si>
  <si>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</si>
  <si>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</si>
  <si>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</si>
  <si>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</si>
  <si>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</si>
  <si>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</si>
  <si>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</si>
  <si>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</si>
  <si>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</si>
  <si>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</si>
  <si>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</si>
  <si>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</si>
  <si>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</si>
  <si>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</si>
  <si>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</si>
  <si>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</si>
  <si>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</si>
  <si>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</si>
  <si>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</si>
  <si>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</si>
  <si>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</si>
  <si>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</si>
  <si>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</si>
  <si>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</si>
  <si>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</si>
  <si>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</si>
  <si>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</si>
  <si>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</si>
  <si>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</si>
  <si>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</si>
  <si>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</si>
  <si>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</si>
  <si>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</si>
  <si>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</si>
  <si>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</si>
  <si>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</si>
  <si>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</si>
  <si>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</si>
  <si>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</si>
  <si>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</si>
  <si>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</si>
  <si>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</si>
  <si>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</si>
  <si>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</si>
  <si>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</si>
  <si>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</si>
  <si>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</si>
  <si>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</si>
  <si>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</si>
  <si>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</si>
  <si>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</si>
  <si>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</si>
  <si>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</si>
  <si>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</si>
  <si>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</si>
  <si>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</si>
  <si>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</si>
  <si>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</si>
  <si>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</si>
  <si>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</si>
  <si>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</si>
  <si>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</si>
  <si>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</si>
  <si>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</si>
  <si>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</si>
  <si>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</si>
  <si>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</si>
  <si>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</si>
  <si>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</si>
  <si>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</si>
  <si>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</si>
  <si>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</si>
  <si>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</si>
  <si>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</si>
  <si>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</si>
  <si>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</si>
  <si>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</si>
  <si>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</si>
  <si>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</si>
  <si>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</si>
  <si>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</si>
  <si>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</si>
  <si>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</si>
  <si>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</si>
  <si>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</si>
  <si>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</si>
  <si>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</si>
  <si>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</si>
  <si>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</si>
  <si>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</si>
  <si>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</si>
  <si>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</si>
  <si>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</si>
  <si>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</si>
  <si>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</si>
  <si>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</si>
  <si>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</si>
  <si>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</si>
  <si>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</si>
  <si>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</si>
  <si>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</si>
  <si>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</si>
  <si>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</si>
  <si>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</si>
  <si>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</si>
  <si>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</si>
  <si>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</si>
  <si>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</si>
  <si>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</si>
  <si>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</si>
  <si>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</si>
  <si>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</si>
  <si>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</si>
  <si>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</si>
  <si>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</si>
  <si>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</si>
  <si>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</si>
  <si>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</si>
  <si>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</si>
  <si>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</si>
  <si>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</si>
  <si>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</si>
  <si>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</si>
  <si>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</si>
  <si>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</si>
  <si>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</si>
  <si>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</si>
  <si>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</si>
  <si>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</si>
  <si>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</si>
  <si>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</si>
  <si>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</si>
  <si>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</si>
  <si>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</si>
  <si>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</si>
  <si>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</si>
  <si>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</si>
  <si>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</si>
  <si>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</si>
  <si>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</si>
  <si>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</si>
  <si>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</si>
  <si>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</si>
  <si>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</si>
  <si>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</si>
  <si>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</si>
  <si>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</si>
  <si>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</si>
  <si>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</si>
  <si>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</si>
  <si>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</si>
  <si>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</si>
  <si>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</si>
  <si>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</si>
  <si>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</si>
  <si>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</si>
  <si>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</si>
  <si>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</si>
  <si>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</si>
  <si>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</si>
  <si>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</si>
  <si>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</si>
  <si>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</si>
  <si>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</si>
  <si>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</si>
  <si>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</si>
  <si>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</si>
  <si>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</si>
  <si>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</si>
  <si>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</si>
  <si>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</si>
  <si>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</si>
  <si>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</si>
  <si>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</si>
  <si>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</si>
  <si>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</si>
  <si>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</si>
  <si>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</si>
  <si>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</si>
  <si>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</si>
  <si>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</si>
  <si>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</si>
  <si>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</si>
  <si>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</si>
  <si>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</si>
  <si>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</si>
  <si>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</si>
  <si>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</si>
  <si>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</si>
  <si>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</si>
  <si>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</si>
  <si>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</si>
  <si>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</si>
  <si>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</si>
  <si>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</si>
  <si>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</si>
  <si>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</si>
  <si>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</si>
  <si>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</si>
  <si>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</si>
  <si>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</si>
  <si>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</si>
  <si>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</si>
  <si>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</si>
  <si>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</si>
  <si>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</si>
  <si>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</si>
  <si>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</si>
  <si>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</si>
  <si>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</si>
  <si>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</si>
  <si>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</si>
  <si>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</si>
  <si>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</si>
  <si>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</si>
  <si>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</si>
  <si>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</si>
  <si>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</si>
  <si>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</si>
  <si>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</si>
  <si>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</si>
  <si>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</si>
  <si>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</si>
  <si>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</si>
  <si>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</si>
  <si>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</si>
  <si>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</si>
  <si>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</si>
  <si>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</si>
  <si>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</si>
  <si>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</si>
  <si>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</si>
  <si>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</si>
  <si>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</si>
  <si>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</si>
  <si>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</si>
  <si>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</si>
  <si>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</si>
  <si>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</si>
  <si>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</si>
  <si>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</si>
  <si>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</si>
  <si>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</si>
  <si>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</si>
  <si>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2018</t>
  </si>
  <si>
    <t>Jan</t>
  </si>
  <si>
    <t>Feb</t>
  </si>
  <si>
    <t>Mar</t>
  </si>
  <si>
    <t>Apr</t>
  </si>
  <si>
    <t>May</t>
  </si>
  <si>
    <t>Jun</t>
  </si>
  <si>
    <t>Jul</t>
  </si>
  <si>
    <t>Aug</t>
  </si>
  <si>
    <t>Sep</t>
  </si>
  <si>
    <t>Oct</t>
  </si>
  <si>
    <t>Nov</t>
  </si>
  <si>
    <t>Dec</t>
  </si>
  <si>
    <t>2019</t>
  </si>
  <si>
    <t>Sum of Revenue</t>
  </si>
  <si>
    <t>Column Labels</t>
  </si>
  <si>
    <t xml:space="preserv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</si>
</sst>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2"/>
      <color theme="1"/>
      <name val="Calibri"/>
      <scheme val="minor"/>
    </font>
    <font>
      <b/>
      <sz val="12"/>
      <color theme="1"/>
      <name val="Calibri"/>
    </font>
    <font>
      <sz val="12"/>
      <color theme="1"/>
      <name val="Calibri"/>
    </font>
    <font>
      <sz val="12"/>
      <color theme="1"/>
      <name val="Calibri"/>
      <scheme val="minor"/>
    </font>
    <font>
      <b/>
      <sz val="12"/>
      <color theme="1"/>
      <name val="Calibri"/>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applyFont="1" applyAlignment="1"/>
    <xf numFmtId="49" fontId="1" fillId="0" borderId="0" xfId="0" applyNumberFormat="1" applyFont="1"/>
    <xf numFmtId="0" fontId="1" fillId="0" borderId="0" xfId="0" applyFont="1"/>
    <xf numFmtId="49" fontId="2" fillId="0" borderId="0" xfId="0" applyNumberFormat="1" applyFont="1"/>
    <xf numFmtId="14" fontId="2" fillId="0" borderId="0" xfId="0" applyNumberFormat="1" applyFont="1"/>
    <xf numFmtId="0" fontId="3" fillId="0" borderId="0" xfId="0" applyFo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0" fontId="0" fillId="0" borderId="0" xfId="0" applyNumberFormat="1" applyFont="1" applyAlignment="1"/>
    <xf numFmtId="0" fontId="4" fillId="2" borderId="1" xfId="0" applyFont="1" applyFill="1" applyBorder="1"/>
    <xf numFmtId="0" fontId="4" fillId="2" borderId="2" xfId="0" applyNumberFormat="1" applyFont="1" applyFill="1" applyBorder="1" applyAlignment="1"/>
    <xf numFmtId="0" fontId="4" fillId="2" borderId="2" xfId="0" applyFont="1" applyFill="1" applyBorder="1"/>
    <xf numFmtId="0" fontId="0" fillId="0" borderId="0" xfId="0" applyFont="1" applyFill="1" applyAlignment="1"/>
  </cellXfs>
  <cellStyles count="1">
    <cellStyle name="Normal" xfId="0" builtinId="0"/>
  </cellStyles>
  <dxfs count="13">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scheme val="none"/>
      </font>
    </dxf>
    <dxf>
      <fill>
        <patternFill>
          <bgColor rgb="FFFF9999"/>
        </patternFill>
      </fill>
    </dxf>
  </dxfs>
  <tableStyles count="1" defaultTableStyle="TableStyleMedium2" defaultPivotStyle="PivotStyleLight16">
    <tableStyle name="Slicer Style 1" pivot="0" table="0" count="1" xr9:uid="{EDD3060A-27F2-417F-A20D-735982934B99}">
      <tableStyleElement type="wholeTable" dxfId="12"/>
    </tableStyle>
  </tableStyles>
  <colors>
    <mruColors>
      <color rgb="FFFF9999"/>
      <color rgb="FFFF5050"/>
      <color rgb="FF00FF00"/>
      <color rgb="FFA50021"/>
      <color rgb="FF203864"/>
      <color rgb="FF4472C4"/>
      <color rgb="FF080808"/>
      <color rgb="FF04070C"/>
      <color rgb="FFBE3C02"/>
      <color rgb="FFFF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Thakur.xlsx]Sheet2!PivotTable1</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Algerian" panose="04020705040A02060702" pitchFamily="82" charset="0"/>
              </a:rPr>
              <a:t>Sale</a:t>
            </a:r>
            <a:r>
              <a:rPr lang="en-US" sz="1600" baseline="0">
                <a:solidFill>
                  <a:sysClr val="windowText" lastClr="000000"/>
                </a:solidFill>
                <a:latin typeface="Algerian" panose="04020705040A02060702" pitchFamily="82" charset="0"/>
              </a:rPr>
              <a:t> Trend </a:t>
            </a:r>
            <a:endParaRPr lang="en-US" sz="1600">
              <a:solidFill>
                <a:sysClr val="windowText" lastClr="000000"/>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tx1"/>
            </a:solidFill>
            <a:round/>
          </a:ln>
          <a:effectLst/>
        </c:spPr>
        <c:marker>
          <c:symbol val="none"/>
        </c:marker>
      </c:pivotFmt>
      <c:pivotFmt>
        <c:idx val="3"/>
        <c:spPr>
          <a:ln w="28575" cap="rnd">
            <a:solidFill>
              <a:schemeClr val="tx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tx1"/>
              </a:solidFill>
              <a:round/>
            </a:ln>
            <a:effectLst/>
          </c:spPr>
          <c:marker>
            <c:symbol val="none"/>
          </c:marker>
          <c:cat>
            <c:multiLvlStrRef>
              <c:f>Sheet2!$A$4:$A$28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Sheet2!$B$4:$B$28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FEDF-41D5-8C0E-9E5E602C5822}"/>
            </c:ext>
          </c:extLst>
        </c:ser>
        <c:dLbls>
          <c:showLegendKey val="0"/>
          <c:showVal val="0"/>
          <c:showCatName val="0"/>
          <c:showSerName val="0"/>
          <c:showPercent val="0"/>
          <c:showBubbleSize val="0"/>
        </c:dLbls>
        <c:smooth val="0"/>
        <c:axId val="2009714752"/>
        <c:axId val="2009699792"/>
      </c:lineChart>
      <c:catAx>
        <c:axId val="20097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rgbClr val="00B050"/>
                  </a:solidFill>
                </a:ln>
                <a:solidFill>
                  <a:schemeClr val="tx1"/>
                </a:solidFill>
                <a:latin typeface="+mn-lt"/>
                <a:ea typeface="+mn-ea"/>
                <a:cs typeface="+mn-cs"/>
              </a:defRPr>
            </a:pPr>
            <a:endParaRPr lang="en-US"/>
          </a:p>
        </c:txPr>
        <c:crossAx val="2009699792"/>
        <c:crosses val="autoZero"/>
        <c:auto val="1"/>
        <c:lblAlgn val="ctr"/>
        <c:lblOffset val="100"/>
        <c:noMultiLvlLbl val="0"/>
      </c:catAx>
      <c:valAx>
        <c:axId val="200969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0971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Thakur.xlsx]Sheet6!PivotTable5</c:name>
    <c:fmtId val="3"/>
  </c:pivotSource>
  <c:chart>
    <c:title>
      <c:tx>
        <c:rich>
          <a:bodyPr rot="0" spcFirstLastPara="1" vertOverflow="ellipsis" vert="horz" wrap="square" anchor="ctr" anchorCtr="1"/>
          <a:lstStyle/>
          <a:p>
            <a:pPr>
              <a:defRPr sz="1600" b="0" i="0" u="none" strike="noStrike" kern="1200" spc="0" baseline="0">
                <a:ln>
                  <a:noFill/>
                </a:ln>
                <a:solidFill>
                  <a:schemeClr val="tx1"/>
                </a:solidFill>
                <a:latin typeface="Baskerville Old Face" panose="02020602080505020303" pitchFamily="18" charset="0"/>
                <a:ea typeface="+mn-ea"/>
                <a:cs typeface="+mn-cs"/>
              </a:defRPr>
            </a:pPr>
            <a:r>
              <a:rPr lang="en-US" sz="1600" b="1" i="1">
                <a:solidFill>
                  <a:schemeClr val="tx1"/>
                </a:solidFill>
                <a:latin typeface="Baskerville Old Face" panose="02020602080505020303" pitchFamily="18" charset="0"/>
              </a:rPr>
              <a:t>CUSTOMER REVENUE </a:t>
            </a:r>
          </a:p>
        </c:rich>
      </c:tx>
      <c:overlay val="0"/>
      <c:spPr>
        <a:noFill/>
        <a:ln>
          <a:noFill/>
        </a:ln>
        <a:effectLst/>
      </c:spPr>
      <c:txPr>
        <a:bodyPr rot="0" spcFirstLastPara="1" vertOverflow="ellipsis" vert="horz" wrap="square" anchor="ctr" anchorCtr="1"/>
        <a:lstStyle/>
        <a:p>
          <a:pPr>
            <a:defRPr sz="1600" b="0" i="0" u="none" strike="noStrike" kern="1200" spc="0" baseline="0">
              <a:ln>
                <a:noFill/>
              </a:ln>
              <a:solidFill>
                <a:schemeClr val="tx1"/>
              </a:solidFill>
              <a:latin typeface="Baskerville Old Face" panose="02020602080505020303" pitchFamily="18" charset="0"/>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Sheet6!$B$3</c:f>
              <c:strCache>
                <c:ptCount val="1"/>
                <c:pt idx="0">
                  <c:v>Total</c:v>
                </c:pt>
              </c:strCache>
            </c:strRef>
          </c:tx>
          <c:spPr>
            <a:solidFill>
              <a:schemeClr val="accent1">
                <a:lumMod val="75000"/>
              </a:schemeClr>
            </a:solidFill>
            <a:ln>
              <a:noFill/>
            </a:ln>
            <a:effectLst/>
          </c:spPr>
          <c:invertIfNegative val="0"/>
          <c:cat>
            <c:strRef>
              <c:f>Sheet6!$A$4:$A$24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Sheet6!$B$4:$B$24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149F-4857-BE1A-B1B527842D49}"/>
            </c:ext>
          </c:extLst>
        </c:ser>
        <c:dLbls>
          <c:showLegendKey val="0"/>
          <c:showVal val="0"/>
          <c:showCatName val="0"/>
          <c:showSerName val="0"/>
          <c:showPercent val="0"/>
          <c:showBubbleSize val="0"/>
        </c:dLbls>
        <c:gapWidth val="182"/>
        <c:axId val="2126369872"/>
        <c:axId val="2129696640"/>
      </c:barChart>
      <c:catAx>
        <c:axId val="21263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29696640"/>
        <c:crosses val="autoZero"/>
        <c:auto val="1"/>
        <c:lblAlgn val="ctr"/>
        <c:lblOffset val="100"/>
        <c:noMultiLvlLbl val="0"/>
      </c:catAx>
      <c:valAx>
        <c:axId val="2129696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21263698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Thakur.xlsx]Sheet4!PivotTable3</c:name>
    <c:fmtId val="4"/>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Bookman Old Style" panose="02050604050505020204" pitchFamily="18" charset="0"/>
                <a:ea typeface="+mn-ea"/>
                <a:cs typeface="+mn-cs"/>
              </a:defRPr>
            </a:pPr>
            <a:r>
              <a:rPr lang="en-IN" i="1">
                <a:solidFill>
                  <a:schemeClr val="tx1"/>
                </a:solidFill>
                <a:latin typeface="Bookman Old Style" panose="02050604050505020204" pitchFamily="18" charset="0"/>
              </a:rPr>
              <a:t>SALE'S MAN PERFORMANCE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Bookman Old Style" panose="02050604050505020204" pitchFamily="18"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0554818578712144"/>
          <c:y val="7.407407407407407E-2"/>
          <c:w val="0.79565261238896867"/>
          <c:h val="0.79081802274715662"/>
        </c:manualLayout>
      </c:layout>
      <c:barChart>
        <c:barDir val="col"/>
        <c:grouping val="clustered"/>
        <c:varyColors val="0"/>
        <c:ser>
          <c:idx val="0"/>
          <c:order val="0"/>
          <c:tx>
            <c:strRef>
              <c:f>Sheet4!$B$3:$B$4</c:f>
              <c:strCache>
                <c:ptCount val="1"/>
                <c:pt idx="0">
                  <c:v>2018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Sheet4!$A$5:$A$13</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Sheet4!$B$5:$B$13</c:f>
              <c:numCache>
                <c:formatCode>General</c:formatCode>
                <c:ptCount val="8"/>
                <c:pt idx="0">
                  <c:v>138437</c:v>
                </c:pt>
                <c:pt idx="1">
                  <c:v>141614</c:v>
                </c:pt>
                <c:pt idx="2">
                  <c:v>127145</c:v>
                </c:pt>
                <c:pt idx="3">
                  <c:v>135455</c:v>
                </c:pt>
                <c:pt idx="4">
                  <c:v>126344</c:v>
                </c:pt>
                <c:pt idx="5">
                  <c:v>176838</c:v>
                </c:pt>
                <c:pt idx="6">
                  <c:v>155111</c:v>
                </c:pt>
                <c:pt idx="7">
                  <c:v>157207</c:v>
                </c:pt>
              </c:numCache>
            </c:numRef>
          </c:val>
          <c:extLst>
            <c:ext xmlns:c16="http://schemas.microsoft.com/office/drawing/2014/chart" uri="{C3380CC4-5D6E-409C-BE32-E72D297353CC}">
              <c16:uniqueId val="{00000000-E67D-49EB-839B-99CBC10EE3C3}"/>
            </c:ext>
          </c:extLst>
        </c:ser>
        <c:ser>
          <c:idx val="1"/>
          <c:order val="1"/>
          <c:tx>
            <c:strRef>
              <c:f>Sheet4!$C$3:$C$4</c:f>
              <c:strCache>
                <c:ptCount val="1"/>
                <c:pt idx="0">
                  <c:v>2019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Sheet4!$A$5:$A$13</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Sheet4!$C$5:$C$13</c:f>
              <c:numCache>
                <c:formatCode>General</c:formatCode>
                <c:ptCount val="8"/>
                <c:pt idx="0">
                  <c:v>105244</c:v>
                </c:pt>
                <c:pt idx="1">
                  <c:v>134764</c:v>
                </c:pt>
                <c:pt idx="2">
                  <c:v>114049</c:v>
                </c:pt>
                <c:pt idx="3">
                  <c:v>120302</c:v>
                </c:pt>
                <c:pt idx="4">
                  <c:v>105444</c:v>
                </c:pt>
                <c:pt idx="5">
                  <c:v>99493</c:v>
                </c:pt>
                <c:pt idx="6">
                  <c:v>96679</c:v>
                </c:pt>
                <c:pt idx="7">
                  <c:v>94465</c:v>
                </c:pt>
              </c:numCache>
            </c:numRef>
          </c:val>
          <c:extLst>
            <c:ext xmlns:c16="http://schemas.microsoft.com/office/drawing/2014/chart" uri="{C3380CC4-5D6E-409C-BE32-E72D297353CC}">
              <c16:uniqueId val="{00000000-5ECB-4716-93B7-21841502BD61}"/>
            </c:ext>
          </c:extLst>
        </c:ser>
        <c:dLbls>
          <c:showLegendKey val="0"/>
          <c:showVal val="0"/>
          <c:showCatName val="0"/>
          <c:showSerName val="0"/>
          <c:showPercent val="0"/>
          <c:showBubbleSize val="0"/>
        </c:dLbls>
        <c:gapWidth val="100"/>
        <c:overlap val="-24"/>
        <c:axId val="2002354384"/>
        <c:axId val="2057028800"/>
      </c:barChart>
      <c:catAx>
        <c:axId val="2002354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accent6">
                      <a:lumMod val="75000"/>
                    </a:schemeClr>
                  </a:solidFill>
                </a:ln>
                <a:solidFill>
                  <a:schemeClr val="lt1">
                    <a:lumMod val="85000"/>
                  </a:schemeClr>
                </a:solidFill>
                <a:latin typeface="+mn-lt"/>
                <a:ea typeface="+mn-ea"/>
                <a:cs typeface="+mn-cs"/>
              </a:defRPr>
            </a:pPr>
            <a:endParaRPr lang="en-US"/>
          </a:p>
        </c:txPr>
        <c:crossAx val="2057028800"/>
        <c:crosses val="autoZero"/>
        <c:auto val="1"/>
        <c:lblAlgn val="ctr"/>
        <c:lblOffset val="100"/>
        <c:noMultiLvlLbl val="0"/>
      </c:catAx>
      <c:valAx>
        <c:axId val="2057028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0023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Thakur.xlsx]Sheet5!PivotTable4</c:name>
    <c:fmtId val="2"/>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US" sz="2000">
                <a:latin typeface="Baskerville Old Face" panose="02020602080505020303" pitchFamily="18" charset="0"/>
              </a:rPr>
              <a:t>Item</a:t>
            </a:r>
            <a:r>
              <a:rPr lang="en-US" sz="2000" baseline="0">
                <a:latin typeface="Baskerville Old Face" panose="02020602080505020303" pitchFamily="18" charset="0"/>
              </a:rPr>
              <a:t> Wise Revenue</a:t>
            </a:r>
            <a:endParaRPr lang="en-US" sz="2000">
              <a:latin typeface="Baskerville Old Face" panose="02020602080505020303" pitchFamily="18" charset="0"/>
            </a:endParaRP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dLbl>
          <c:idx val="0"/>
          <c:layout>
            <c:manualLayout>
              <c:x val="5.833333333333323E-2"/>
              <c:y val="3.7037037037036868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254000" sx="102000" sy="102000" algn="ctr" rotWithShape="0">
              <a:prstClr val="black">
                <a:alpha val="20000"/>
              </a:prstClr>
            </a:outerShdw>
          </a:effectLst>
        </c:spPr>
        <c:dLbl>
          <c:idx val="0"/>
          <c:layout>
            <c:manualLayout>
              <c:x val="-5.2777777777777778E-2"/>
              <c:y val="5.092592592592592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254000" sx="102000" sy="102000" algn="ctr" rotWithShape="0">
              <a:prstClr val="black">
                <a:alpha val="20000"/>
              </a:prstClr>
            </a:outerShdw>
          </a:effectLst>
        </c:spPr>
        <c:dLbl>
          <c:idx val="0"/>
          <c:layout>
            <c:manualLayout>
              <c:x val="-8.888888888888892E-2"/>
              <c:y val="0"/>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5.5555555555555558E-3"/>
              <c:y val="-0.11111111111111116"/>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254000" sx="102000" sy="102000" algn="ctr" rotWithShape="0">
              <a:prstClr val="black">
                <a:alpha val="20000"/>
              </a:prstClr>
            </a:outerShdw>
          </a:effectLst>
        </c:spPr>
        <c:dLbl>
          <c:idx val="0"/>
          <c:layout>
            <c:manualLayout>
              <c:x val="-2.7777777777778286E-3"/>
              <c:y val="-5.555555555555564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5.5555555555555558E-3"/>
              <c:y val="-0.11111111111111116"/>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5.833333333333323E-2"/>
              <c:y val="3.7037037037036868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5.2777777777777778E-2"/>
              <c:y val="5.092592592592592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8.888888888888892E-2"/>
              <c:y val="0"/>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2.7777777777778286E-3"/>
              <c:y val="-5.555555555555564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5.5555555555555558E-3"/>
              <c:y val="-0.11111111111111116"/>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5.833333333333323E-2"/>
              <c:y val="3.7037037037036868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5.2777777777777778E-2"/>
              <c:y val="5.092592592592592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8.888888888888892E-2"/>
              <c:y val="0"/>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2.7777777777778286E-3"/>
              <c:y val="-5.555555555555564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E43-43AA-89A1-F4CBCF0B1B3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E43-43AA-89A1-F4CBCF0B1B3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E43-43AA-89A1-F4CBCF0B1B3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E43-43AA-89A1-F4CBCF0B1B3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E43-43AA-89A1-F4CBCF0B1B36}"/>
              </c:ext>
            </c:extLst>
          </c:dPt>
          <c:dLbls>
            <c:dLbl>
              <c:idx val="0"/>
              <c:layout>
                <c:manualLayout>
                  <c:x val="-5.5555555555555558E-3"/>
                  <c:y val="-0.111111111111111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43-43AA-89A1-F4CBCF0B1B36}"/>
                </c:ext>
              </c:extLst>
            </c:dLbl>
            <c:dLbl>
              <c:idx val="1"/>
              <c:layout>
                <c:manualLayout>
                  <c:x val="5.833333333333323E-2"/>
                  <c:y val="3.70370370370368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43-43AA-89A1-F4CBCF0B1B36}"/>
                </c:ext>
              </c:extLst>
            </c:dLbl>
            <c:dLbl>
              <c:idx val="2"/>
              <c:layout>
                <c:manualLayout>
                  <c:x val="-5.2777777777777778E-2"/>
                  <c:y val="5.092592592592592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43-43AA-89A1-F4CBCF0B1B36}"/>
                </c:ext>
              </c:extLst>
            </c:dLbl>
            <c:dLbl>
              <c:idx val="3"/>
              <c:layout>
                <c:manualLayout>
                  <c:x val="-8.888888888888892E-2"/>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E43-43AA-89A1-F4CBCF0B1B36}"/>
                </c:ext>
              </c:extLst>
            </c:dLbl>
            <c:dLbl>
              <c:idx val="4"/>
              <c:layout>
                <c:manualLayout>
                  <c:x val="-2.7777777777778286E-3"/>
                  <c:y val="-5.55555555555556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E43-43AA-89A1-F4CBCF0B1B36}"/>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Sheet5!$A$4:$A$9</c:f>
              <c:strCache>
                <c:ptCount val="5"/>
                <c:pt idx="0">
                  <c:v>Item 1</c:v>
                </c:pt>
                <c:pt idx="1">
                  <c:v>Item 2</c:v>
                </c:pt>
                <c:pt idx="2">
                  <c:v>Item 3</c:v>
                </c:pt>
                <c:pt idx="3">
                  <c:v>Item 4</c:v>
                </c:pt>
                <c:pt idx="4">
                  <c:v>Item 5</c:v>
                </c:pt>
              </c:strCache>
            </c:strRef>
          </c:cat>
          <c:val>
            <c:numRef>
              <c:f>Sheet5!$B$4:$B$9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A-0E43-43AA-89A1-F4CBCF0B1B3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multiLvlStrRef>
              <c:f>Sheet2!$A$4:$A$28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Sheet2!$B$4:$B$28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B70C-4D17-8DA2-381CCF78DDC1}"/>
            </c:ext>
          </c:extLst>
        </c:ser>
        <c:dLbls>
          <c:showLegendKey val="0"/>
          <c:showVal val="0"/>
          <c:showCatName val="0"/>
          <c:showSerName val="0"/>
          <c:showPercent val="0"/>
          <c:showBubbleSize val="0"/>
        </c:dLbls>
        <c:smooth val="0"/>
        <c:axId val="2009714752"/>
        <c:axId val="2009699792"/>
      </c:lineChart>
      <c:catAx>
        <c:axId val="200971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99792"/>
        <c:crosses val="autoZero"/>
        <c:auto val="1"/>
        <c:lblAlgn val="ctr"/>
        <c:lblOffset val="100"/>
        <c:noMultiLvlLbl val="0"/>
      </c:catAx>
      <c:valAx>
        <c:axId val="200969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71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Thakur.xlsx]Sheet4!PivotTable3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554818578712144"/>
          <c:y val="7.407407407407407E-2"/>
          <c:w val="0.79565261238896867"/>
          <c:h val="0.79081802274715662"/>
        </c:manualLayout>
      </c:layout>
      <c:barChart>
        <c:barDir val="col"/>
        <c:grouping val="clustered"/>
        <c:varyColors val="0"/>
        <c:ser>
          <c:idx val="0"/>
          <c:order val="0"/>
          <c:tx>
            <c:strRef>
              <c:f>Sheet4!$B$3:$B$4</c:f>
              <c:strCache>
                <c:ptCount val="1"/>
                <c:pt idx="0">
                  <c:v>2018</c:v>
                </c:pt>
              </c:strCache>
            </c:strRef>
          </c:tx>
          <c:spPr>
            <a:solidFill>
              <a:schemeClr val="accent1"/>
            </a:solidFill>
            <a:ln>
              <a:noFill/>
            </a:ln>
            <a:effectLst/>
          </c:spPr>
          <c:invertIfNegative val="0"/>
          <c:cat>
            <c:strRef>
              <c:f>Sheet4!$A$5:$A$13</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Sheet4!$B$5:$B$13</c:f>
              <c:numCache>
                <c:formatCode>General</c:formatCode>
                <c:ptCount val="8"/>
                <c:pt idx="0">
                  <c:v>138437</c:v>
                </c:pt>
                <c:pt idx="1">
                  <c:v>141614</c:v>
                </c:pt>
                <c:pt idx="2">
                  <c:v>127145</c:v>
                </c:pt>
                <c:pt idx="3">
                  <c:v>135455</c:v>
                </c:pt>
                <c:pt idx="4">
                  <c:v>126344</c:v>
                </c:pt>
                <c:pt idx="5">
                  <c:v>176838</c:v>
                </c:pt>
                <c:pt idx="6">
                  <c:v>155111</c:v>
                </c:pt>
                <c:pt idx="7">
                  <c:v>157207</c:v>
                </c:pt>
              </c:numCache>
            </c:numRef>
          </c:val>
          <c:extLst>
            <c:ext xmlns:c16="http://schemas.microsoft.com/office/drawing/2014/chart" uri="{C3380CC4-5D6E-409C-BE32-E72D297353CC}">
              <c16:uniqueId val="{00000000-28E0-48D0-A35C-1744FAC2D8B6}"/>
            </c:ext>
          </c:extLst>
        </c:ser>
        <c:ser>
          <c:idx val="1"/>
          <c:order val="1"/>
          <c:tx>
            <c:strRef>
              <c:f>Sheet4!$C$3:$C$4</c:f>
              <c:strCache>
                <c:ptCount val="1"/>
                <c:pt idx="0">
                  <c:v>2019</c:v>
                </c:pt>
              </c:strCache>
            </c:strRef>
          </c:tx>
          <c:spPr>
            <a:solidFill>
              <a:schemeClr val="accent2"/>
            </a:solidFill>
            <a:ln>
              <a:noFill/>
            </a:ln>
            <a:effectLst/>
          </c:spPr>
          <c:invertIfNegative val="0"/>
          <c:cat>
            <c:strRef>
              <c:f>Sheet4!$A$5:$A$13</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Sheet4!$C$5:$C$13</c:f>
              <c:numCache>
                <c:formatCode>General</c:formatCode>
                <c:ptCount val="8"/>
                <c:pt idx="0">
                  <c:v>105244</c:v>
                </c:pt>
                <c:pt idx="1">
                  <c:v>134764</c:v>
                </c:pt>
                <c:pt idx="2">
                  <c:v>114049</c:v>
                </c:pt>
                <c:pt idx="3">
                  <c:v>120302</c:v>
                </c:pt>
                <c:pt idx="4">
                  <c:v>105444</c:v>
                </c:pt>
                <c:pt idx="5">
                  <c:v>99493</c:v>
                </c:pt>
                <c:pt idx="6">
                  <c:v>96679</c:v>
                </c:pt>
                <c:pt idx="7">
                  <c:v>94465</c:v>
                </c:pt>
              </c:numCache>
            </c:numRef>
          </c:val>
          <c:extLst>
            <c:ext xmlns:c16="http://schemas.microsoft.com/office/drawing/2014/chart" uri="{C3380CC4-5D6E-409C-BE32-E72D297353CC}">
              <c16:uniqueId val="{00000000-586C-4DD8-8AD1-022C17570135}"/>
            </c:ext>
          </c:extLst>
        </c:ser>
        <c:dLbls>
          <c:showLegendKey val="0"/>
          <c:showVal val="0"/>
          <c:showCatName val="0"/>
          <c:showSerName val="0"/>
          <c:showPercent val="0"/>
          <c:showBubbleSize val="0"/>
        </c:dLbls>
        <c:gapWidth val="219"/>
        <c:overlap val="-27"/>
        <c:axId val="2002354384"/>
        <c:axId val="2057028800"/>
      </c:barChart>
      <c:catAx>
        <c:axId val="200235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028800"/>
        <c:crosses val="autoZero"/>
        <c:auto val="1"/>
        <c:lblAlgn val="ctr"/>
        <c:lblOffset val="100"/>
        <c:noMultiLvlLbl val="0"/>
      </c:catAx>
      <c:valAx>
        <c:axId val="2057028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35438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Thakur.xlsx]Sheet5!PivotTable4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latin typeface="Baskerville Old Face" panose="02020602080505020303" pitchFamily="18" charset="0"/>
              </a:rPr>
              <a:t>Item</a:t>
            </a:r>
            <a:r>
              <a:rPr lang="en-US" baseline="0">
                <a:latin typeface="Baskerville Old Face" panose="02020602080505020303" pitchFamily="18" charset="0"/>
              </a:rPr>
              <a:t> Wise Revenue</a:t>
            </a:r>
            <a:endParaRPr lang="en-US">
              <a:latin typeface="Baskerville Old Face" panose="02020602080505020303"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5.833333333333323E-2"/>
              <c:y val="3.7037037037036868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5.2777777777777778E-2"/>
              <c:y val="5.092592592592592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8.888888888888892E-2"/>
              <c:y val="0"/>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5.5555555555555558E-3"/>
              <c:y val="-0.11111111111111116"/>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2.7777777777778286E-3"/>
              <c:y val="-5.5555555555555643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0D0-47FF-BA16-EF8F3EB00B6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D0-47FF-BA16-EF8F3EB00B6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0D0-47FF-BA16-EF8F3EB00B6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0D0-47FF-BA16-EF8F3EB00B6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0D0-47FF-BA16-EF8F3EB00B62}"/>
              </c:ext>
            </c:extLst>
          </c:dPt>
          <c:dLbls>
            <c:dLbl>
              <c:idx val="0"/>
              <c:layout>
                <c:manualLayout>
                  <c:x val="-5.5555555555555558E-3"/>
                  <c:y val="-0.111111111111111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0D0-47FF-BA16-EF8F3EB00B62}"/>
                </c:ext>
              </c:extLst>
            </c:dLbl>
            <c:dLbl>
              <c:idx val="1"/>
              <c:layout>
                <c:manualLayout>
                  <c:x val="5.833333333333323E-2"/>
                  <c:y val="3.70370370370368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0D0-47FF-BA16-EF8F3EB00B62}"/>
                </c:ext>
              </c:extLst>
            </c:dLbl>
            <c:dLbl>
              <c:idx val="2"/>
              <c:layout>
                <c:manualLayout>
                  <c:x val="-5.2777777777777778E-2"/>
                  <c:y val="5.092592592592592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0D0-47FF-BA16-EF8F3EB00B62}"/>
                </c:ext>
              </c:extLst>
            </c:dLbl>
            <c:dLbl>
              <c:idx val="3"/>
              <c:layout>
                <c:manualLayout>
                  <c:x val="-8.888888888888892E-2"/>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D0-47FF-BA16-EF8F3EB00B62}"/>
                </c:ext>
              </c:extLst>
            </c:dLbl>
            <c:dLbl>
              <c:idx val="4"/>
              <c:layout>
                <c:manualLayout>
                  <c:x val="-2.7777777777778286E-3"/>
                  <c:y val="-5.55555555555556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0D0-47FF-BA16-EF8F3EB00B62}"/>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Sheet5!$A$4:$A$9</c:f>
              <c:strCache>
                <c:ptCount val="5"/>
                <c:pt idx="0">
                  <c:v>Item 1</c:v>
                </c:pt>
                <c:pt idx="1">
                  <c:v>Item 2</c:v>
                </c:pt>
                <c:pt idx="2">
                  <c:v>Item 3</c:v>
                </c:pt>
                <c:pt idx="3">
                  <c:v>Item 4</c:v>
                </c:pt>
                <c:pt idx="4">
                  <c:v>Item 5</c:v>
                </c:pt>
              </c:strCache>
            </c:strRef>
          </c:cat>
          <c:val>
            <c:numRef>
              <c:f>Sheet5!$B$4:$B$9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70D0-47FF-BA16-EF8F3EB00B6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perormance dasboard by Hardeep Thakur.xlsx]Sheet6!PivotTable5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Sheet6!$B$4:$B$24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05DC-48C9-82F9-C88A30D8BAAE}"/>
            </c:ext>
          </c:extLst>
        </c:ser>
        <c:dLbls>
          <c:showLegendKey val="0"/>
          <c:showVal val="0"/>
          <c:showCatName val="0"/>
          <c:showSerName val="0"/>
          <c:showPercent val="0"/>
          <c:showBubbleSize val="0"/>
        </c:dLbls>
        <c:gapWidth val="182"/>
        <c:axId val="2126369872"/>
        <c:axId val="2129696640"/>
      </c:barChart>
      <c:catAx>
        <c:axId val="21263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696640"/>
        <c:crosses val="autoZero"/>
        <c:auto val="1"/>
        <c:lblAlgn val="ctr"/>
        <c:lblOffset val="100"/>
        <c:noMultiLvlLbl val="0"/>
      </c:catAx>
      <c:valAx>
        <c:axId val="2129696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3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REGION WISE SALE </cx:v>
        </cx:txData>
      </cx:tx>
      <cx:spPr>
        <a:solidFill>
          <a:schemeClr val="accent4">
            <a:lumMod val="60000"/>
            <a:lumOff val="40000"/>
          </a:schemeClr>
        </a:solidFill>
      </cx:spPr>
      <cx:txPr>
        <a:bodyPr spcFirstLastPara="1" vertOverflow="ellipsis" horzOverflow="overflow" wrap="square" lIns="0" tIns="0" rIns="0" bIns="0" anchor="ctr" anchorCtr="1"/>
        <a:lstStyle/>
        <a:p>
          <a:pPr algn="ctr" rtl="0">
            <a:defRPr sz="1600">
              <a:solidFill>
                <a:schemeClr val="accent1">
                  <a:lumMod val="50000"/>
                </a:schemeClr>
              </a:solidFill>
              <a:latin typeface="Baskerville Old Face" panose="02020602080505020303" pitchFamily="18" charset="0"/>
              <a:ea typeface="Baskerville Old Face" panose="02020602080505020303" pitchFamily="18" charset="0"/>
              <a:cs typeface="Baskerville Old Face" panose="02020602080505020303" pitchFamily="18" charset="0"/>
            </a:defRPr>
          </a:pPr>
          <a:r>
            <a:rPr lang="en-US" sz="1600" b="1" i="1" u="none" strike="noStrike" baseline="0">
              <a:solidFill>
                <a:schemeClr val="accent1">
                  <a:lumMod val="50000"/>
                </a:schemeClr>
              </a:solidFill>
              <a:latin typeface="Baskerville Old Face" panose="02020602080505020303" pitchFamily="18" charset="0"/>
              <a:cs typeface="Calibri"/>
            </a:rPr>
            <a:t>REGION WISE SALE </a:t>
          </a:r>
        </a:p>
      </cx:txPr>
    </cx:title>
    <cx:plotArea>
      <cx:plotAreaRegion>
        <cx:series layoutId="regionMap" uniqueId="{855F092F-010C-428C-B29D-CF5273B6C57A}">
          <cx:tx>
            <cx:txData>
              <cx:f>_xlchart.v5.1</cx:f>
              <cx:v> Revenue</cx:v>
            </cx:txData>
          </cx:tx>
          <cx:dataId val="0"/>
          <cx:layoutPr>
            <cx:geography cultureLanguage="en-US" cultureRegion="IN" attribution="Powered by Bing">
              <cx:geoCache provider="{E9337A44-BEBE-4D9F-B70C-5C5E7DAFC167}">
                <cx:binary>1Hpnj9w4Fu1fMfz5yUOKVFrsLLCkUqmqozvZX4R2B2VRgYq//l2xbFe7d2Z2H7DAw7bb7Msoxst7
z+Hfn+a/PZUvj92HuSrr/m9P8+8fUymbv/32W/+UvlSP/acqe+pEL17lpydR/SZeX7Onl9+eu8cp
q5PfdITpb0/pYydf5o//+Du0lryIg3h6lJmor4aXbrl+6YdS9n+R94dZHx6fq6x2s1522ZPEv3+8
eZkf+48fXmqZyeVmaV5+//hLkY8ffnvf0L989EMJ/ZLDM9Ql+BM1iU1tjCnCxLT0jx9KUSffszXH
+UQI0R3L0h3q6Ni2f3z7/LGC+v+2O6ozj8/P3Uvfw2DU35/Vfuk5pD58/PAkhlpu05XAzP3+8bbO
5Mvzh8/yUb7AsLNe8GMBLrbu335W4/3t1wn/x9/fJcAMvEt5sybvp+vfZf3Lkvyzy1ZRP/6YmP/C
otBPukN03cbUobAuJvl1UTDGn0yTGo5pGJaJLez8+PZxUf6DDv3xsvys+G5h/vn1f3Jh+GOZvYqu
zv6ba2N90g1qmg62HWoQrBvv18b5BEuiWw4ydItQ8u7A/Gd9+uPleVv33Qrxf/5PrNBfn+63Su2X
kv+vSs35ZCBimKZFsUMJMeB8vFNqCNsE6Q62qI2o+e78vFM6f96tP16md9V/Gcn/hkY7f5k+nL3M
2ZP4oVj+K0qN6phYGPSWYyJnOxhvFwUj8xNGNnGQjWyMDGr9+PZRqf1nffrjFXlb993BOT/7/3Nw
/vw++nldu4/y0VP3/Jsr6a9z1fDB9HhX9a/MhePu3j2DLWA6Okz6T/tha+R7zeMS3C8CjJHkx7q8
qfPy2MvfP2oY0U8IlKJNDQRtgfr7+GF6OWbBnYUMy7EJcWxKLFCbtehk+vtHanwCywMOIfxDFIwM
MEF6Mags9MlxHAsj2BcIWTYmP42rS1Euiah/Tsf3+Id6qC5FVsv+94+wwZpjqa2nBuwrA8w04hhY
p/AdAl1onh6vYURQGP8fvOp90TntdE7ah1RyyxhYq/n1zAx6iSr2Zmb+4GPE/Ddf2/LffK1NCGrm
Cb4Wny2v88jMOzG7omTxlVGzrmbGvSj2yRkJxE3WMPrQeNlLEmQ76lcD6wS3eXqY7vBhdq0dYrPg
U8pWzZPCE/u/7iqG0/e+s2DYbZcZIdQxYPHQr51dcI9Lo6T4zOpRwpp27aN6C5yJzCWjmtVHY5Ja
vJG6zUh9Y/XrvNOqZSzZ0BpdJPHURUrKE0eyZO6om+oGdltar0wfsmKvghGvuR9T9LVt6jnSkmmO
CF4nXuWN4CqtjieTYXNp3DZ3HLfI+ozHbTv6q101TGptHanA7tO4YPU65h6YUAkjpV1HGRJpyTKj
EJGKj70UkYo2aLys7Xbyi0QXkWlkKxe4yTjptDY6BUMiumixctNPVnFeDGUbqaDqYhw0RhKekjqc
NSVbLVwwmCTHxXPXRKhETTRYTQnzMjSFJ2crYdn2ScOa9LBuG26tsYioNhYlM1WoElBdN9FKx4yn
JV74ZHdxQMbRF7RpIzrSJtLy9LvkbJKK9t1BSKzvjH5po4qkfcn61GojFbSbhGetcSeUzczRUBfF
yOkiq6ZD+SYuaOl45Rzft2UbyhbpwYgLGVWdlNFqoDOUydhXSXLVUMlsnZhebGdfbNT2USKLV3vM
W8/cYipJBacobvMHY8pLprVSMDVcY5uEXCbzytXI1arYXXKw+ioL1HjVKJUUj6SGTbhNArKLxq/W
/PNphHqhtd+HbcmpKxkiw3OTar0Xt30X2XMDm/Q0eCVhWpYhHAdv0YY+0hDpIyVlrRiDka47e24T
37GMO5VXZnGy6xvCRr2nsGq9xudsaKO0LuHTji4T3x7E3TFKbFJHS6BvO8Ew7CZSktoduoH0cKI9
V+kqCVbc5tKBPZ84BUxRq88iauNyWDlOpcbsfrT4nGhWJJ3WYNSQhaulbVYxMsxTNE0WiEm9tF62
1gmbnWyOMtzN0UQtXoh6Da2tD2rbjlufj9I6XFVGLP03+7XJLdi1qlO9ELbfx92Z6o1QXfoZGFkj
IqcxoZtbWtwTOHFiNcJxgU0T26AqKgE7R0VVMG8Zp+i7IiVtCtb1i+ZSAeuFFtihSVXIkhl1ZwWm
IwLswNZVuesmvYvW8aIzx+kzl+aj4fYlqRkhsY49VcXEq+U15fBwal5Jss/qcCjHY6ku7eHUzUvO
OwrzNfVw8pctUJJKW5oZ1HfdZZQXYxozlbjiIWFG65TeMftNSYletFGrdvmms4plrSMlzTRvugcl
LkmNV0+JKmht4zGFK8PrE80u2ClD1W5PiafWVBnNrjArazt31cwXP6ffpBOGY6dfD2k77Vq4Z1cO
Z6SJEmNTUbhqnXBaKZvU0KwE9ocarwp0MhaBk6D9MZeaK+i7dNm03jE/1W0v68i9WObaM3NyiBfL
M7ZGjmVVKRUXWP/esoqqDJV2bO5NnVobqmCZyj3udCsgSPPnfDtkf9TMKU2fiL1yvZPPVi8alziS
p9s2tSdj8nBpPapYviWhbb+W6Wq6Km3CsIeVdArep1UzXCqmQbJAg9moNC2BGdjq1Wv6umyD/8O6
qtopR6h6p7iS3n9q6+EpLRloihyYhkUfeYf0VwHazBu3C5ek2LPmpgy1Gj3QODO8fLv1VDBtt167
TswqNX1uglFHsEUTyYpVaAtfs25kSC69O9FuAEUBgW2ga5JXnU+2e+gUIGt8G1UZdda+9FnTeMv2
HdSInNd9PvN8u+bqSVbIk5M+MJIMnTtsm18F+nZBn6Jv0rZbryvaGfRVuW17K0ZeTWGS66nH7rC0
Ou+NNcyntvIBpdrZ5SD8opNfYTrGHRilh9xMyyAzrZnVcNOiagSdPn6mF7QoiuM3RzjtkaVOUEtF
4c5FZTF7doSXGTA9XVd4i9FaYZ1l0tNlm7B4uy/Hqp/AZNvEFINiUgFYtQZLzWR17UX487TEYTM+
qbkxiFaLUNTNuuv183KbETVL5nbfFVZ/kTtrHiR9b3jVZLwOOWn3Q1ayZbYf2z5N/MlKQqfol9Cp
3QGLJKLJbZrD4e03C2vezBPHGirExya+zsTY+ipt2w5Ep2XYzTl0uNdWZzfphwnDFdK3Vu+CsXRl
YudOgq27LEkRZdNedLiIxr4yAyNJd62R6BHWCD4GKx0uHMMswlEuIS2Efd7YNUv19aat4tHPlyoa
p+Y6w2DgCGx1rqFNrItr6yqnXcN1OWMXGUYVqWBTtpFTzd+jx4xsGXlR1gVP87iKVHDcAUrMzAKM
4GIaeZZKuGQt7dxKLZ2jfu3cLqWHKZ4cbunFyOTa70Z7Si7kbGBmTAXYyzrYreZgXZhrOQcNMka4
UCv82s+o8vTNVFMBVre0k32P1mTEwWraQS3oczPjy7okY1TY2hgpqc2rmeE07dxUwCGsYAQlnCpY
mTdxB4Gyy4/JhZP2xzwbVMdodGVwSlIVj21UwwgmWW9Kh/WJMHi/XULtFpSlTVauxIHmA4uzUboW
HcAiQpNTQaWtVFOAtaEKKWnebi4lnTJUuWOVdc6ey1zvPZVmta0T2B31zaYGTbAFaK0pTN8mwmbH
DK915YLNJiOVZmkUspvuMC7Y2KkklZkm0xApSWhFwscWulcOXcIsG3ndFNu7ejAu59ikPuwUuNL1
dFd28RRMZlIgfkyT3UtiJ52nN2CZqySjwpqLiJMzudU6ZZyi00UDFi5luPTGmY2TZ2subAC8MCvA
9nheBknuS7LHjmfY3nRfv9i4OpvcWMDtGPSueVOeg9txrXmxo6fMHavrpWLpHMjcA0GP960J5rm7
dNf9dOiy881Lyt08iZbxbtAfx1GwtAhK2yt0Ly3uaH6B86DqeaXtRX5h5YHU4cwEFt7bY8+0GM73
oc7P2/kwzIc1Z7HjVvFeajvb4aZxlSA2OW6S7YpqVyyCd7Mfw7h8M6oPNqcr3NhcPq2J23rVa5vy
TgZDyi3tayeYAeP/LK2dkeccLRdLx6riXu8YyVniprdmwtpvWGM056N+M6ReWjGK+cDmnBGdS803
C0ZJYCHfrHZD4yWZX0jW0gu7Yvltl1/26Ft5hvyGHYyoebRZfj6zBo4oz/gakcjg+dfl0Lv56+KT
x16w0ROudmmAJqrZ/NUJZm7v9Gd8VXvTrnhAbnPXurY7h87K0gsSjqFkNcsuLc/UmHkJTmfH0M52
qzMcNt8ycCzlOU6YbLyCsjLzY23XT8w8kNFtBh+DhS1dobHY/dYzclHvDH+9MVdOveJKO09eluf0
rnkVh/Ywg+fPO696qA1mgpt9K2vXONdv+gfqvshw3e+Gr/EOepUFa5Bx6DDYIZG4jMgcWkGzsIV6
KPGEgCvLXQ1GgrryzPZB5mGWXk+Jp7du1/lmG8Y+wMmsrIJq7phjcfPzWrpUcvRMxVWa8uVLInwN
eSZx18WdK+Z0fBrCGdzanM8WywEcmCOZsLznK/YaLBnqvnb7g3XlwLDqncnrz+Yc2aPneNkOT64W
35M1FEmwLh5oyBU2x+3gr/EhDZ0r3a3PEn/+Kh3eP+uHJGdV7xZOmGRuM7vL57JwTceXcygdb4p3
ec+EeU0Fqx9Js0er/0VWbq5f1UXYiPPJR0+N5jWr56Vwk27/s5ot36xnq4adyIWxLyxmoX0MpvDE
yQV2WHHXLnxv3Iwa0/bYb1xxbzyncA/2Oe9hJx3i6wS51pex5kvMy6+OdDWyZdI9peH4dblxmoNO
Q3QA2+uq/IpfkOSATKBvTs3LaHxEsCvbAxYcrJ+gLtyGO8muBBvF5OnMF5tlGDxlpt/XgRzdpGHW
nfltvKou7Yd2N59ViDUTa+oDHH9t3NmxO30eTVbFbHhOePfiwPHBXm3yWLgz9kvhUxpAD6H5cgKn
n+MzEpGreuHz7DlVOOUse0Fn06P2VF5ST3Bw0m70h+S5uGkz1goAC7jJJI/Pi/v2XuzRFaADiZ96
w95omHkuwjJj60O5o+d3y7XxWQvJZf5St8xKOGmZ4aJXIBHNaPaF10oGiqa7lcF4pYd0j3ZFxro7
PXXHR/COi13vzox62gMS3PJjV7LBHW6yiYEuxBy8gnxhY+m22JUpL0BlgwNxNX6tdl3HdAeGyGjG
0CFxQafeUxwVLPksYheGLryKjSPTwfudmM503w7rK+dL4Tp3s2e6a1h8rQLD0xqe2RekZ6j3HA5K
002iuueTa1IeM3GA45b7ANKFSQEgGezDg8wYZgB9RdXE4OTrebCe5ym3Z98I5qunOEwO4HmGdbjC
QS0Lbl/KEO0m0DydTx22ggYkHDlMd9vPMKc7uZ9ZUbi64DXs1CTMYAyjWyI3h2N96Ty0iC8zEwlv
iR+bjMDO11l7boWxwW3Yh0EM8E6QeAVvg/zLdCa6W/C9co0n0KLjG/d45AL2XsXJwXaTXXuI/Soy
7yj0OdAYDueCX1gVt/Zt4zchgTuFU7jVeQJwZMyH3HtZLoqD80gvi9vkLAnSbzXmxvlcVhM/XX92
3QLgo65IAmqjGksZAngUIWp1QUric2yDYSM3TyUW4K/TzTcapomwrDcHL9PtBzO3wbYOqTnpjDTN
4BJAwKJxq6KkZHNIlDQZRNbhUXRQhry8HPcF7fMg28qUyrv589qkaMGK6XVwSqSRu2IweSFFv7et
11TUFjhUqTNEw88g79AQaaQcIyWpjL5vvmoCmYAj2S1zpo5Gybr6aVHoux6QK3vSMF9XCppSiTMC
7LE3mta1TNpTr0/B4JzaWPDEHucobayyYlWd5qB3AYPIVTy2IMsipbsUxRKanQPmNKorgEJtgIqU
JNPNKTjFOwAdgyxFe3OkpduU3cJ0XNUR2gIrA9tWSac07IxTUHXDZYxGN8Ow+c0FFhjcE/B02xo3
7pJjLYiTi8REKLKtEmwQs8a7PO36YNhsaRXIwjhvFw3704YunIJkcwVPUX1KYZZGdKFQtnnz2pTU
NTao3FMiNfuMWVmXevrmBZr6wBFdaajgYLlBgkoyNzQ4K3QUVqnDsYk/l4jEvu0ANNXMY8GXBq6J
eGjafYcw9ikBfTzcze0y7aZs8jVjdoITgITseuBLYW6HMRsqlrVyjaoVkBgiO9DqTgvuug6W5zBm
7mwM5BhFUzZyG0wlZ4xvrKRHUVrNE9hsK75pOrv1gQOYI+AB5sjBMwlIZofJuq14R437amlsbyxn
sfJ8w+toQUZmxXbj2mIET2VbuVNwShtHtOz0+FBPuIrw2FlgKg1icRfa3qC+P7fA6yFWbIbjBsQp
iG5jQbgxjqD1NjiZ9huKdASPT2Cyro9fgesHxaoJyjQxk6he5B583xQ0a/ttkYUDZwRIE1/05H7s
bQyeGwSoylmNpsHrOxN7ClZVC6yCU9SWIoNBgmOIwCZXy4s3115bLAyOUesYvFkmmy2LDfBOu4HO
x2DDkI2mg8QkwW7lpGCStDLm2ooBoVMIa67nXXSM22iuPEVOfKe/vhMpRxbnSTRLlyXp91cyP6P/
uBEV/KonHKfE7ZHNKXb243XOX5YKXsTGZPXvC229+dkWdOZ77zYC7JfIv7Bxf8K3HR/7/Enmf0jG
UVMHyujPybhb+Zj+wsQdK/xk4hyg25Bt28jEhk7oWyYOSDoTyG8D6DoH6G/g/H5QcTpQcbpp2sAQ
ARqAKf5JxRHrE4IfggxsGcDEwbuHH+P7ZRGBfPwDdkw3bHjD0vzCxgEDRxDZXrdQ3TEVf/aGHxOt
yFKx2MuZibWUlUUCx0Jh1W9E09r8XIVbH8X3BWgZkIpZgz/1xVpxYa2XWWrYrHeEDGpr4JU5OXej
MCZ/EPSQLG0W1It2mVp4CrvBPnSdNkU0pran4fV1Flp2WS9rx/GyZEE/F7kvOs3kGl1T8BESCwgj
fQlyKzmvVnB2pzT/kmrrQ4pzi5XxlIUN1QpWTHOgV0PrV5ZDObzx6YOyNQu3GgCa6LPJWIF9BLfd
rpxaXChRw8JePyuRVivcrfYqJneMZc9SrQH/RWUpFXKcijfNqKw3s6RKqUQEWEbWrzgYcrgAPMW9
4KI1xwclxsNUguma3ihNoZJUoO4ERcz8URqdJDAVKqek8Q/xSGmpmirrxOuc2jh9plYVVfxfxL/+
umrt9BmwUIzdknXzTgHbSJk8G8Q9boFKO2X0G0xyiirpCIUr8VTl1IyqoqJpWaYcZSU6QujvCmPD
XH8B11WLx1RV3Ug2fkWJmcXGtU2BzQL77F2fTt9TDbzrl4qm26bQdDq6p7rNTMFlUPE0tnVeN2PM
mmXZOFIVZspEoDnsTiUCrlRHZtVGZdKJQCUdC9aKSN1KqyLHNpR4LLRln6JvsgvFyA6AFUZHUZV6
15yK/nn2+14mMk5Y6mRiYk4J/o6iOxT7oUoeKRFnAo6zk3hkx7jYDKQTRaKiq5bm0XStUlXCqaXV
lD/IlnJDq0+0iypYV5NTsFMdWxtMNlR6zrpUuyAbSiVxDZ6VcRKHDaeqNtJD5c91BaaR4QCooyUJ
N3BB3HGwqDtp2ugWFLg4w9jhzcqMNyuzzvqDtYyab0ltCdds5s1aQyfszZY8inizUAyYzYKhzWI5
iio1ldae5kkaqJgKVEVV7hR906RKVNmq4KmeSosBYuUir1O/TVYb1HElvo2bYbLG3X4dBAGruARa
dDNf4lJ+tZVm2wKibB2hVLu5JeAKoGGxGURUsZebkUQ3c6lekVss7fkKdpQwysXVlW2lEGPTOHRV
v+wUKgywXX2Eik+gsUqrwYZ3hb6OYD3BfKwdqVdetTkodqCoaN6C5WdhM0y7lgRJCg8P4gSC0sSt
n4HNmCnr0d4MyRgsSnh6edVn8QDgE3CZEmgulk0t4CNbtOpaRpVxOg45uIrFGuU6EB8sswFyKMYc
vPnNKWo2gtTqAF5NnMGXGcD4eLgzwB4m9oD9qk/afVYPzd7pu4I7mwFdbab0jNfPcWlzsxlQ2Kp3
GBu3bmyGt7NJPcC1oQX2uSId7M1kNzbjXXENinXom822PxEQSsrAByCbMzBvx1sF6eYqnKJK6jaX
glT0XJEmKig2x8MCD8RRvki6uSVactEiqQVmZzau1mzU+1L1mJtAb3DgX9waPBx9c3XUhiLbyp22
3ymt3Rwma3OdSkCJNCHKwN5OQbMALW8oB+wUV1KrDwDuAlG8hDZ4atrmshXKe7M2R67eXLpMxdPN
0Zs3l6+YgEOrqSXBD4yH1l0253BQfiLaXMajKNvQGXp9l4JfGSsHE1wJljTgdCYAR9hp7USFwPYx
aIcdneDlhTnkdiS73o56AiBxZtcdE5IkJZtX0rtW4muFm84egYM8sw6A3CzEy1Wf+8tnBGR1uus/
z1/tNBhiZguAz/h6B8zeq0iDhLhtxZHOYCsWzxnQCpfZGDTJw1BBW26HwmV48J5Ic96OjPYhwDwo
BQxc5541Zh5g/MDt8AWILZtn63mCLvHitfR5iB/Hams67zgBL66GByCuvJtSt9M8lD5W5DBkrC7h
/cR+sMMSwKjazR3XFA/psqvWF10HxhEwshSYJN9IdqPJkQZ4EZsKPtqjP9Fbk4bU2BGyH5N768Vs
dotxazieGLwOh11+Jsy7lARteYhTz9ZZtexpcajTsw7tGhTandtLT4ycpsG6snWQbkOCHqZTByQZ
FA6FbmVnuOWDs9NsDiyJ9jo3PbP0Gjylh252gVyHFuPmAiDuqvZTxLXhsNjXdRlMw32l9WxILhv5
bI4BPBTZW4XbNsweAyOL8oVbs1uXu1QDzMcO6RDJKkqKa4AqBsCp0HkyRqYd9hWP7ZA8TskK3GMA
oEVT7PTiUAEj1XKBzsFF7keWwvySm4zcrSWrLpckgCcLvRMgweSrXnL00N3ZWjSjkLwCwIbBXrvA
ZwDKaiVgTp6ZehkgY05Qrny8y/czwLIXANbiW3mWucT2EsmL2BeEFXK3mDtwd5t0B56h0b1Ii6/l
PhFndsFxForYN9eDrX/L18i0QE0OrF8PyLkSmitMoIGCdI0667IY9nkWjSucC8LmMmd58SqSO9qf
JbCP9o2zzXe+MpQEOYwNMJlXeH5iGe72PgW26ZxGTcIT4pmwgGOwNnvjFc4sBZh39dLZbXXXlhGG
19sAI++alRO0TRjMk9YCGwLvRSpXt8LWhucTXgVAWstNeEM3cmB9ARSdeQZYZ+0vkmuAfzq8zs+y
wasdPlFu2XskQzy76NBcG5qH6Y1TRisKaer2u0qGcefOvW+Jfbl6E5CJ8mBNgBR1bmOysmf0sBYL
8+av823asTwE0qg0rqS+m1INAM6DIf0l9+cAhpkAm2KU4SB307o3a4Zf8q+mBl2d4Y1EoCN30q+n
6mCZPrrR4YWL9gXVZ5l1kT0YMyNrYI4RNsEC59UXh0Q9HIUkqPBl0+UMZdcrMAEr4O5wart8h7KG
J6mLqU8HZi28rNxp2uuJOxosxqwrIpDh7dhC+DDAS7lD3n2TVVAklOX4ZrAvZOl2eVgBILpw87kB
luHWBmjCI+dmyuKUWXA3OywGMjP2GupPXwqgVawA8OCh9psqALdIPGjAs4HibBgxXdS60EqvBQDG
OqULc34Om9k6c87JvgrqUPSeJn3ASOyBMWAvepgwAnwGh55kGuCq3ihvwXEiQKbthweDPLRDaJWe
DIdr/TkmXtGF0DVrZU0MVI993jUB9CnuA7s66ISZBEin5La57w1Os4A4+3KPBi9GvtA/A5AqEXdA
FePpME4HE/nptyE7Xx13GHbaYwnL1UrEFi3os/MRKBedWTnPbuv76gzedl3QG4Cc1+s081eL6e1X
Qi7S2B3EAFAc2HAeyt2xDUh5hueDRs+6eJ+0rGpu4U1Aa3uWtnfKqzFlgPVWV/BIC9NQg4cGDVvK
UF469xXM/5O4s/YlDeeQet3nOmUN3SVXK+CqDGie+d7pub0EqHanwhttVsFZ1tz8AZHIXL0MQOnR
CfsS7joeZ9xJ3WJlGljBcPoOjXZjaHxYb+gaLcvVBE5p/+igg+zgYgDGnREDFplDcSP3k44vK6Pi
M/CBN8sawWNRJiXP8mgoPcsM6uFzkr9Oy5cRMCTwJ1mW3ld9z0Z5picXI1AqCCLIJyNHJbCg12hl
8JawiA/mHI6gWbKoQW7WPk7NAWv7vghghgq4Cm3WtgweJ9bAjqXwUoHB49EVZMzGZ/sRenmRPmTA
YfSs2INDkxIGOF1hsvTGBOx9uhY9w7q7Sq/OgWlmNfjZLmm9dmbyG7aYCNIuKAb3BrXM5Gakc43l
vsXhqD8ZOW/um8U1Lwuv29ErUvirn7v1frk0O498jUOZA3nFLQ92muUVE7B1wETmd8lNnnH02Tqf
cg96DtRpw9J7eAEaA6vbs+SWXtrPTQi4/dlLdz9ozDjP5cZbdDFfag4swS1ENE/jkhnXwMbwOKw4
zClLOWapb1w/sZfGG55633R3KWL6JTmvQ/1yAaUABsAtnbYTU9/n94jAGy7W3RvXY8yJxSrqwgOh
+MZsGPxNyzMoOgm/H3emdIvg/7JzZsuNMmm3vpV9A3QwJcMpk9Asy5Zd9glhl/1lksmUzOTV74Xc
3f7+2t0H//mOqlAgGSGEIHnzXc9aVh1ll8yNR/MG3dSDKA0UMQtJGRAXzG7IIh9Fch31Y0KneFvg
jGMpSOn6rds05zyeh0DXQa9c0SyHJpKpkLbJEqOzGI0h1HYTcqqdjNUJMrAblkb04QcyBLljxoOZ
GC9be4imtwya1WGJaerWQXfSfuvPBpSaPOjeKS6Dclc/kLR80G90J44+xy0hKCG08dPYB/Wt3nDs
1SZ/8F41zAwx4r6UIpZ1qD5c7HUssGvAVOotmvw0ZB7KthCv5QGP8ocOglIPAQKyko4rDG0izJ5u
xpMJVuHRfO5OVVQl44UcZhaMF7F3QivCyZ4MPtTj0QzJwTp0p/HSbrMNlIhAHdRBnqzEkyFNNTz1
WXzE5V0qXGx4Cuq7feqzVRRLFAqEpXrEGkAOICapA0nYa78lI774Enu7bPfWvc+H8jRHpA68DaqP
gwm5n5mBSjocRxFqcRH5QRkMAT9mYRlglag+FomfmCG/9FvHC5sncWqetF/5dY6Gd/4Ewe7JDfS/
5PMUN1sSNBHU/f6VvjgKsqH/BCjAcTEERHgs+6CNjAR3jReMZDh1cIRtXFc6RlmcsVCjMYZPF3Vt
Dx4Lm604aSmJ3AN5aiI3ysJq41+qME/cV6BAWh+xo9OG6nUIzXAONNABvh4SGjivmpUC7cHN5bXE
t9rQDYqSbbHH6fDMn/rD9Jc4eZvxIN8LVD3ofP3S//pVnvLrEmd/sdfqs0x1HAmMMWRP9sPR10IF
pP6xehyOlRkmw5t+yx8gKDgYW4IOF1UePOlfVYQVdai/N2i/c/DkfwxvvblyAXv5UKbeu31rX5cT
BkIMkPZ7+8p/2+F04jSaH8UeAPvNCceLfLBvItZDHNSNecRjqCINH/DRiBCjT9KFVYReITm4KRTR
Hfu1nnSp9jJX6/A2iHWEk282Fo+QZfHiHJQPRlqdcUvcyS+cq/WtqIKt2vOku6k9xRjTwyoQ10fc
ncTX/bzvX/iZsQD/QSJAgt6X+L141PdB7+ysLMwhPupBVoW4nvOvXkX9C/6GiykfIgcICuYoODR2
gLeVOExaUOOe8aE++KOWhVyEGXTWMTH0wF42RA96KOs37UM/Ylx2QpIA/c9w6VYXZ0fTeTvjB1lO
82f7KjEDDawE53v1NKEk/02dYAnrZ+2sEiOhaY07EjfSDkDH82T9Eht9S7f5FuowUAGZqNjaaUfr
CLEidq/l14LSDuia/ymWUNKgNHHLnC/ixXMD8AnsYbnqG/esDsPyII7tHiUFmQWuFf21Dv14TLPL
V/4w4VDPYSkAMUUTSuUdP+cP6mW+D4D3USJDdYsbkR10t/qLAqQN8M3Jx4A3yqCvghrjB26DH9PR
wUDw3G+raN4amKq992e58z/KIta0cLr6UJ7fsdS+sl/kMJ6ded1rBb4i7K5jHw5tiN99fHRf9Ft7
Fk0o1KZ8WOuDN+NDvmEXeRPlJJJf43JQL7ghjh8KPyMPtGodjDGwoUSYjh2GpSXWAjA9y26JP8YU
FR7mmlfrBLU5AN8TspDG7RljKW6Tbwqk07LpbsUZQ15xno44riLVQxlre9DLxtncMVyhKIFC400H
kQWYxo+9LS58u8GLTSyjKp0x3Dgb/6xvdPAIfR+RJ/rSgt1Y0K8KGIaxZ5p+sKiJIcoz3NPmB+cw
BjVuePyM/Z5lbGCQ1MM5wWzsReKOA0ZEvfZTSD6NV3L2cO/miX+qXpq9A42edaF/NXk8uTEUcdzS
zAvKQfRhcNLe5tTC8Nxup7CNgJA8ehu5QYWKLW8uXkSuqCmmL2/99nQ37uuNSoevEeNEWqZdKEMj
5Ql/zB/EA9lXyXRNWjM0XkycAiKYtci8jbgyH3DNZs/oLeIHtL+sPKryWH9e3pf35tI+iWt56g8V
RkH3t39mT+6jcW6LUG2znbMpT94DJPKIv37wSLvO+xGXs5Wu/5w5YFOQt6HzbL4XFw3kbhNMRSq7
oB9DYBlwJuSBQAkVannwy2NH3Gn05y47eH2Cunjn7EScb3y0d7eYLzzwxDihzMRZa958YOAAQoN6
2s5PYEcBL0UVT8BpK/dLX/LQow/CWfArKuAGT/0THDZ05+A8anHF1lf/BTvxAWgoGDgfkzujK0YU
Vg6srpgbYX50b7tpayOyXjXQ+8P3a10WWJ7poFcA6tVbgdf7krFqyfel+8PiGUNST/wBsxA0oey1
nXx/uHeifp7el+iqSQLutsN7F+q+P55erJwAXC2u8Sgm+JCAHQYym5qt1Uyh0XcuACjUgmO+77S3
Ec0cQ8E+BNJfjmaeLjqoWg9X9br7uTalhivqVNfp2URPftMWFBPg9QFTF0fXnC2VYCfatZV3X+o6
q02VNUV3gLT7dk2sGCkaQNBW70Sp6PUcd4EJw2XR1duKOYGZe+hgejfqtWWsqIUOSVVdayUJOGcL
E17FoSctlry0NnqDuYOOg7G+NE9s3DFmdFG/iA+jd9B9AWPFGSrqZgbWWM/zWpSX4SyK49I4KIPW
PUZXC4qAznU3JCL3wU42+WaGq8m0LAy4UjujUZu2tC0wcGKfLGq1Aalf5tF1w0EsZUhWLra/m5nu
i8PsoKWR2w1G01Wtuzd6733d+5J7F+smKfdlRssNt1YMdn1YVt+JuRqtfl5rtCFPWwDP8K6sJrKV
bu5XsP1Ot9+f3h/0Bo2rccIM7N4HvT80mibN+L7oZNlDP5Rjcu/LfvdqTWVC4pY5HifmaCkMC02g
u1D557UzvPx7iaysy/21+8MfT+/r3d8mtAYySlktb4YHdd7pvoTefemzBzzCxQAgYNbRdNxneqPe
G71p7vz2VPSr72he3SzLalqRhjVveK1OZbadBsojc7AwEv0b3v1BdoXn71XFRMTVfAHuUhlwMq3+
Ljm4496whvMgWyMZNUfulLkq9eiq49dwnl3TG7bfz+5/gNXWjXKKnv3fXry/7/v5fXEEoVa5zd5S
6LkSDPiwUdRgDdsVxyOEFaj61uX7y/eHClolgB88/Dz9+avsMnRcx2JzX+3n9e+tWEPbqvDnT85U
PXiD2ye1dK1w1HMjHBedHHMfKmhgdotAl2EMstkGH/dvkkmzRzMG1vFaF6Td1PAE/PztvkRXf5Kn
FPb7jj5ZjuxgS1g3cH+QpoYfze6KOqib0QQHjPXvb0L3ugcR8W9yanZXL9b3pn5e/X5+f8P9rfeN
cnd1cN0Xf7b3veb9xZ+3/7zne/N/rj4TWiVtOz7+8Zb7B05uCzq0RU/7ZzM/6/25Z397/h/37Oej
JRHFxvQ5lOf1uN03+be9/9u3+168vzP7OcZ/+6TvxfsK31/QHzDPdAp0bX/2+b8ek/snu13+rx/v
b5/88z3/+DL3zf4/e/DzEepN9fYNMt1rt6qDd35HrfaE+8Mfr/3x9D+tAg0Afa0/NmPcRauf1e9L
P+vcN1tLBzOwn3V+/vyfXvvzY+6b+GOz3+u4lrr20NuSOxn27Y6lfKk3suPfjtlhvd9+c2N3U86/
n7p3hRPj87+stXebzH117754N9zW6DWZHhm++bP7S39s8f7az2a+V1mP9vfe/KeP/l9t5v5x93f8
bPrntXlVwf4/e/Tfc4P+FgQA8AcO8P/OHj2u9vz/E763dZH/BN/c8wC+3/pPCsn1/kGwKddxHB2o
w5qV8s84AM/6hwWMyEESgO95SLoBHvRPCMki/zBBGRHYiC3HNrHWD4QEPgmBHcQl5F9U0/8GQkKO
0f+EkGxYeEFJ2WsKiGMZyBj4n773ITdF1fK8Ttu6pxsjG91DLoen0jY96D8v7TRi5tZJCQPGOEbM
NsiBL/tRrSQ4AVsDitcH/O1l5cmVD5mrZZGvfLWpNWNn1XSObJZlcYauQtu06aj7vzkv3EBTAh2X
WYP/3OYsyHO0BiZnriN68sqCP/pCj/W2sm4LZOConC0tMdSQRbPTx2QR1qbXaR0R6nlh0Xo0geMK
zRNjVLHullAkqoqnZl34STP7iVtRsveJGTiYfQrTMGIDOxrA2FPHfttU2zrLIfPNq5o4SQBO1N9U
TR6LxfaTrKdZQCfn1NljAgC3eHQNTBDL0XJSKVSaa2MdydyALwDdLktO3haOJrIx2XzzmccgIfL2
oJHNMHv5vplNJ1z8qUMLaJ6huECK59xPtCK3T1nPyyDD+bJDUfDZigXT3bpforE2jU0nBhJouH8j
G4CYsZ13v4o6PwCSYM99UaWc5yywcmj7vvS3Js6q/VC7xq6YrI+2yzEz72S1NejWzQ3y5EvgwHUu
t5WJhmVVsvJA5ywdMpPuDHukYRaX9by8q7E7lBZES+LvLa02Yp5NV0vnIM0LG0CYXnhHdwQ87uaR
75TXrM9JKLTOPk+LXW47HxKwYBn0QgppmwzaHrOvYsdEn5/46M+x7je30WF9YgH1jBTYtUPR1As6
O3ExjNkh66CNw+gWeBabkray2wdVGy/wF8qD3rrPc+32oUXQ4l4y3b1Ooo+KUUNlIIdl69TOFPoD
EhKWCR4hp0eXNM/IczagT2Rm1tZs6dVeciuRBQ892bBYltVFz5xsj4IpD2czF9HCHLVfhEJLuScP
rWuJKw5opPlOqqZuemo0vwg7X+9jDbbaoBg5UP8G8zYh6imED8yCvPBp4OsGpuu4F1twP6it16Y0
mvcltPihyMbqQRsh0tp6B6OrOTovLCdwTSwkrRrIH7VbnF2ngJVlbijOe0iBnlyOJXO1Szc+OVRv
9mwur15lxvnQPyJkBKoH7gceo2zfGOhndJm1zvZIijrTfciaLm3MkgK6oelgy/aQzzPa6r1tQfsH
aF3IIe4BV4YAaVvomkMHc5Z6QD6ASJUv5F59cq1WwLv1DidQCfdND/ErXx5qmn2Wg7fKlzoUkQHS
RkchoDGJKTsvHXgZcjhF5JQHnm3OICeqKYWJ1djDZWZob+7iwxTSyrPIopJLssEPxabBAxPuHTS/
m+La6BAMMHRAEVpx00uoOIjcOSxFdb5Ddx6mCKv/8Vxt6Ml1nX3tzBCNLQ89WKrrsc3N3YB4q9jX
unHjswYCfg2PwNwMG8ArLO5msz1jZh36vUx8q2JPrflctU5Yeh56zrqRnyh1jZD76OwamntB9fWE
Ici9TNPwF+ss+GmqrEMbsqxjp1ycgw5xuBwbK/aHAREXuu1suGwr+DvrCgi5PM00d5Fl4WdQj7Qp
XHJIzkM/aEfbG65lI6cdzx0WeRMUlIkOVqxxiS5Y4+c4PuYbcp7ssJACkjobPjtHJBTdBvi1C5Fy
C76z3m6/3GEp4nkScLboGosn7pWXaBmFt59a7VbwzExyS/Rh2dTo9ThGHtRLDU8a1S6K8SVWMxtj
Znl/2X723FoMBIZRoR+lOfamfkGARH5aPAqTlswy7Pd8xqGFD30pr7L6Kot+uLWDEdSzHXGksKQ6
7JyxXUEZFJi7e1PYUz5uW8MsYw3MVTARfY5GQOroDnkR8yCaustX1lQAUyWszq0Bkqfv5AsHUBbm
YwtBFuv4VfWrFSCUPBd2FGnPt8rV62iZexfzORjAjM4MJ736rTy5G2oD1qpq+l0atAxN4ANDy8fY
XRi0r6KILcPtgrIwNoYOFWywtCLMIa5lBpSAni6JueS4KJn+3CxzF9YWrGa5EgwyrykT7Ho6+3AW
e8I92LY2XzyDacGktnPr6IhJqXF7UBg4rJa08UynEsP8bIfKLpe4017snN6Wbs5j0vjWdoEYCkb9
g8zlHCLScN74TlduLSVfTao+PFZkD227dWZ7vHbLECyCPAB+zi80N4zI72G7tB1OoqXGl+js/KFl
OYa4BZdmW1o0GhCuUwn7aGUzHJSV6yeGoE3YWkaoWcLfFUZvw2Lqd7Eqyj7S9aM3EnXuXV6FtKkA
rFT8QylCo8mA11HBYoWRblPrEDpcuexoR6pTadsy7EtMbWnFy7h00CxwK1h/ScVJvLAFPgcl48y1
4QAXtgiV1b5YvcNSs4dlzajyKuZT9b5AlZt7n2+VEpBqHUUik8w4S3CCFRI2rdrt/G3dXByH09tc
ammJ/qtiVKWdsj8X12VHxSGnFhbECaP/ayk946nqUr0ufxkujN0loJ1aqt/oTdFY9ThnyiWHMkW6
swyaQrO2fG1CatrOGNpXzxEylQWdIr+ZxihbvaduB+XYd1X5aJj9VmTAbXKM34kkmXnJ8AWs1jMe
fMeJeaXlvxax5XOXpZ5pithEJlRiV3O2Iw7tX8RoP3r5/NBVBvs1mkZYEWkGDR/Ik5dpNwxLYF1Z
/+Ia9JPZI/w0QsCMkQ9t7KOCCWlf6ymw5zoS/VA82vlUR17R9pHUMebp0gIHxbrs1+wsb+bSw1+a
V3bk84NDTft91KmHbuMEf65jnDyZ63vGJoDcTu++E+b9yprsnelq2up2aT8B6EMHlhbugbXKfhrd
9mW04RfuDTomnifplTg+vPKMlalaCiPuc80OG3dGVAGZr3Y5jkdrbKvIVFqTOhS2lYx9SU1OAXFa
/iiQDrMZEei5zQaLnPmE40Hs2klAMLDUkmzbiMkGrcMxNBaHyVy+mKcfYJ5vtnJm0FR0I1GyoZuJ
QVgRuZFt2sWodiDgceUP/cGprqJs0VRlzc5HB+vJh6EKlI01/p6hKDSOvOZeBwEh07tts2RxUdeP
OFSwzXV5sx16a0icTJUHq2jp3pP8PaeuE3LpDfhRSITgARmROYeKzy9rnTWWKjGLzNm4rCIQreQN
997EaanYuhKa1aCT69B0F3PaZnXrvXmZDRueofxH5XZWzGoFqgblKsZqNG8KZQMHyb5M3PzhqwPZ
1FQWVLr1xBGtx2NRUxhP3RLCZwXgqpsIPMW2k5aVfvEYqqTuxZ5I+2kN/mtmNvkvHUw1+lINbnDc
BmUBO4HFANHQ+nn2eBdVtEEwgUbyuCs59Dii2Gt2qaz8mLnT/EWbes9spl6XznrUXPLRAfu/Imxg
u9jDEeMRRhCAjJvClgdn8vKzgdMymIep3zgTopMMSN4EVSlUrSauldF+ZT1+R7RInLM32nvFSkB7
2l9WNrC9hJ8q4jqH8OLMUzx3ThejxW0niwZJtwCnGlYqyy+OHZU01569wUboC8C/yWv0c51pDO1z
8dl4cEh2k7EAGZtfJFAe2SA8xF+U/yrG9phJ7D53XT0lABrn3H7OPA+hakgpmcp+BjLkQWIYAMRZ
uagSTBM+LUStCbjK9lU3moHeAIoxzfz53trH1AMwWQ3qi6zvub/xnkzCbJg+EUuHlKM5e2wmrYtU
LcAwbWpeqH2ns+dKr11AZvOnR8CAcbNuMAb2TjB52TM6+HqAwmPcDZRO3w8Yn4FVNA9aD0CrLhRH
AMzWc3HGmRxeW2McNyjAjrM50DhrYM6/w8r3h2kllvNxejVqyWCENcAy6MTHtWG74dLGo1NPMNdB
JyxGE1AHRQpLtSApRHd7ePva1U6VTbyKRIM4KdnwF2NRIhl6edI6N98YZK5CBmQrzM17zs6wp+4A
SoPZgBWJdCJLH5ad6RXLbkJtGVslPG/w2Hz0cgYoN3AXJJbKAxhHniTijKLOyzGnU2i0m2h2los7
QkdgDxLBssA2B2+L8kRJ91qPQ+yyD0eM4tB/shF+aQfJBSUZSNjnSNrIjG5fzwXdZhqxgTbslirX
N6J3/C1tbHY0tIwlleCpIh4/ey7AVg4Ol5YcQSue6x9HVTzXbFWahZ1fxVRsDAlFffBRIDPBr0YJ
9y2RX77O9EeNw448wa0QFxUQMJHxJcrVCLJAgzChKh1Bbt6vyoQYWPeTvfFJMEy4JDvesR1Y9aCf
rP5RIUIu1Kj3yuc6XdqRpUDVfw2F+2pzZ9M3BsA/9sEIXOOitF+09sjsGVQYZPNMwsRrcty0xkyd
h355hQUvUSCR9KmgmH5oVkSdbOetIxvTl8DXxy0mJntRcQhapyIHlVfWe1mYkU10WKIxK27ZOKbV
7E/psMZOLF62y3DPCkpFUO5iDgiKjzvpgJi4AtJFQmf9bDuzu8ugJ5eTDUehfB+5GsIhJ1etg6/c
1xs9Jlkp9jl7FpP37szWBdfupRrES2Y1zs4HuGrM+smGbyhCYX/fUK1mI5WNSCV4P7trcONoLAgN
OjQgV72YtDT3WY3rmLUepoUjLH9TDcSBrKffIMoJsyC0D5hf7DPfN7dZq+MqLZfNUlopApucXTv5
CDsR2nmc5rAnFcTIpZSxW8LuTk18JySbKchlJiywvtdF+jI8YuB5yAcLNU6JIrLMzDwaW0xHYmtS
WTCV59wW7Z4CPloQ+MGNbdNZGnIHKd23hGZbrf+EOwOaMDJywnIYNEwC25M3L16SC/C8Szn38C/g
QJYaZEhSe0+YWZGdbUmy4yjedj4brA3B9prGRtAGJYBzDa0E2Y5j4Q/To63K18Lpz4gzhKI/TQuy
JlYsrfWeDFmXaeW7SESgyMPIGP2NaqhFXU/zwGZko5vkNs2ZFfmjdgWfyI3haniGiEUPPm90IQx6
xUlXvYqpajgo4+5ZdxYWaA47wj70WXogMLyxshEWsdF01MqmgDo7FSDlXFusOW/zxh4h0+p6dnOn
nCFEaPmaqtdOzuWjaX45yn8u55wm5opqj+ATxGCJwFo8c1Owc7lMMC877hTNWr0dii7K2GzsuQuc
ToJSYSiZFIK5EAN54dR4G4yoQ6YLwC79tUcPcFd7oKsW5Qb9MPC0ngKVdUgd4Ras5ca7j44Eoqh6
gGcLianA3KZdEPxEzS+YZ/zjaVh8/81Ep8yDNjaUq68P+L1H904HFcvvFtCNJsQisiBpYqF2RPsV
qrEmRP8gRyPXuZmQDPBUXvKDiVI/hCpLY70YMGp3za62Y1Lix1gyeF2J8TnN8HQV7ToHQGcE56Wz
zzTqBjlHlEZtGfI8YS1O6pveIAtCgUKQJVERGu0knMQ4h4Xhu7FmU3ZGdKGJPs0k4O0xhygTOWT8
urYg44OK8TEDRnyQSNtiRlhGcRGV3PZz/SUx1wWwiRQCd/RCrZjPzY25/WaaZViy9tnX7BZwZHHp
/KKLu/zNZCsQQApIkkpsSOne4Ph5tWu0QpR5wnWNoJlmh6ylr6bH6WAiYsqGgBiSdjoyDWRymSH/
ylwiNS4gspvqXW8RdSCdR6nzAvmTQAUzC9ihra/RqMP7UgHiRMhy4Fsd1GOF8QrTONdBlEOvjq5L
cF+oUbNYKqgx/8jtT4+zT/QNfcYfZ1oOsQA728/tL+GI18lZW8Rbu8UvZyD/wHaHDcnIA6P4wu1Y
vNfMOI4zeKUK+DM8lZFg2tbtkfKgV59ei3yOGpFrRU92GZzzOgczbqNSDkodePjY61sbUvcBk6q9
zrVLU2cBuj1n2vKnfGwePdYgcaP3E476BsXRFddIT5uHKh+/HBPMfGc4L3ScT7WDg4MWRcubKxpM
u9zUPvIMFIRd2EkjONx7AwAZDPO0pykiyzoD+WQY1AA229al7R3wKzNG3NFmqFpflN/+VpP9xVV3
K20HDMAcc28C2OEgDGj+nWdCRka7HLXc+tBm+aimMhx5/jnqxtVVU6T741aJ6nUswHzyGv0jIhAS
NhTvyPgEozfNnwbyNTOzx+WD3wETlZNtom2KacLWzx0kA1HjZjmwS8KjgPh9XE+AR5v+tZbkacIs
YKp5UmAwL2qRdqMdAglAcoy2KUs3Ym6NritJWVBrALMthpO7MTiEb+vTY36E7qgKehfWxqEvnolT
Yx+z7upiFqKPEn/yNBkVZhfBYf6BNvCFbe3ys5ZWoLXt0Won3Fh1AaZyWnBR2cux7uVHb9r7jCzb
egI3yOfqGcIoLBMGMFuBuqzX0fesi6/F3lZahjO8WGc3Hmg0ezMb3ieipV7tEYAFN1A/1pUHiqg6
S5gRNOtS2DFkpOcK370WALJxTlEPjrE8yhChgvg8/LAiMwOSJTY18QUs9HHNcQCSlsPW4IJenW0w
WrIFCN0OqK0Z0cBwYxaUcftZWDchvJ1P0P+ALS1Q6EH30L3RDJ3/amyBaZTwb61mL0HpqVfmlSCx
M0ttLa4DwUO3xZ/YX11lnXoC2B8ZXdvBGxBNN/DIYpV+lPXXgj6YUyEbyIKPpho8LXWGq1SlvdUR
hIAeB9BescTw6+IXGa6dPxdh4Y3ZtvfZMYMLE7PyIilUBtdFnp/LMUNhimZOJfMmyTUMvQYxkH9S
TZt21K2twUYAndn8QQV7Q5Zt0OZs77K8DDELL0ID6STegiwANE/3sK8VLEWQAAJVdZCIMqMRLztk
KLZoS9kNrjptMENTR6aZ8nHH8zrMMVs2wP+0DGhVZfVy0HBZmYX0oryU6MkaCEZzgcjbhmUGczmg
8CzhhK34uwMGaDvrEiydn4caTv0VBdRDzyU50BviHGbgz7MXKBOAnkVKNPhd5Ld5qIHgcxpGcqOw
TiCt2SHGe1X8lgidvXkMCkHbDcj/0vm+WwzEi7hk2vIa8nxB9QLDdZsYw9gils1EjWGgL2nZMYPz
PKpGbiWdCRcHH5B/5ds9SCI0P2U+YqZOtZhl4Ddb0qTt2A4nclbDb70B6jSpGjQixmebMCMxtaWO
pnF8WkzdDzTtqhp4YToXLQndBU3MOJDwyl+FnSkQRY244UbMG9wX7dScB3hOetFFPoG5w8qq5wVd
uJbSp8YvkGHI8xfRr9bVyT6PGLR8Q5qb3PEvurSfDLaIwPRYDowXEHJOCyvsR3JtOt5uF2Zj2iLG
DzA8T70D94jdUYw7FH3V2mxjhGE8egXA0aH3XdDBhYQpy1i2/VLR0EMHCKwj7hANGvVJq3B1er4P
5M7WUYtYzL/YVZcQA9XaQiXOlEw/tL4aYXQyU9FXqFE876+K+2VYYaxyFPxro4S5U9bA0fkLHIzN
xQZ8arQ4DfuKxkORd7Fe9jEb6zD39WcUuG3oNi5cM+iJoAIpfg+1Zga1eaPClVvhYxJG/NI661S9
daR0cF5bNVC7NikLeSszt0sskhUhWQpM8iZ4IMvsvRmQ7DUZyJAbLX9EVwpIRYHNihHzbTmCJsTs
fBq+eLfsZqv8nBA/1ZkgTJXmvNpOdVaUxk7dbOSI2CE+ql9Vh/wmx68eZxc7pT94LgLHZnT1WzKh
Hn4z3enRq9DC8I1JjxuChgIVuAYqJRPMKpDpDFPK7ET2MOFQUwe+5UUHEJUn3K4K2KS61AC5FQkN
oVb98n/ZO4/lyJFl234RjkEHME2mIJmKTMriBFYSWmt8/V2IrGayePp1vzu/kzCEhwMsFoEQ7ntv
1xYobtXVg0dIJxyYuEXEAU5FgCXtvXvFEw+14R3ZFhD6n9wVYUww9JGxFDPaGH0fzpoRybCYgAJ5
iNNYmeg/CWLptZpA6ICGYvq/0vGHNVZ7oXr6UitI+xlhcdLDleZGbL7NTTpGhyJF4axveGOTLxbb
XXsYdmEAe3og7q4UI8EwETIrA9SfzwbGtGI7s2/SF3sgcxjENnsutfw54/7cIOWUQrjL2MRqe68P
/QvZxVVaG8tKF7eK2/6a+C/pLPOnMyTVUi14Su9fp7x7ofHV8OqVHqc/IDQMPky5EWCvpqPk7fY7
XYW+VXnNKu3s+wr621TD5PVjWDP+vgzrt1pAL8nrZ3Z55jpsnUM7iL1iR0u/4tS6ULXksWub18Ly
budnVVa8R3xyy45108CHQgiOjAWHreFWY20NzX7jhdnWT4+lyF5dfbzrVfsEZ3XZeBt76l51Xez4
SyJbtNTHbGNF3rKG3WGGzD7GCpkhhCnccDGwM6lya5UwSVXNfD5RkcnKJ446xbg3CqbKMAVWO06P
YZ29DgQ6GiNaDqLbpTZgsR6UuvnI/9qSr/QmVKtVSz6kGtyj1bfH+e/VKgR00+jIjzyo8ZWa2/fo
Frz1BVGtKQIibrectYceBDp6higien1/bYyQ6vQEllSVsjKaxNYLoyoJ05f3dtK+lA6KXlXNCqCf
dNuBZWAtInu6s6NqVRn5mnT2l8gyEKyLyvvavc80G4Wk4KZyxvWsEZuxLV70pfUcQkixLbjebbYv
K0SFilh5HLIKlHx/H0VEqhQBmjYPqmiTJNHzoAw/yCpCuqsbVPD9O6MFoutkNrHw7npoqq2ZkDeo
FeQJY8hqRWceS91fR23wI09IuAZl4RAmeyb2DIZbq5Ab0mEfoNNytA+e+UZga5uMQNGygaB1F12r
rr/J0IxH04SN/rJnejTbO98eVg3viKKN+9DU4CAGN2h7POoRG2/FWE/NuInr4trzlLUVV1eeTdal
yG69YiCrpC09B0GFxGofPILAzUzmc7PNYObkbSCH6QDvqQDxML/4jRJ9zROiHqxpeXfoUaHsDAQN
DfGaxMG2UtxDElurunGeSLS/9nG+jCyYCANqbXapvmg9JDJ1/JUZDtyRtL4f+eQXGvi6Rd714OW1
DP6ltys780ZXK8QyUdI3vUed6EPB/iVP9cMQhocsKr6Svv5SD861FjXkxvV0I/rvmQlbh7SnqUxL
NNCWCjOq0yjfJq3+0abm06g7T3VA3J1gxI+ssR/RmAKnr0OFKp/JY75N7BVb7021vHtzqn/FZfCU
ZfE6tuJ7cs43fTpdxSOJVvAVbhYd1W6j5OWjHbRLklTr0E2+6Sp5YNt4oJzWKrTa74RhrgFWj238
tVLUU5XUX1K+eiUrdm0QvepF/6VvFGTeTPQfYnEdp+ndRArWyMl9+3q1LmMWIBgZ6MLcBiJassbc
OLb/pBvaXc7fxHCcH/xbF2UfXAU1yMf0SSWTZrN+llp6Fw2P5Jd+eqNzKH39UCfxW1KQjBPRdRL4
u3AaDo4N5kTJ9pNhbiuj+Bmi11XF3dZS2leDj8q2yUCNWroMyZnG6n1Sh1+yVL9NKljVEQfclsmE
D+zFUqydFYawcMJFIcpFEBaHQLjXRkcyRW36ozEVx14H1TsZByXVCD+zXjr+be3FO6C9jwSXHirW
lMVERiRHptwfJ6pb8GozeyJdtBgdPs9Uv2vhMnunzOqVRXPlg1W7sttma+fz6auqVglIZ3G0Rh1q
hQX4xc3G4Gp+WTw9vfP8O82r1kHhDIjUow2geAqhkhqgvpcRtEJdyEsN9Lu8AqEf6Dj+0eySa7fJ
HjU0gToDGnhuGYsmL1eNWhyTZly14sGI+htrNAAnEOH39VdrzAy0PQkBifFB2HM0pm+JpFXHqTP3
0ajfuUr5zRiCax8Ka5BOO48saj2BBo7rt7QNTyhguQGi8oYQL6Pz5rnjzWAN33OlIJOi6Yemjk8e
MNThqdegUbbrrqp3fV2/Bub4RbTaKo3d52DmbWYwZc26+T7q4d4kCk5aZFOoOVlMne2UUeU3Q6ND
v6WWhRApqTEyG+Bi0OXa9i6xOMjWQ5zvo2DaeDF7JGYM9PH4M/VwfcUATwzMDYQ+LVujPVegqfCg
KSMsZKE9kd3au9BSQQfccsa5Ds3k2ez47PvJ5+nTViX8UBj1daZVvH4EnpCjZs/7c2Tc05yV646o
XxztEkGwpEL94H6Ywpe6rx5sy0JEla262hIuD67yAmRyVKwVJSBAjayArZm/5p8bj/a9ChU4KIM9
ct3WotKB6sw/MDW1B5Fa4TIM3N3gtyc3mLGJvClB+KSn+rrp4ONeVdq0tzSEzgAdcw4Juk1iOVsl
IP88Ow1p+dIKKAdB+FOvA/iEqf2Y68V9G6xFcAUxgKpHDw6QErOdlnHqftNrr2RXa0HpmFjJ3eXE
AQ4gbERkeKhJI07PgK83kVWvC6WGjYzyh0lQRKkIcrPZaQBCE2CuY2UPZyFfIGKz7Af0q0R3dD24
kap54/X1cVTEfvSNGxTWNtFk3JivXUsQe3zsJpTzQsQynPZohl/8OZTZ5z+j3vlGtPXGzsiBwjO1
ffGtdJ9I0Vz7XvLTM529F3gInNjljaPWXyfPPnkphJw2uHEyIjgtTHONVI5SI5c4MUUWabwhhHfV
juItI5u2tMiQJ0l+q8U9/5Vxa64mVq0rkQllKUirXkVNCnQB2AAZqOzKNIgADKn+ZZ4y/Xp4tdMy
uyL7gwJXfbSdxrhyI5UiFvm1qzM9gprYW2MAU7frbjPlXMLn/6TnzsW8/qhL9lFJDmXEfwJ/fipv
doGNyvt+Iz9t+z+u4DND38zVNY7ZfyE/NaH/xyQb5trC0l2E34Bk/gZ+Cg1MqAmRyAAPOmNFf1eB
0pz/UA3R0lxXI+/vUlvvfyM9Z2j8Nh+U50zb4emzvp0B3owyZPpcJ+qD8lyiRVVGpsH6WRr53spU
42mYszRFMLkbrbP1p94s9WU6Ve5GjqqOop1H9RmTKUeTBKzR//Ne+Sjp/Hf3ai758DxY+h0SmbJx
koRoyqXvst/dirn5ZIvIC/zlqNQk6pvh2jenandpksL92A3NWYI8vgYWabz4RUJS3nZ9VDPolmOm
rvo+EBvdLs0XXTQ/4oylm7I8s8r9KhdVtEalfnyzivIqI+720vmI7rpRA6tZFZO5TLzJ245j6W3l
lV243jbzfChll37sacZt1xGnGJHLRu9pXDSVAa/W6SdtOySaKNestvBS535gt0cl91QItWF0PXJI
3UVTkO+SuQk81CMgW5lXnwZkVzZ2WOW7mO18vZCXxbXr9/FOjiUDSVI/GEhL+mO3HozJOUR1BWOq
8JwDOyp4YgBhF5Vr5ctC26C1WT9zilTuGmKim1gJmJ6KjijA3HhKTCNKjqJg+BBMAJhWLMzUTpdF
CYjWmIEkABIOfqGwSOZEIPTO89fVUFkPgV/0e7+on8o09dDsoULBKY6j+hbuJKH1+tSqSXPi9yBh
GAJUkjbZzN/Kwg0jsKyznz3p/umfbpIPSqzumrU/v+kHgxQsifJx2zvxx0baCl0MHwakrTOLp99/
c8c4jBF8U61PjpURBg+cM6xNbdoazH87eBgIki26vh7QB+ecV8az5r6mo4oj+u7a0QhJW0NkrzLU
DU/64BhXlhIHL3GCVng/uN22yEpy8oAXr6K+jp7lVfJ+VfdKeLZdroSh69cR6VIKvVThlSYyC0wj
SIgr2e+zztr4qUtwShvbZTcRIiZxGjyAtwHGW3XlNVlWh6gWUbxOSaMfAaiJpgzSt8YbNTDfSri3
gMvufCM2l14zIrTTmhZBFc/XFkDKIdW7Xr4uEj0/BGOQH1RR5YdxbkpBFHkAZL2WA5xCKaYgh5WA
k6tTFt9FO+yp9/SmRymb+sItlbn801uWdR2bHDEp5HzzNz5PfqH3rgQC19ONZkzpdrIaA/p3bJKn
yxDPRIInB1PXc56XxvN4VGvf7AI9h3kHtMoDRC3bTokcthnflSYd9rHwjEM6uFcOlMbpuUt62IMl
7LFs4fhovWoWMReUhcc7d7KGcwNIijvCjxafyEFeVmweTVwHNNcHE8XMRPjhfe7lyIKPVfo9JLoy
RO3wYtXVQWTlJp7nEdkw63monjOPyC5cQiaTS58/4NGbYByLSot2TUcZh6AyBfoF1vTqEye0a91G
S34iU2uFL6nj9iuOeNEun6oUWhnRSOnaZdMuMtP85cNS+DfCptpMXPhjdXGpfAh80zZBrrFgqfPq
82F1EVoatoEdOD9jO0xuQlnVS5+ZlKh4wj6LdThi8vJz/7Prh/5/XX6+twZFcqU0g7kyjUl9IiN+
Kq1xOKZhGD0Bw/bSWagqn6Fa859ZNpo9AbpXUjS3kuZsT/V8xgTOLs58x6BU3kr6XW57v+Nit3QI
rQt5x7//jDKjrljWZw+jUyFI3OX9fahX1c7j2LS07Kb46sfdrT8Y/nPqKuHNTK4gaeIUX7ttE/rx
1zrNa8T0cufaTuL6WaHEVkpcsZ8ako1TdqfYjXVKg3bvj6J9HaEwXk+2ba400bSvGUVJFmlVk+q2
CFhXPjBmrSKhhphc8NZ5VAFLVXXYdZkzPqRxeSdme+0MAdHjybspQyt7mVr0H2Z760YCDapI3wDA
CN60Btz/IF69MVOuu7YyV9LsE+FooiJ88l2n2TbmFC+93g/fDLaw//L2OdTK/PPto+gmM55JlTl2
OLyKf759U2Q4ta3a4Y8IkUnCwCxdkRpPb4T37Kt+1NkzFJ5xaieHpTwf39TEZW/tN/VuqkfjBNb5
ZeSDXWvkApdjwlm9MtR4lxbV7ytpo+AY+euJCOmfduk7tDanGul3GUbE+q6CWnL9d4+TNhUp+SJo
7wVYRpRm2n6nNqm1k4C9NJ/818aOyLHzcZMtvittU32Rrnpg/nbtJtQC3l3hDIgf5CrvIpgGL7Y3
5iut0NC3CxqfA6FC3KjI7pyWGiQ69QYiJDNJokSUxDNjRBQ4zZ2v/hz97KegI8FxmTv+9MudWoMe
i1SckxFYU8bpY+MWUAwMu7r5ZL/4xl6h7mTXtvJdM6QeVQpGYM0Xl8u90mbl2VHvgVzLW+WgtH++
LXXVkxLrIDzyeO1NyfjI4hnBeNWqV3skeBcC9vwGgGU/xT6n4IjiL2EIuH2RUqeUk3Z1IptawTnI
nrRoiI56oOpP773J9Y2nMCyf9I7grzb35jHZ01mpLp7/X/dN8094f8rl5/n8BNl7H7v8vHns0nv/
lyGRSgalCFHP0cJg7xQkeAZLz5epMP29tMmrSxPLAT8xr2yYR2e/v3MOBqSf/vlLFohwf/yQOTtR
i9XhfELcwp0PPX9+yEMQKnpQGQqaj+pDM1UOiZ8o2tex113JL5otwfeW4Oo9W59wX77bHeykjX/b
OfpTgoVs4ryF+D6I0P3gL+2GL74n3tewck9uk0ztYq4muPPe39rz1WxTp7pcQcMABh/UKo7zSy2H
ZSPfNnklHVkd4cobJk+UxvPDHW3OBU+BCmCATXGZxAVKDW62LedNcZob6iZQkdqQXTVzkvtGi869
fPYAjV4gGAawLrSg9CZknkdrC9yzJtjYUxQpjNPvpRVcRUS+38h0RKuLh2398CxwZ459I+bgU6PZ
bLIu/cL4l92A9WcRYHP+K86HXfhmqk7p489/xaIdc8Ec5PyAiTKzAiwSrCt5MMy1TdLqyqPsxPF1
j3zwYwFK4yGc8dBi69WRv7ftil3he7egYAS/Gkh0OeqGorp3/XGpst5YU6nvDDPxr+tC1XfWfAU5
4veVtF1G88JD9u7dT15Rm+GkZVO468krXwm4SesGcMMxnvzfjRzIW3fgUPiXTbrASGZ3Og8U1pwG
qeb7tNkoHyO9paMbj+45SoMi/99Lydv//aUIDoemQ+k/OKOc6f/8UnyrC4HCBcYPKwPqD21cQ7r0
r8auQ95U2W8ak91h4a+MJqxvL6Yy4w+ThJ1BbMoyD0oYm4eYwioR9XT35tiaB31upD2MzGTljhoA
8z8H5OjgQv+vyGM2ras0N/kUCuB8eYf2mJ6+lkOo3UgCRT209dGYqRSzPTdtQNbSN47M+Gi2aN2Z
nf406bl7J0S4rfrCeDLi0bmbx0rV+TBWzz3TJJ6ew4/LdaWkGlYRbeVV1I+/r5L3q8vo5crvRbSN
dTIK/zyLaZ+qYM8fAMBp20QFRHUJB5mfCLaBCLwkGtXqB1n7CdKlKNx1FYzKPnHKu0KhfqPsnU1C
86ZFlbXj0jccINTn/uwtx6M4BPUsAB9kDjJRaWB1m9HNPzxGDkjf0NbNZZP3wDAR07xCeEP5YukI
rhQVeFsCJGND4cLKN+4GPSvfeg+1UoAC6oMaTMMqyxVvXxZqdKOHwPQcOzD2MYvmSuuj6sFIM4Ki
VGt8m58YxAQyeaLpoQ4LTbPamArY7qYv0+8mcnklBSJfww7EyaSI/lZLbO9OeiSV3R+SCPxGI1/X
+fUcAFJSA3l+Z/tyLMi0+Anh7r9GLo653qJ06FMgK+uN+t6FGJtA7ngwSzd40PuWCD+g2rW0vXs0
QxkvtcGDjwaRFJJCttY9LwTCSVfawkSk69Jl7yfkidN/72ec1ODf4ChtihtFy0mL6ns5cHlWKg+u
GVJKWq00t2YJerhxskPrD5yH5yuhp/mhsDJrq5UAM/60Sw85ON8pXS83WfOd1Xzn+2Olh7RLNz0c
zo+Vpk+3//lYSkT8y5rt/Ndsb+m26VgWZWcgblnGpzW7scGfjnHmfQddsNQ0AeSunUpO6CrHdFtz
0q3sQoDSyA1F0zKfOBMu5PAnx8gJZhme+W7wajgN8zOk58VdPlJ25SOdwjomupGuQ9Kkh9A0Ch3V
n6Q9FFtpmXpjPMTSLIrIQ+MRgGfCog64Z75DjhO1RV1WJPFm0sLxcB7+/RRqxKNoWKXWKvdXFNkh
rd0pbbXTorxMl/JSNrWSeNvUX8mOCo1j98H54jbOI4GK3I0ya5gWPE6azpdei8RvI5BD95Bp2ddZ
NpIegYYsiL3tpU02FpEFGImzj9OLXaGOkACDJvhtuzgGbvP7CdLmIsh/+y/Tnfnp8C/geqgmxy/O
/8xQhvNpuvOp7mq5BVnouKb4O7GLGd7ogOvMW5i+88pyWUscCOAHB74Zi0uYFbjKNWVMybLH0/Tb
X9rkndOcv+2+M5PMT70868/nn39oGIlfgj9pPCfewTzU9504BapZ3p33DPPGgSP4xeI7aXxXROSs
wPXwd7mnALf14Cqdv6zN3Nz4nms9ZJMdbe2STKscHbTBephvoJZHfb6BiCs3QOVJ6jrbyL2N4sJO
55vJr2XXR8ZoqScakltzMJ26tL9HZeT9Mipj63JUnZ0/3avFavaUw325mYrhFwXA07tADbJzo/jd
j6mINUg+mORg6ySwlfTqV6rV2V2i6tNycHVIqqBPsnYdwf/s5p1j1AHfGfXROpaj2m4F1cNWVu35
wHjQ9fMC43WavKXvl/nGG9pgyeISPHSlETxoMTpKfqMcpWkIB7RnVVCOvTWTetsevaJmZoErlK2y
tNw9ltTmOYr5qoBvADBiSm4uA0PsmvtSmSu/4naxy4e0TdZ9GCBWOC0MVWGzEXrmtO0gj6dWzG4u
KvI7JMy+N6MYXscOwWyhWePGLorx1Wvzo43q/SkOgn+ZCMWfshqmICqmmqZqWpogbWPYn2JgLaVe
K7Wchm9DRaRfBcmtZMhPDNaefdp9DvwS9FRj/jK6AK2rSEXoSEA+jVGiuZJd2XTFow2KDQAlDjB9
2qUphLeW3UDLrL0fWfeyR72N7qELvV/xDD3VO6WAplmY5zjXOCqrvO+VrYxhnWNVieMG66CbawW+
+xkyiuW23opyWCiv38pNWArHdRMXFAeU+678zy7syHSJRNqatJe1N5L8QQb3ZVPE6Z3fVcVB9qiN
PqABL+zVORsQVfbFP9cQ7e7YoN6a0QA2ZL5KbfAE5Vjt+jlOI+3mGJvQeTznsXGKz3ajB6EyRggL
9prqe/+2k7PmrBhbRj/PZl2X+W9qC9M2VNt1TMMkvvnnNtsp9Zqa4Xb+rUaUb5l5XnXTpO0hGkbE
0ocsGPYUpx728iqPs/rGruoD57naupXOcxe4B2rirnFK1ASZ8DxMrwvXDdAn6lPkTSd7JUBoPbCy
uGCLw/SrSIdtDPOTDRYCmKKL9R9iRAc5UynUSkxwTxA/I8LlgHLmeAw5hZJYiO6N2V2GPhPs400L
jWgRdHpMuj4LmyXwEIh589JzaeyAiisgXYmCvQ90GSBJDTFFobvaymV710CSs28yr7pO9cF4MaIA
Wn1BiQMLOvRLYzs7T3eLU5uM/SlqvC1TYPxciKMQE8Uc50ZeycaZKkghUdds8zrRrqWtcjsyRLoP
1lEem0k8PSZF7W0uB215Nr905cFanrvffaVJetgKUtBW19zUhT9uL83UFeM2TdLrNAVNaxh+US4u
o+e+CEhYQeGliDDQ4Mnul22WlntwL+ZRmhpWHVT2h73sMcf8tnc5wNIxUlHLfrdJF3I4b1o71pue
GG/1LTJUyv82g31jZOjPJsXof0mNjDKddjhu8zHNXjRE8KU997wcwHEUUc3BD74Y1OJZpLbmHs00
s+81s3myZ7tFgGQdu4OH8pxAM0QfA9iXAG00FHuG3n7IjDx8avK1DDyZtSY7Mn5kolQzj8gOKF9C
td0HNyoglxFY63/eLUAE/a9PirlRQKdydHYOlF3785MajD4r3GwyvqUB34swVWcnG8WZIsA1CdiS
d5sZNJCfdALhZ58sSdQdX5717iF9P3WlP+zDbJGk/EqibB4oVzbeRp1LYHRuRku9Mk12IheTHdag
r0o9uy713Dy7BQaaGrZaO1fSBstJW1qlW65V15mrmqDEoA2l+1jasoxxQUZ37haTWQHYdihbMHcj
cFJbLYccJ7tQ77Rjp5p72YuDKX/0rfON0pLaaPgCP77z3fB7pKbZNrUJOoMb9RYyBTbOB5BPNnW2
xX/6XWyKReb6nGv7dF9rOOPW6hHemBT/CxTH+LnuOqpH6AFLyuh7e3uiqE1ixeoXdfJvVK21f/zp
Cm683Zqzq1UiFzVLylBRIxBkXrrg4MxNqRLOVVXge2ESQDYoKTUsR2W/d4YDhz3zRql01Helze2s
4FAp6JJAOafc8eW+UoGJh1xKvSuDIAFw17xNAmh7hOjD1kwJjsluVfTmRsTQpGS3RqVmZTi9tzk7
J15wpScdpZzmeylB+iqsoD3afqU9BzEFCAzrZ+uBZjMtw3oYrTLcF7b2KlcxaSI3t+V8Gx5F7oqd
H5toCsHhgmTFYU9LUTAuNGJJl5Pa5VgmR/WSuNGn8xqAf3BqWgiBBtRRv2zaMbotQ/MmGICGRrpD
RnCst8bc+GlRkzDkCmJ4zmyHpu27SV5JN+khu7JRG1FvPUjNcFQj5OH91tnonjAo5x2Gr3aOCFOI
Qu0+7n3v2R2PAeV0XlXP8rbQZeBoz13dRXBf2Gp6I7t5k227TPNOURV98Wr7a6yNYiYJU4I0AKrZ
BMm2SrrxTdrD2Q7H7m/tgpg6ckUw6mQ6dLBdNH/nrsyJymyoHLikTS+2dmqui0m9UWrV2HtqkK9Z
/FSS3nQvjfve9VSLAgAlBTTkqE/sYzx7V6Ue7afwxitKYx+5UbnyBxPO+WQ4+4FjOMJgffmFwMF0
FQaIRnVEJp8KdMq0ISy/mLFibiI9adY1OPEvpW7uQ1b2B8cM3PPt0+z26fYUyoq0s1WCrBlGCLIh
XHSBPxh5gV53KoxbaWMnoB2pcMjfATDEmKGHZU3sEp3Wj4+ifQoHT8D1nLcJAclGcHAKNP1Z+kfa
LFsjgyGeXNTCPrpl1mvcc/JZBOhb3ZsjtVjcJL/S3ExZQs4K15bRBg+qWwIeHk/ljH3wOvv4zysE
hTo/rRA6R3ggUjBnDctGZuxTbFOkSlZ2WVe8UQClQ4GltoFQhtQ0MSgbjIq6vLY9y9p2olCv9IAa
2pYcOjvIoXNTWcUm6uGakvwsN12aJedAdDF3Hd7NlTxyIeVUIF9HVRF5ILO7/PdoRN23e5dPVeIX
JJ5BXrU1ukaiDW8u9gsUov9rUPpLTMTFzVX7J9iQpxxo8ZTF4VMcDSuBFsirriV8U2GqEOKqxlcX
LSrIHENwiN3+7KZMotung6KD4yW/xu5CXXsW+NBLFuKyE/qU0bg4f9pOfepensw6RW27+QddHqoP
3Q5KhHN0Uf6Seck07O81Je5fzMoqUdlKmp2rxO5O8ccA5HmUvtZGdQhrAvytDBBnMEdPHmvpQiua
8mha7H17XaWOD7+0Aefouh4r8gVzV7rpQJl2hYY4ee4h4k6EJL27vMv+mD51xaDenl9mwy5QSU9n
XPT8usumma8CO39q+1y9vdgvvvKZ549GgfYsnxflSIfXU4Bm+ZTEJyLRMGFqMLeFa0Un2ehpiM68
OVIZCpPXa86dF7/KjrwnEJ5+YzQQNy+2T88ZMlQP//kDsmbU4B+nFh0woUtUBpCRMYflPp1a4iGu
Uy/Ii7cG2gDYYMqLJabr74cageuYw8fSQpepXkrj3w3Lgaaw0I01KVI0HzQb99jafneSnbiq6qXu
yeJtjClDq+1VbzidD7lxrP4sc+HvusqxrkfNCq+8YbB6Sqm1/tIoC7h91YiUYtS+hBx9ECUMAPBM
Ezwas6eCTTsZL05mIuE62+w5XBBRnm+neuVG9iYkZGasHdimviuYAfO8NqnN4pr3DqW25L8x1Yk8
qDFlxORp2cvb4J5E9pWd+/2D9Khgsl7lWQLnf/4NS2E7t/0c6JFdzUC4t4zDHoWaKdsVJqXi2C0d
bKp/HqayIc6oBWq/8luloeZKm9lLOVQr6ptbOOb16PrUivH94Dofs27pD4N2CkTdLSeCOyc/Hrvl
MF9Fsy2nfulekdt2EWsua2RIKj0J7qxAJ20yN/WcX5J2Dn13sjdRkp48trtFikrcTUr3RU4dde5P
665Q0o1W9f62bSL7Jsi8+yYZ6r2ErDU6BcgCt/JIVjKlywYm330ci3ovexcPCXmTd70/Q3qE/jDC
+gbZc5kX5WSna3Wwb7wfn8yyKzodVYfuPHaZMuX8KMe89sdlspRXpbnvaqdCpIbFqnCieGeQq7vl
3AgYJrL6varlgGWcZCDeFwD6Vq3ouUURi9ouZf61TJs7l5K9v+zmW5eN6KooGoJCIAh/1I32lsEy
/OLHtn+F5IpxW+gcqHXFAFSuR2KPBoTYh9YsZ6/F9048SyqhU/B7IHMe7IA9YKcq8wEcXfqrrNOp
7PIemhuyZJ273Z634B6aqPn9/SLxo7Ml+utiHmo0cVSCjio8s8qmEtTttOgrQovtDIyXRpfC7tOS
cuTFOutFeB9GlkWhqSFcBG0DO7c2UWNTVHRb5OaA2ae6j8ZjojibEhDb7jL/Cf43KAPKnHCe+pB9
bQJHWQkNmGUfxskj/q+aZ7bf2tBOFzAm4pOFGNytgLO7QsqwfBNwkaUHIgjhsqmqeI8EiTjYHor5
cSl0qhTmLLqOa20LTq7bam5k99JUpbrpjSS4uZhaO+43BpXTp2cNMvKGgPeK4Ftw0MlG3g1ksu8c
JYLrOkxi0wmT2iy5Q/WGoLSRr5yHzdkxHIKIk4dPIrOMNk6YuAu4Ou4mSqqJwqxZtkviRlu3WsXL
YyKniFigeCmF9X2YrOxnEVMFywXGt5j88Vopq+FbrICl0Nvao5gmelxOl1cPiKEsXF23IQ455UMe
tZTMaON4LQeNsBFHT3HXclCafA3YfkNA8kZ2FTXpt5YPaTtFy7QgTpMgzEiNNfTKsmVhgcddo+Se
rsKUdEiQkB5RTZv0iLyURtnE8/D5CtGVfEEVgd/u0ii7TLcUPDQH5Tb2Al3A5q9ClKCiV/Ql3KNX
pu6xm69KPaRuUFyMKzkA0W2ggiAKYpxeBHUXQ6YVZxhfdZ3M2SBe0JOnFNxQUAmIEE+ZmtH0jGCR
yourRyfZ+MpT65XenULQ+YQ2zrDVxurtMm5UkI961HKX0qZDvnDyIWKjIPpx2CQjpV57v/jaQEtG
eFbPd2GvioOmjfBvZ3zl33gUPoy/vjBfDY5nJ5/4p8Eh40n2Isv/0JvH2GmQcp49c01ZXXrz2IiC
+c+UIO42ydvorgUzd/7eyoSg/0Ak9Lxdl8BjtL62nglgzyvSw9hoyrOFtgtFALpHFAG7k6pR2ybJ
lWczs4ZdaSBw089eUdFTehAFupUcTdDnWwZ1Abq4AEIgH43CcXKnNe2Hw0HXd/mm8qLf/4LIN9JN
48eoesSOsRsm/dSmYkr4y1DRp7NJ9UJTrE+yIV96GAo4sY1XHy0ZgatqMmRB2BC8nzd/Z2MyWvmm
00mlegh2LicbkapZRxoiU5cBhVX6I6RMabmYL66B9j+Uncdy3Ey2rZ8IEfBmWt6zWPSaIEQZeCDh
zdOfD0m1qNbftzvuBIF0IFkspNl7GSu7yoY004a5q+oo3rYTcCN2UaHqa2LkcJdtO/1RAy7TCv+H
k7nIxtpN82SlHpB9rcVcTGjaEbGRoV2yScRjbwb5GGl08KABP6mBg5dG4P5Rbw4GnqtT8Z4FmXFj
8cGrz/AeZaSlcP2lF/XiJkux77xqHSKmsqQTBEWmq4TFM8dwuqDxViTikO+ai5FhwzaKHH0ln2aP
1XjAoRWSoOvXm04rYkKaHrliv7JOqklmpcKGGU3jJnzn3bvvUNl8Mg0WMKFnxkaNivI8zhkuTtPb
ulKi705q4GKFztGDPwXKtg3HcQcKqbulE76SskucEG0BBfIl7THUnroQ8Jqedf8jBm7+h82kozqO
5homC4ah/XUaM8B1Bpon0i9RlCzsrmyvmqHghtfoyUHUSbkAtdTcZJ1wasQGS1jcsigbJhz6/ho1
KNpuLLxGebBsTLMwmhg8fKDM9vMGbEV2b6iBviYaBSTAMZr6KC9+ZpVIIalfJwXycB44A+Ydjl4f
1fkiu8iimTeMk7efg/8YI58zjNXbf998axLcUfyRMtBR3VVh/4CDNkGy/f151ZVah31m9G96l2eb
LNBwnZz3E9p8kXeQ+FjWI7W5VZET72VdNG8q4GjTQB4A22kFkzpZ2SaRe850wzklHeaOfhFwGLU1
RAv/7a7TU/2jbvh99//fr4eP21jBtJV5SgtA8CJEQPYoj8WyGJgxrnBzFlMWExOV5c+ibP3s/Dm2
KTrEsf+982cxqCt+UIoPmzpozsktiuLOHZNdNqM75IV4vYHMiYFO2Qz2SCcvv7MxTzGhI79XM2UZ
jHJzD09D34mEQ2TomgnnAgPV6aGzvyd4t/Hf/m4nrYK27xAfhMaUbIsa8+MhzV+DkSlfQfdrK4v5
4DwqhZPf5xgkkUQ2LoZnZK9RWtS7UGmhGsgi8mkLu/fHcx9347OR/4izKX/t0zw/GqY7f7N5NEyD
aFVAJjzI1tFUlpAwKwCj6sBxgt9APkzNUCiTv8FH0fQeC2TP7lsvL291Z12yILTWlhVH+xZg3aoa
EKHKUuFfo3jGyCZl9M7L8Ra5hfFgIE+xtyMt3NRWXH1xnXelcbCC/feBfqu9/Pfvv27P2f4/v/+E
qDDGAgti6apuuhIc9QcVYDKYNdFJz55t9MimZ1NzzU0dxvaIOvWq7Vr/qMCsPYZdifoVsheyJOvJ
rDkVsm+0yjJsGiLvwMB2fY+w/GjHnPFCs8iWjo7Uk+NP9d7oUI8tS1tcC7td4us03mRVXgwdbkF5
s5JF2WDq3oNdtQAG50EO5JxTHU5PsiQvg68JyF1EVbqZXBvr8JacqXa2RetP6yEGKskmM1xWapPC
A09MDPVAJbjZ+ASSLtiXMW6FqB1azQyHmpa66aDiM7/ZH6+8fJWjptiaJoJ+LQbncLcxjfKm+s4k
6fVxEYmpL8zUSv9oCOcucgRWB9lWds6F/a4ZUGGFJ+DHdUFLcspDpb35fVfJFlkm0YtxApqU3wbh
AfieOyoIJDaqjSoUwYHPOIAsftZF42ICxXaSNQXL0R9dGz0oybKh/RC6eXiAAaI8B7H/xWTuv5Ol
trlLzcJ9ynQff1MHh+G5j96Gw1FFqHpZWa3yDEkp2tqEWtFeZY2DgJPfmKvj+5p/SJioFtKYXMqw
R79LxOVR1mUCpekG+UU/Ft0Rknt7VIqxw4JYd8VMev9Vlneffdy5tyxy7MOqHOHlTkPsTR7iQoIX
WEGjRjfDKCRwQt6ZYYuGZ+GBNB8Fh72AUPJnP6uAAVYr8cT2QDPvtMiylnbFDsqYi/KiNoF1l5vi
fkb0otBoIWzSdIl/rrD4/atbXKL48MGOUyffPCZ1Fd7JCzoZ2ISOV1kgGkjYmcjyc9Hq0z5HO81c
yBYnmpNPpkbYdh6K7FF6dBvcwsFq3YbaWaRFn15lSdgJPhDEIWVJXrKUFNcEv4rtBf3lBe0q9vIC
rbCkC895NX6v/Q61L1u4siSi2HiKlemPEjm3jxISgTq6YP4fbR2kqBWh12wVCHs6WGGszk5U06Hp
h+njTtbBwzQWaI8C0G/T8uBYrsBiREMhy3ZadAw+7jUTnmIW4wbokPPe45KAkEDWpifd9eHjKaN/
aVG2WCukOhEdENHKRNTxCT1tZ+H35C2GLvoRc578ZuUaX+cBofcYTRazizh01BVeCHDSA+gd7Skr
FffdDuufvt2gxephHm4KLXsqYIkhNAIZ6b9PqP9g7roGiCoOj0yqTKY0/wWvStCZyvuynhUPfQQK
56W3F225TPs4PcjwNVJ45VKoeATKpVe2ZlH9qxW1nV+tn2NlK+Lp+xbh4Pv/NF4+Tg4IdRDGVlXp
4zEvB3AtDUT+vxgBdgvknsPwzIuXQSw3RifI1KMaIci2fxKVXy0Dz+6f0KBdtIBdESW5M81IvExu
NB0Gp5gzshSJFKprNzBGJkmK0POB0pdNeZ4wmnuxLNT9xzLdtlaDDlMT2ju4P+XW6nT7qZ2smzwI
jg1mtC6A54e4t6xdHagl2mCx86R0xg3ngmYXoC28M4byoNZFjtIS0PyIbe7ZNHL9GHq6tUa1s3vO
avtZRrl/d81qCP6yq9P58Hbnrq43vBS9UFYwJh08EKAlr7QU7lRctEdU59jTtWPgnnVSsGejQYBA
z6abzUv5rhrlDycc7DdDZO3Cy/zpBdYalEjb7p5wETPZ8+jtQxrn46psCVKoStOt3TI07/JcwU7R
qcKLXwl1O7QmGua96ex0ZfAOnutkB9xbhr3T9ypy5CVawDZkQC8qInxphHMRsaWsbcSOrjqwYFKA
fXvL4wI/0shtHutK5yyv5/0zExcuCNmgvUaOgj2e6PHrmKZX/pLqGxuAszOVzg+rzzZmW4SHgKTN
ruz5czqktu7GAhWjXJTvQ2xob1pgqqs60FAzqCFCaoiIyXoEdJxtBbZtM2Aa8xYGaC6mbviIrBI6
Pcl+8sZ4J6BKw5Sq8dKou+SbWbYIDCUtjrmI7bR2K54iP0Xk1VKMY1PmwdkNrGydqmXwkvT2M1Ic
7Q/sCTZta5kbdJ713ciZZjZwaG9Z4Rsbo1W7owOalQkxEJu2CsUD2uZMl6GRvVvltNFE1RyTIkqX
TiLcI4l/5+MiizbZOPYgVriSDZqDweNC3qpZzK3s9HHrzcONZsqPSfTHY2RnN8IeFvuKdK9jfbIa
erW6+GqEf4md65sA1OIjgEeE4xQz/2GEb/0UYlnAwrwcqly918sp3ymx6e5MJdCvSujy6pVO+V4H
1VKOydGRa3W1eBLZLGjHV+9oGTCzFS13gPCGA+HoChHCLs4OzIYPkdx9zBdj3qXI+qqdHkB+/qr6
rCcr+SBLva9DikCB7uMZ/886+RD5E4Yufc0MYAJ25GKxrRrBY9uV9aXJ3KuuoPckq2yrOdQkk+/U
ucr1KtTTwSBvZWOMECZwMpIBsujpI/E4e2s6alyjj9OtodddjHRq7uxGaR6aMDrilkIYS0MAp9Qs
Y93NUS2o0/Gi0z1sHwyjfUAT/Y9u7QjSMvNejMQZd4IwXeb1oHh1ZLpOA3JPHxdZRIiS/59l5SvC
R8bV14rgGkcHqLnEK2UV5jxfDNVrftVNNi86MIByLVvZZYjjf19PiDP8+wbdhTDigvIktcrLqWnq
XwCc0sizqYhz/Yn8J8mYDXOtOPSTu7WJu92X80KOXssW2uav0tz2WZrbZM9mXtaHf+v5z3GyZz0/
8/dP+D0uSpRq21f5tPA7n3SK3/akV7yTWndgJl17vMgaeRkBRW2VGDX3vxpqzGb3H4Fi183UlVfl
WE1ZMBnmnBwveHGxKn8nS/Ji1pG1ZaKolpoV9gkIRLdddp47bsMcqUtwS3AAW+/OGSP/EBnxfYTk
4p2skndKRLqmDSaFZeBfDUS3KgyRgvESY5WCiad+DeZdK9rfs/e8UgI7ya2HUIvVI/uHBGVt/b0i
zvsYae6PqdHDp0rr+s2Y+9pB8xPrYppGCGI4wGqi6L010SjYW411c0QmHhKRb5PMLl7svI9PFuIz
C1kcwCsya1nNphpy8TJOOpKI2gFlxfaC3wLuTB7yO0TDbF7z3iouQbVGOQzIaK0oe7YSzbrLIMFu
x2n6aukIWY9J16yJTLtPrdBvBsnWbxnWXeyEoYQADcL42CCT/h96EN0skOfT9C1EHqw3RENSQ8+y
M2dgsc4QO3tmLfsOUQTPCv2tbdr6msIsNne+gzKzbgqL6E1qXfu00A4xkZI1pAvrVRXKJhys7Jum
IOYpe/DbY6wD6Qz9QdJXtTDrZZglbMFnyC8h9Ra1a87KmFpEr2BOI8Xtjx8QOT9skQgbh9OgBsiC
47uzaJQaPmgdWyh39PrPQDMvhJmT9wpe8KIDCvviCvR52JQmj2MXoS7HH3NNI6/Z5EDHz1aYjWjj
AWUZoy48YqxT7Aq3cM+EG9NNXCEJwH8MUQaDhPIYZDYCSHYynY0ShaNCL5AyUpXxNRlYA8TgETP3
sWWAf7CQ9aZfTysjHOg2T1wDQuKf3dSkxBhnnsGUMedpjfWrW4LnCWJZP1nakxeTjxARheotQO5g
ndpueGowprqkWuIvAwh67xrKI4Fqf4tUFWMQPABARnn6AVewiF9WL1+SIrtkdmJ/y9L0R6701aNT
luJ/bX2tv5gFTFWeZpi6RjhNxVPR/GuqaoZEc9K2GJ9A63i3ynxGXZOJF7mMg9V5MAbSpHzLolgs
bKVpEd0v0c7SNaQ1qE+mBHXMfhXCw1gaYkj28iAii1Ft/VmUrXbRHNEAvvcmF4txLeo3YTWIW4qv
FKZwlv5mZBNC/TMu13P3wnLKn7Utvhpj6r4oUDyXGUJVe5I/P5umVo+KWpO8acX4JXTyW41i0EM1
12NFla8Qwxu/dKcSw4e7XiX0Lk/0RTKpG5Rwg6U878u4AAmu4RzpwtrbqWM2W6vAY6K0jHjrpB07
S4jj5CrdvPoVTHf62ffJ705YNAVskNShP8myHxQ9hn9WS1ZiiP9ukF1sYTNEdmy8alhn7vCERcxV
Igkl9hCWe3qaqxRIA/ehcFIkJtx+BakSayinwepAnQ9DqopzHrYh35sI5qoeWD8dt7zFvqu8IiiA
XWBcadcJsjrzv0Ys7vfwyAczJofzyX0MtxFH/VlF3W0yxuCuNf1+50RDfldDK8ByyMb5q4qajevY
GTrL6HaGjv3W+mZ/jcopevCgzcrq0cvdHeIJSPzMg/KR05+pV/7JDNXmBTtM0/CzV68Q9pEscYUu
F8VBGR/g39zFsyBQXvkXJ7bKxwBx6WOvGR121dQHeXAHqK58NHBuzL1JW6gpGu8NHhQGO/kT4PE/
L591qtP0a7Oo8PWZu3w2yCJI0X4NZ8lZ5X09ol6fpfdemXtrthsqC2XUoYSZlaegHIs9ziDZIQO5
cDR4QXdG3LZohCBBqAYdXIp4ytZjFg+3NPX8pXDz+ilpUIkfNK19VcMaXf14NL7q/pwDFsWPStSb
MfGROJ6srWuBRcUuAf/PJIiCBcJ6R8d3mm9tED0Y3ZTHPzvAFHuZMRtq8gJ+m9yj5Wk8FW6EDKed
3Ms2MjofbcZMiv/dJnNy/xznJVW46nrsDYNZS8gzUUTzCy/cSQQm3FjjgCAe5KyZI90EjrIx+1QA
deUb2T54arBnGx/8hKm4D/0ieiMWgje9MiSX1EuNg4q0zSaLdefBrchiR0iz/IjtJW+/873SSnUx
6blyc7Wp2DZsBg5DgFxSULLfLPV0RD8+OKKH2ZxrNTG2zqzCSOAz+AnkNMtN46cya8yTXH5x2kSs
cIGa7gxHjLvJ0MUe0yJzk+AdecQ9O9qkYa0djUqLziqOOWtAX8mL0afP6AC0P0C5IDpthl/HBN0O
YY/hFWIEM02Zz9KKnXHvhEnIsVi33p3+C1tm6AZpbvTnSNIU7EH0xzk/2c98BdkAIujXnamNA/oG
OP6po2Vfu755q4Q3vHbuOGKiahJrnIFYjWau1FbxHpF9Lk/wmqKl2pjRa1vEwNX4euxk0Zuqc1sH
/Q1x4Oa+L5IHfe7lFUa6y5oRUZq5SPCOyKcSfkPesr2QT+CjEJCRPkFSUzQ6ZJojYvm/wVZj261m
28g7WYWYXoSrRLglV2Ac02SAcBE43tYUNTODmiqrWmvbx8QesAWpuv7LbHcQ8+0IFkJZJ9h0Io8Y
i+NodMF7M2kQ+4PIfFKny8fGQEm+MVE/+41pvIhGm3ZtlodrWfS8rl0qCm/aRyt/Vp8H9uW/79Pt
f6x9tmEQINZB8Gue+g+Gt9ZPUKTtUnlEBFcD22QYy7Gcuju1z5ID4pD+Brpk8egXbEtMPXO+C3CB
QcNL/Nl3hNe4H5ML2wK6RyJ/FCUKkqIw7M/umYoilXx0CsH18NF3frQ1s0lqH8HeD6J2PrVA6tP0
2BDx/VE12mFoi+RLU+OaEDVxfsWnBulezh27oNDiawBrdGkrRfAFaetjwKZcDup6JyEKCk5jAjeh
zzOBwJ/kEdeEhT5n50MErx4TrB4kM0G2/S7hyfp32zwOlIvzP2Rl/vZJNl2IP6aBhoEKnE5FWuUv
GB3hG98ETug8GqR2V0k7JuIltfwFELNkC1CsProYeAlIy9xWLelIvDvr40dLbiIJKSv7tCYTOY0u
Oq4WSFJ7Okuci4TDyLu/MDF/FfveQqR/amxzB0UKbaAWHemBfBquxNjC5G7XHjWldE5NYnfrGmmN
J6RKAtTA+cAzcUKMwfouB2VKxCAnbjeqwZlfDqqTgNcydI0nJxVs9dM7XRfh97bv165e85aUOBfY
I2AY2H1fHVwXXz2tqZdwWdD2xG9yXSSRfW5iU9nBP1T3iZqE6FNaOERPvXLwQvM59ImSpYBsToTo
vCP40HijZFP/mMOJY63scfgE3tyYfEHA44H36OKnPvGsdeRVvwYRCI8+BnFsLX8PGiVSoEKqq0r1
6GNQPP+k+dj08ZN8Xekf8fclRQIAaNuZXrbOAXZGz1MTfMWSWzv1BtYmmA95bHaJMiJdKtb1MAQ7
c45BloaKjUg5eh8xSOSlFjMw6Umk1qpXwW8qima/iu5nPePcm7YZUDQ3xM61YmeuLo24uAZm8po5
mY88GlzdutZfkDH0L7JKXmTRy9INgff49Fe9Wev6ss36ap2PN8yLRqz1EEAkAwKZeL77vMi6JOjE
LslPzFBux7lNfciTGXCc+tZJmyPIjg2eVkfK+6R3tv4kW8dWtU6V94BZR73Xs8R4SSZvQ5LOflAH
J8Q7tH9IZxJYYdbeTssSe6VMOkrZLXpAhajyXU/8fSXfWs0d8503uu1HUbaiob73tXFrieanNR/N
BoD6G8I4NlUUlVg7l+A/bz62eaOjnGpvdM5yg4snROSo5fljz6u7NvKwZoeLFsFptjMJ6m69GqOe
Voegq9mSccoMVsgVhCcRh9mDNcV/1k+c+obcyh7m/labeW+mfkpHEP5ZA8c2acO1KX+jKBN7tv7u
qjc6FcsFLFsxzkabvGncc5OExZPSYF0w9x2xwNxnxIeXfaK3D+MQiq1wjXgjE4V+khmLLDG9U8JH
9pLHV6Fq4zPos8cPEAxYLwONXAWPt7jCpcPHBtjtGo6XcVO+Wk1yDeZYZxeLg53l1lufDHiisC+7
K/3I33tKXW+jwDNvaZ7iyARW5Xujb8yk/pnDdXjDepFgcAGJ8F83uGr8VfNnUw56IZ6dN373ycvG
eVMh98mUA9iXOUfkEG6dv055TcpIxxlwI1s7aJK4Ury7DkaAnNV9/p1Y9BUNDnEOStgWkuspVqlv
bYbTWdpo37JZ2drTkuk+ZZMEENB2NykOfE9Z0z3KHlUWcWCN0qdGpOW2dfNor6VteWvn4Jvs4SA8
IaxuPAvmtFUz641U8wWzAIyEQpwMsOIdOdfbMZWObSzT1omfcAa7GHpaXuXiU1BigLjKr/Hc9llq
jOCP0u9xvs8X8b+v/p7q/HP9n+E2ZH40EnX/1EIyLKVWAnUYHyfvUCla3+6jDEyS55ndqiti+yiJ
EfIuaH0OQCYcp1Vc+5gNN52/aXNkfyCnwMMnNnHEE9kle64+Jk6CbjRT1XY0mxih7Zyo8AwtliDj
eNa4aTCTxOkGCSxEjY42M+uzY3rPuZug2z+X1GDAICd+TCKiNpqd+wfm7WoV5I71BuP6uwNQ7l54
tXJJptl7C4bZZUQNnBjEcB/iSgz5r/1uoVT7VhFZA7vQjS/YpUXLqMIkbAz6SxHDQo9ct7jga+fv
Yq2v9xWn04wz5Hpsy+5h0NXplEbtF23Su4exzHWElbtgY3tkFQRr3Xe8ktH+Bm2UaLGC6V/zPlbo
wGVmJvg8AmPVa171VeNtz3XhvJij6W+hA+dbuxTtfWiLcwqU9y3NjJXMK6HwHi7HvgivTlze90oY
74chso9+DhdFXlg+QShik8k+E57QzKvqfvY66y0Zmqj0XsPCR2jTUKuj64zNHSkxltIWP2nDGspN
hYvCXcXstOz90t24PYiCBaxtVJvaxLm5vnpnAIP7qgGYWRSiQFDbEYIDz7jBcvkltPLu3XUxuSr7
ql5jmRhv7UrVEMu2+hfPxoa9MsPuWwAdvgrQ01+0xiPGet5Pq1PuORTvGrLzq9GBsTAm+rJptGbR
Z6G7TczGw/CsHna2qxz8qcjX2giLPa27hQq6+mXK22HTgYvbFH7LCTxv7nQBfq8GdPjeJv3VJdn6
g5QTMRvHWwZ+6G6QC2oOKbAYyfajw79ogfk4ddAWUvTKw/heXsoSr3glAcI3VyWKUi2jzLXWwiq0
c++M8A968Tq44lrauXgElfuoVV56h4iS+lQo2nMRaM5Fj0V9Hq1qdrQF0p/FMUe4H7Ha5ic1Cm4e
vO594GSRCRG7ME8KAWgPA2k7w8CNqLFo1Woji8qICa3geGjrXX9pbcTFAyXP30wFH5hKxZFW99oz
ME0X/DMqYpJBE3rclWg2JSIMsHvpf9XLxoQgJuGauYssozb2RXGKfNX54xOZESy80viJ3Ul9GYeY
N2nqtUPf190zhhzxAmh4tiVI8p11t7/P3M44D4Ozs1IzjJYIahHQM4Ggz43q6Pf33eCgVj8l7+QY
6dGjkIBdGrpkH+UIRdzFCGsSPfi8W+OMUj6zjWnXQO9Z1uaibWD4qnpau8/RZ8YaQozLvqmx6Wtt
Iz9+3DpmyzGJHZe77OdaTF5vqasry7C/iD70Dnk9Xssxtu7crNly+lybnvG96DV2eHHz3ptWd52a
TCz1AhOUKnqbKoC+MSedsY3rn7350LtO/1QniNuX/gR3uEyhVSR4abUxUzoSfv5O7bGKELzO10xp
xTWf7xxTu2ZM+kdZJRu7os62fW8ES1kE3JRdFK16T0gJF7VjPVYJbqd9bVdLWXSiYCLylnyNldx+
RFu4v2VtsUznkihgbEYB9rKDOiinab6AJvt1lyYGBmGh/fWz6rPbZ1/PECWpDX7675GOXR9B8f4s
feEehrKO927re1BChwzfAS0491FUb8PKSC6kEseNgW/W3eRWztrLkPbo++DqsTLv8NvIjugRN4eQ
13/XRoV7MlBK3eijOt0NZVOsfXAft3ZKkJ42e/VRpBjNW6AO3Cm7R9c63nUmzvNx4DV3Y9RGxL3S
6k3387Na8qbjcrnHLaH+ElcI5oPUy64GadcdQCp114k2WWIQB92OKOpes3labynzktGX2Jdhmmlz
sMAgxf7hCqzU2UMsa6KC195Q1oiLiJ8mpLKQufAtwFNkiad3cbXyqN1VY3NxeZW2ie7228ECK6M6
LrEFO9RfVKt+1+0s/pnbZ1CaBHJ5ma82uec3JzTEsuy0+obcS7sp06Y4uUN19DDWWfuBUl9hGLXL
vCYTUBbDMiyq9IcacszycvYktmvmG+iFxXGaDOusgyNZhV6vvZr9eCYG4pKo9DSm7E2t2uXXKLSm
de8i6k+Y0rnldf8DbgUTJVl7TsS1fZ/VbXw0ogAlv6wbL5k3H18s6z3WRAAtoxl3Wti0Wztgi4Rk
0X075hivApNbaHk23sbM7EGYV+qmyrv2hfAECRJ6RPPG2cWy9V7v6wIcQL1TnSDdO5Nn77UpLk78
L5PtqDb2nWeW3irqZ7mqIfZ2WGuMp1wAxx8iz3+0TLO+OtVwSGCm9ka/MErSvcHQpOcIAb4tGeRm
LcFdAZ/lyu6jci+hXy3C5iBF3AZRK6BfdYtdGpqmj6ra5TfVLwiZNtbRwhRzaZhdv29bLcAiVsvf
IGL8IOsyXEsPakdhhN+jec61MMYWHaYckU4cdvRUe99F3bgduiS/BXqP31TR1t9sr0LMs9V+KKQs
SjVynkrVnNaalrzh3ydWRW5412y+QLDvF3rMF9W3FV1ZEAjSVlPlCNzrKu8qO3qebW7deHZf/12H
sttsUMbEMj9Fdkutwb66H8/+eFhqa9sAVEPXTy+jgnOcW4gc+xcCgHAG2T932Nd7sffFSQzvHBmc
r8P6YTKMaKlPOoK1Hiz3yj84nqudBQSV5YS+NtATRPHxStX3eZeOd2K+RLt8zDB5bdJoJzgprEy7
1V+QO/1qVMPwk/zcBFKZjQqn7UpJs0XdYG/cE/tmukyDCe83JmpTse4H5pGdOioxlna29mTHgbPz
EyVHpDHnfdXSV4Aw6WpycYU0VDGeJh/0SGZYzia2jQE9oKTYuOronIqybTuUlNoHq3Cynaz7vGi1
+68utasTV3OAf7EbQZGwrl/cuq8XuWNGzx2i7qsus4xr4oUcUcFCgOfexsYERQBCAvgehCB7vcSK
N2rOfWVwBCRC9ZCRZ1pAyh72sk7LsDbtpgZSsYK3rxE5P8hF4YKwbPzAvQUGu+RIV7+qijIeQJ5O
B1OBabLw0U6Oxjk0USo9G8HkVamj9K1X8YjpgAPNwGWXAHh4AJXeIYBm2MtkcKu1DYbeCiMSkkEW
nVQx5PtowrgbF3plVTqTTmrP82+j098CvNTgRgch4kAKAZak3fpaVdwTT4OSrGAtqGgNtHGbXROU
2urJLsb4PBDXIBTSVE+JKNyLl5iPfH/sx2mEzQMd/F8McWdWi/mkgpWc4nDqIwEsCeKyIS5r/9KI
b7Jgh6G6Lhx8fh2nmq4J0lgLQ2sGmAnGdP2oQ+0D3z8X7MXcRTZwWkAjRUEDhhrRx1iiWTkb4FlA
bfCc8oST66+71BDJGtlIC5mvvm7Iw9Ln45aZiO9VqnYbJPPRRbSQnFRUqN2Z5vlneeFr4O1bmFYG
2iJnq7JZALL4vikVnPoKpkV2sM69NmG95vPJ7K3Kcu5lXeMWBz2pp10RuzoCUzC7Wpy8NR/zzEnN
0VQpxwtZJ+OqjqOFn2QY3If81tvRGdOdwtESy7MJNto4hxDuQLCuOks1WaZBbnoC3y5iY28dpL5z
2H0fjYJEazuKjecSuBVR4mAOVbMXm++0BPmcj0pZlpfGuZDlHTcd5ttrwqakKARMyB6LQD8Jky+Y
CcyKKErzzHyvLZvYDx7AokRrM678O1vlSxElXzlckYBvK8D7rcXSMhflpfd0ULWWR3QAXhtN+uDY
h7xfKX2qX436FmFyGSNRg/SKzweMJALKyapXpXvf1jGBnDQlWoqJeICZWCmG9YpxLy9lCCWQ3Va7
0QL1V13VtC0JGx1D47QyP/r1mnYhoWefksLyNiKeceKOZh6aiEiLh4Y1rpx2fevrfqEigvtoOt3a
S1Tlft6o+22tvRggVk8ECHA9nouWwM8pHvt4k+kirtDaxQFDIP+/RYIpJRdbfHP9uMA5oO8PvGsR
J2ZzuLdQ0liOXjptLc93j0mlPIdxkdx6GJJmW9WPwThWjwVoJGE02kUESvXoGb217NCoZoaliAuL
v9U6QjN+41+sAlAV1C0fPzf7uzZN8UuQ4SMaqSEZIS9IXmzYMmuzr6OdbIURMVuomwL0Cq3YTKBy
mygPqmuqN9YPYCxUD04HbzEsbCznwuboKBOAwc4ydpaBJxEqIjaMqaRGsAn0GDxw+ykjlIB/hauu
iOvTOqraVhQs70riWIRYQvQ7gYlilsdY3euCrdBEu/4Y2wI6Y7Unzjd3ZodXb4oJZLxsTTpif+aI
7aYsAtNiwRoHdSM7531KfnMwkTOcf64aJPm6agmMfYwdBn/lkNDeys5Gh0VXFbr+R2tq1y36FlmJ
U9U8NupJvHWkhOSfkGDRvCTDmmwx49lZjtfddUjfb7JoEic3OYI+iR6VGpcvtX9UNKd7zKrhGRaV
dy5MrL1LnF8XijH0dzg3762o8+AOKZH9UddoX8sJPbWPqg6xgotJstlXBTq3MSdmgObhwe3d/k4+
I6+iFM2TPNq6+bDM/o+2K1tuG1myX4QI7MsrAZLiJoqSbNl+QXjpxr5VYSt8/ZxKsAWabfftGzPz
gkBlZhUgigsq8+Q5TjngES9xAsCn80MUofEbXW/fSySnvtY1ZGWB8rDORWilD8no7tt2Kp46K/vQ
qVn0hn5kfQ9dCzBee2P0xrK23SDXLjbkBXiA+6gRenvyViZ7KXjVP0WJa3zsvvKmiB70uFKDerAY
GENsFnD0rW55iiInNC1Ag+TVUAdZpxBYvp7m8tTUikb3bwJuTs1CqzeQGEsghfEcognzo40/DwVZ
wHhHL/po4N12CaF4RSNFCuumkXimUTqVoEAth+80Yvij0b6dNCi3NvHHiYE7yB1Ro6NV03YyNpCD
ZkFqK8ZZhOr1YEILXRmi82LGA3+9z8PoAwUt9tyELFwsUCm+c1RRqq6aEN0CSzCFIB+BvQ54zIb3
y4U9NowW07QP6IffJEMrPruTHQZTC1Cz0Er1pOpIdwE7HbjgekH/O4v9RKqg0AG6Stez3LBcfLxL
/IY7UEYhr/Z+lleFtx57NJTcOSiYvEOnRDdeNPtAfsUeOLISyL3Oq3LurnI+AbjXoakYCRYxlXvQ
hV0PKR4V9rk80NniWOIWx13cvwhZlp8AiM9WtP4yj4ZLzHKlfxFyt9Qy97d3+durLXewhNwtzyMJ
zLtz311pWWa5mbtllpD/7vX47TL/fCWaRnep9aLZdDFUFeW/frmNZfjbS/w2ZHHcvRD//VLLn3G3
1K/u9C7kV1e7s/0f3ulvl/rnOwW9A8PToVH5IAjBo10iP4Z0+IfxjQulKMwqc/c6ax53ZlbNq8zj
ecLNtF9egYy01O2s39/RctUlRkXdeVovntuV/rfXx2YGW+/BTPF0vlxxXnW+znLdW+v/9rrzFW//
Erp6ix4Iqxn6zXLV5a7ubMvw/kZ/O4UcN7e+LEGeXP7L72zk+Be2fxHy3y8FTH0XCCj8QIpacGh3
x86aARHv0zDuJWUApOqB3IEXGC3LVxs3DBSXV/o25xD148zDE6V0U+AoImDiAF45okmd7XWo4JoB
uaN+bZq5dwLmFx10ZOonLz80Hp4Ca73Wt7ownMBEUclH35+PMgOgl1KubRZzI103knRDzx4oPenU
GqcMUsvvQm+6c524mBYpuDA0UrAc8/xrmHBlZ4Ly2S8LSHqiJoV8lFpUz0BlPphN2T6CbKl8VpB9
OVpe+0Q+imrwyd14NhsDtIWXzxSmZ5ASi5Fs2VOIHqp4RCrxaIpVKSCvK2C4zBRgQXkRcvzLq+tu
/+RYeogk6i+u7AkwL+nht6g0kIEr3eE0AYklVja4P040hthk7I+5d3UvDvM9xDYVhFQjQqrhOo3m
0oHivPdVrCaLN5WJ5l2tRkeLwVJUAeiUDsgSgqR0Gd8EZa57AvpSbG/mAHn6V/iNFeSKueuPhjqA
pg8c/lB5sx97yMM/0lkO7Yq+L7vTnR0PREmA51O8h+4mjG187LMIbA1/rUERdKixvQULlN1vFxud
xbnTP6AN8o87Oy1Sc/fA6snek5NMTj5sClUMuwZ4e2AmUSeEkJOFl8jxS5t5s52cZKez5QB4nX2g
4USkd3TqopgSsvQ6l6ZxMwmDxGAtNM+KcQMIQO8n6aR7K/Dr8Sepk615EDVS8K4FhBppO3vcpF7V
Pg2R2j4xrXb2Tu++kmmxg37r1SpaF3sNhNKhABx5Y5sRFHblTLLN16CVFiNdx3UiMV+HHGo9fSoq
xqEpjjZdOgMp1OXar3vXugsSPq9ezb75nHp2qXsXtLBAO7SBB15OyB2zvdoaRg5e86bge6VRbJyH
isp+Om81g6k+hYct68dDq+n2KuJ9EfDUuPZOZ0rnuchuoDt6ORg1B1knsvlkugm577wmf5S6aMe+
CTWUcKDp1IgN+oJVAp5/CKchZ20aaJTmuWsfYgmKgEKk+qWowA4klTSWiNjWNJAGD4Wv7+5AP1kB
8PmGjI5UC0X/q4UESFC9Y4PAaXQoIUF/oNwePinPCaqoIK78iyAPhOwFdOXafibNq4lPWsa1qIbN
cYBaDGuwnnBQx9X8IhkKNknL0iAG1XvsAylYAg5SpMEQeuxSD4JdyKZJW4embkgOIUe7oTG579YZ
1fTMuzDa9TYfjr1q9UdvQIV4ReMULPQHV3+sumosg9mB5BPwAKPTfYshboPCvd6Dfzmqg2WFrkyv
a93ZYrleqD/emW01UbaKPl669x+Pm9+Vq4ooCycfOQTt5hdm/tlBCfAwx9D4Zub8IzOEiepHAD35
6PADP66CimmRJ28D+sK2pRSVo0P+fiZIVG4Zk7sfsnnGnZ2G2EH3WyD/P/Ghc6cVEp/omvLQxFyY
iXJaDmXIr0MzalcdYCJHcpJ9ntujG8ePJjatl2nIqodBXzeaP7Pdmmg4RBvUADJA00gSgIC1Zq04
/LMhuiLat6UzHMu0xMY04c0unfJmlxm5qz4PFnIH6uiWPsUwGZhRq4LwgIzuUHVDHvKRTG6sVz4e
RgfQg3BNLXxPt8FXPDrTA37mtDOaWfUznRXQAdWnpDstdh3SbcdCt8BdhFBPBah2pY21tXVw22jx
g3E5IK2HvwSo7yBRPFkZkO7E9EBV+X41snF5ybFSUJLB1ZYbiFnJjz0356vd2Mu8AToGunjDpO+m
PGm2yFOrL15XgKhSCe0fOuQ84q4YvrltOfgMTf1P4XtsYjjTXezgfGK4TN6ATznSUALoOMjRco8j
nVRGDwb4mobZ3dgJMpJAOlxtFRqrqrGBwo6cMU+mdYZYJvWa2F1x6WHgMdMCWtEe4wcKuZ8i10Zr
bQLWd8wgb2U1Qa47zmifgVkv1y4H0TD+dfYPO0afiJY1X2M7Ba+HxfNzwzJo/0LMcGOhz+WVYomu
5edYtZ8slGkAfVB0pqwcDT9J1DPAoXqAZpgMQwkjVg3wqpGXug3I67gAOpCX5lYd6pCqZ5ge80Os
45uok6+Y1JNCvh4Z+Ab4qWVI3kYqUZG3qKAqw0wAmrgGll+vW5lhzs8gKkEHjzxbHIstll4gOLSt
naJbgeLoMICNeXagd+PHhArfNAwooi4T6BJ3K9ElBNhOwAiNhSl4uXYubwroK35qAGsyHLNe2wJw
vMQe08/og4IcjPo5wguAYmECquGh0z43lgaQVS1eRDWgP0/JclTCI+2zU6oOip9qeIrySYUAIt6w
cjqtWrYl243I9/67VcNRBzeGokDfBw+PO2twra0W9ujMBj5rBf6w/pjoSfQW19MuapDtb910eq2a
yh8lMRr656pHvYNsVCSj0LSIZ2cbGjPk9TK9wZ+CJclLS6IrbziSNzHVmyVLUaJQjDXctvqBkkKO
CoNXAUHvdM8qCMd3nRvbG4hd2R+VKXmk3+ElIgfwc1cnjrWJuQXSZRPsVMOKTVazpefkKU2Mg+mU
/t2zMpoq8QQ+qapxsNKr92ojT8LZjUeM+PlZzY/qKPg8GBV/yaR8o5HnYNEx+b5VB2V4fB+iKBqd
6DCVzg7N0fXJVqBnh4WqB665yTMdPAA86gxYPBqB20I/NWZ7MHoTAjCFKMZt0Q09vmQxYcLn/9kp
8taX+lvbClR0EIlp1X3dds6JQoQeDo+2O22XCbo9ZQ/4BkVXPU0I1cryW9CnzzHzdafsXFdVPC9i
gN7xHAsUPukuHMDwIdseWiuKpQNQ03kAbNOwMeXyk+LW/ghVhBclD9QUMilVx4cXETHdTwYI35Jt
BOL2CFTUD0/yvZKpqUxQBRXqyZGmAej0TcZsPEXKYY1N37NhfSIfhZsp+ki9Ai07rRqae1GEn8Ed
Mhy8KBoOIhyBQqdTOuDrXVGga/EecB/VvHsohoZh1UbNisagOkvWujX185pLTFGlIvSX2bSuxcT1
PuYlaFwXzqs6sGh7F2JzFb+okfchthiUVDrP3Lu9kgA7OKk4pcMyJj9FktsBVdY1ksb2Ejm7KBQF
CeFrEXhGKIjWoLPlktAmUAz/l1ejSOxRY7AOApmo6nw8OyAYDNJRy9Y07L0Ytt4Yz707OasBHBSb
O0c45D9i1Ft29/Zq3Md1oR1YyXIbcipYZHRfdFEPj5EetQAnFc7Gw87yAlJ7tgrZNOxoSIesc59V
s0+PNGrSVLt01hiUEBA6V3LkmVF0QWPmMqUBC8ep66yHUPAp8b2uBcuAV3zV0P6d+OB4mfAR0UH2
R9PlhUczHjY8KYBTapgPeM9wYY4av6ARALjK8IUORmq3QBBZ4T6XNpcDqDpNCsRd5BDV+u5cRvq+
Mb3rBL0HhMGCkCCZ0IpWrJ2pB22sjAf2tjz2lfPnEo/WQMC7bKjbyYCmb4Qf9bF4oOHU1h3AaHbi
01Bxc+O5rD8WWX69GliRGqQvbWdn5G0G1E1lIGnjSt0ycImm+MvSKADFOhTLpC2pLICIl7G5M9Ao
B65+BIQygKJoSAcjsVPgaKoouHMsQ2i3mJvYsoER/GhoLnRyhBFBKsVFsWkEj70F4GPQDnzaoAoP
6no3iS9q4q5SURd/89JcE5I8FJsbbvRC89Hcfz+fImKQ084RyxXer0/OZQ2AgsHlCxC6B6r/jRWD
wytjkNBb2WjeOblKu0ZnRgQiAWv4zto02qcSY72i6M5OHF/ExvhEhxasqac65KC1b8VTaaPJo0jD
Ykv3BIppSDJY7DiPXJTRuGKNq4xejncv3V3xC2+OlNjN3E7OHeRLV6qZ9YBadYQOpxytN1nN9oAL
glsKANjnMfbzRBb8paVSU29vj+Wf5JqDWNit88ZN1sucaKjyleij6zrkAJnx/+M6y7XH/3w/XT+p
vmGBoazJLeNYcX3bp7q1a0MDz1t53xtH0WAZPHrlxjG3jXQ/ogUYspDGkUwDeecYCm/QlLPWWg+9
JHIKRdLaNFRGqEcETQTCpzZrxJqM5J6vSOEjmpDWaL5iq8RNsuu3dC2A81nVpiEeoImxhvpdYvpI
apj7pCksQLfxnd9G+MmDxATGHn2/kx+5HOGu66ZtH67PNeGY7JDlUx7xAYnObpe7m7FqDXAd/2VT
pQP6d+jMYfpsL8G8A7FkGQJZ8k+9btU7mk8mmqDh7RPgnQJaFDmfHENfuEdbF8omLUb0cwz1EViJ
5jhpVn381ZAcFCLAam2zCa21/zmWVsqT6KtjgxGN2S+1Yig+nZkArcxnpbTVuQLxv3fvP8dBD1YB
KhjJTDdf33Fj0VAHjFcpEwBm5XMcmejA4j66keHOAS3IQwO0bUV00pwIzWeoL5tmAYzzaBoAMKcv
hjSHRZftBfbSPg2tBq334EhSAGCeqjddQxIeWSAQjspgPNHPa0x4pnlKnfglQrPSGw4ZPrYmnmOg
cGEX0HvbVrXzzEMbapLLEM0huz4CoclW4d7sjUBWdklt0zqCInx8mkCTYgmjO4AETTyFJg48UcCC
3SR64PQ1vrzG1M6Ok3udQLPo4Br5PJVGNH+0snTtAEoT1G6TI9fZiW2lJcalRqPVuquRJzMtC5J6
0hYqZuvXlc3nEHIILLACM1u5r3XxRxdZ2h6pYeMCUtO9msbqSetaN/GrN4FesUsrXaJrlZNmjw+t
4XgJhLQLsc8U/c850kSzFtDpZuXTNZebySNwfaeAxdTAsB/Inrde6zeQ+NjOSy03Q266wdTJ5xtZ
lqveNC9zdmWqRyBMwMbOkPtJN1H6B0D90belYEu/WoyamIC7pf0ihQPzjUiQ1s8xyxKLY7Ety0Dt
J11N+JxC6378iBTaGxoqlde2Eta26sz6oS1Y/gomv286gI/ffw4YEwhesAhpGaICEir6ZAwQeREZ
oBrbRmA3xe3QlEMKJi8FL0Py3s2tbMDTW2Cs/aGzjFORAQ80hu4n4Fu1cB9poEtHEw9YvlitCKRp
UvOE3K5xomg+tkHGjOFQtX/mlWXuY1A8HdBJin9Vo0CnEp2hFQOJGKzQMR8PSAmRV8gQOqMD42iS
mj33Yztpjb3df4ekmY2+aBlHy9EYSaQOrdDNPhUR6NqjrC/QBo2DMWmx8jA2SNhP+B3xe6sp3T/z
3CwOQAPXSH0mRXHgQET5mRNqPk3ibu6tk65L8GxVOop5glYzutYHgQ5AqZAuh2CNEmcvDjuIkHtX
r6X27DJBGuCEBrw37DqrT12RTiutSsK3rgMcSesr8RY2ibXyWl6+hQ5kB6sq8qCiwJWVYqFntzPQ
0YSygbfXoE4792mbaRrOQ42oHsBWczNcvNRX92/n5nmU+M6ALXkruz+NDvAYgyUanhU852RLthOU
z4BiF6gZHoaoWZNtBORyCma3nFL0lbZmcgUTDV1rT9PZ2mVK/QD6FHedoW33s56lHzlaDC5q3+jn
oWjyFdnLojeDQgWM3JOgXrQ/49FM+xROTQt9SkDqANfKPqO7ja945IWPwAJOz7XSXsge6UWzyUPT
QmIMF0l4u+lMwIla8Gy+JV+MOB1/DFMEuQJ8rV36up0eoH7SPKhmET1jOwgMvV3aP5Ivegv+E4oE
vZm42CloYa5P1uCbROcTNB0DUFjk6IF6l58nI1oN8rUQTn4CGs85l42i+Epk4dfs/SwqkSolW/J+
tnjns3SsTl0Jcqwksi8xnl53eC8aj3RAE7v5aKUhVBuhHLi6c9BQpOGlrgt3R7FLBHjekQmzgDnt
8+gZ5H7li8bydB2qgP1XHI1jqVLXvtU7+fd2TP3JFOOXCOpi64lltxFclkj+MYJ4ovI08Yskhppo
pKDhowTV5hbsNgU+RYoan0O54eCx5wSWCk6wWUQ5ps2JI7ch5A8j9DcoiXXwwBnaBZ50kNfLXXxo
cnYSSs3QFCL3NDfT5NqoAY8Hzk6tlNrVeyR8jcarnwWAibvBVfTNONXKR2Sw5ggDTT+rQoB4yE7R
ElWiPqxJvnWogH9F6Vk7gFm3fQaPongE9/mDUeK2fbUS1cYS+hBQLB0MNf8KCjvtQKOmSyb0VPYP
4HPnT9hc+v3EUJYMIeZGQrktRx6uMpAdmXgrPjh6GVALNOhRsR2GnEpAXc6u7mgr17bVExoU/TzW
euUlCYVYg3W/stEpA1pcOsS2qu4VSx6ANS/wLYJTYGtNHS0F3bcC342oFEgPhcue9t+dlhFEIBna
YdH32ojxksjva5B9Wajh5Ba29WhcKP+YwrbcLJKeE3C3UPdroBUonAey36t+UkiZGuMhF7G5msDC
EVAgOZal6CzK+DZ9X+ouLHPPiqcVPNmCckVPg7awgra1yyerzrHRNLN0y/Q2D7ieYKep5mic71To
jJrs21AX3kbv1QlSBA4UqKVsNdlar5/8URn5hRy/talyLjr80Jq6xNCUnPHB78SoBVR4XAii57Ll
TR0zhnrRJhyGD1S1nN0zd/Tfz+fypmlAkm7mnO6qzt70VffBTQKQX64sfcxPg+j7eJ0paPV0yr8N
M9llXA7I0OV9u6XRe2gre5GZPLzbaUUakZ0i3uPJbkqBpPd4uiSFel/sBgRMtWStpkNVh/aa92xa
LTY6k/yZJ73yQGNLMZYLXkL061/nte6ApiCKHLIGUlpD5qyrJruNWVZsQby2RTXqB5QP7H3TWI/z
60FDsF6hLRovwPIXoco2h5HJLR1UAd6nzkPy3NmQ8f0aRqxZafqgrnmLbzZiF6i58QOA+v4cAVoM
DKu2Ig4CHjXF0TTBE0pRNMmJerAvSCrzv09qeXa6lkq0RIPSt1mi3a3OBDSkIM+8ymp7PNE4gjzO
phcoJZJNkTG3gei6XuPbyplnkxs5YQ2VReTfgL02QDyU/mGi8rZTSmE80WFqeydwBh6tFxtDex1K
iGq0KkrVxLYYUu2DFAmjA7LV4FtlyHmXYwgGRykcFtuZATHqLxRwY+56bQM628In27IGcnLAPXHH
mdcgh11q3kmP8KgpL9W9Xw8ooHwzTeZw78Azx3eUXvvdsnjj4WNQmx3efJ7+AAYlUMJI0VaQGrKL
oVfos3bMMy+hQg9xSHaRAWSiADqkzq2JQuVEgJWteeLPay3L/7yWqNpPXpJqe1ePV45t8Wc6pFoF
xXst7K66Nm0FUiR98sxdp+btc98X3lNfxDJHBS2ZIYK+aqgieh4jcYVafKldox204zxV2MrcRy/X
oxmqXJ9swhy9pxHr06irtbekiN/GLHEu44DHvSYz4h0NqXXHm5wDutD4iXp4itSLLql2oAEFxWCm
Ry+j+ZrIvh+yIzrcZj1QU8xCM5jfQTov0Dg+OTSDYtCBfL3UspS8lIMkLmS3cTNaW8WXkKHPT66h
ovPqOOAyhScrW2pYbiJJHJ8Dp/8UF/0jm3JxIBMdarA6bSGKrYPMEWHIPIJLPkWcagE8kClOs29G
M3WgJAzZ7QfaSmT0E0endACHYxi0mqataJtCNtqW0NliW2bc2WgBE1W/lepW3TpGAyggQ+ALuyEN
Q7Oos2NqDiUGSSeGdtcrYVgl2NqydFBk9hAX3Cjon9wwWSCdsrrYoM0g2zSymrp4RaR/HzUgaFDS
S3z0KTnrO5g8Dclbo+Q4exeYPMHpUaWN57l3jnkp6c0mvJOhbYjsFrqIoGn0carB1BVqYPR3e836
GHb6lxCsS2dydq2+Akme/toUzHsWerwlc1xAiM8Y0Ic76on9caxUvivVOgvIa0VcWUdeijqavEAI
7eP5AvOSo3N3ARQTby6QuNzdgMoUqFe0ubRHK858DJF2oWFhAdAnNN3Ps34PAk/32IUiCbiVJN8a
NHJMOvhPIQRnbga9skFqUWUfRoVdKAAASgdkF5FxXmZCHjD+1mjYBHuh+SmfCmsDcRe8rSyw1udj
AX4YiVnpJdhlOZCthPAK6G3L7WL3EjZsGgAlkeeCONjdVBoqBKaUc9GnC72o94XFc5rgzWR1EatX
ndSnoINddUhU0SlLAcFq5WFxk01MURxMAxJB5LhfYl6nZigUIwsdGDoDj+L7Yeh6vu9rQJfeTRHQ
SEdjBNFe8NcpWg77id/EVG0ybrPW+9ZHY/UIrmT9xJQNDUANDZlnG4/js70ptmQnC521cs6Qcf2E
Z5vFHEFQEpx2KLL+tOjNeov9p0UjCGL1JU9cx9fROSX3FLQBsULX3o5j9mXeolDhRB7u9h9oFP4E
0S/gaaUT+DJ9k6QjssU/xzpytSZOvsw7IPLO+5m+GQIAmtxDahQNUjole+E5GvhUZUIzStE44BFu
nFdhozMdhDV/QsLO/aDh+xM5PC08TiljB90AEBL6RcYLXvNhFSut+kNpz6TzJedYjX6dE2pKeORR
AmnurBJrbRC+KCrsipHR/tLi+3nVg8TlzHgPOg81wu4rLqYv3AH3A/gihZ9zcDk6g6gCVFTSM6DH
4852hbLVHV5dXM1rsPNBH5bhgW5ZkoeJZHgae65/upuktUwB26pZXVoG3gNX6M7OHDxRQHUCD5Do
D2LOJrNK42PGxsdcuPn3zMjQSYmnt2fwazL0mCIiVlTjIxv6R8qf/SrifY3fRqCJzfVLdAEHbpd9
AC9F8URAh26torr10RKcoQEsfiVARRWr9n4Ex9YMcyhqA1BPqGFsjBHsVR34dre1UfZ+VZlQ25ZI
iLRM5kVpfhvQogJoSVqUMBRo7HTmRTtNdOsUoiWAFuMxRXWGp0htyiO0DbADgTjZPCSReuKN1WBC
7gQMK/Jxh+zSxFK1PNIS7+uQCYKevpMqGl5m0PfbAD2i8QokH9FxsvXszKWQXhfH5fcuBmKq9bwv
YlLDIMdGa46wWrVfxQDpeEDabWyeooHqPZ8KOgB+rupcgwMycoLyp4vRAg82ZC4VbF1oNoo2zUoH
54P8QY7soBonpNdEUZyLGlyipGveNekIQNXfHcxWsJeQjggZtXlG1nt4F0tHlNbmUTfAQ3wakaoq
Kq7yl2t+ZzCcYjOiQE16d0HYC/Vrm71BKbT4jkyf6ieemB414JuOaGAHRdg1oOyTNcsV4PmU1N2K
tttYauscbBFaToB0SbYpQaQIlBE05smdKLpzSPD3gH4IepU5Wu92uY4mdvrLALNeG0D/v3UjmD4W
O7hx1maexW+/iLelXU+8CshGDi6yCvQeecbwKZU5SRqrbsRWKBtbELRD7sKrtXFl2kULydjGeOOo
vLAWSUgkBx5j1tUrYtkEzwoorRTwHdLQtM1/ntRoJsB5pTghSVWB/lYeFPBUAl4I/Yx2+ssmHSlk
yqAIMwD2pNprAXbjWnObY8qFuMTyUI7WmtcV2N3liA4A/JsJx0OntHhFp5471IppBEpH8HEA2QdJ
5OiwmNKRFYehVz+TiQ5251U7V9XbeSZPWLwrmfUHJHq6A7g/IWPUjVkPcdCq80GEbqHGNNTIt0sj
eSiSzuZwGptR8UeZqyrwMtl4xJZJWzdTP6wIa6kN6L7Bczk8NKYYOqMDWNLAW5AdFzPoewHgrLvu
OoFxSGw3k3rOdAdSRkrrOfhOVnS8ch0L16KJ3CDNDPHK+xh5VMu76CqwXPFYgz3U1pQDOadBVdFQ
CaF18rqgf3qAaHXok9fFT83JFs5XdBaLVwtc0C+QA6gYY51fMeXcDOAWo8jKQnd2I0p1R+voDB8d
bg1iTV6dd8NeQ78r2DBxR8BxpE+pXu9pWYoAEhKEfUrzTKOkBBEltpzNkVZDzqoDiX0jQKNlQ2/U
hB6epfXYhk2x/iFEMysKHglooqBE+jDgjbwzQKN7Qlc2vppZVL82IMdYqQOU2Sq8aCESPhHkgnig
Run40EUlABcyp4rttOYnSdyAFQ/DQq9iYwU0Q3bCjxL4WmoTzTaK6QRpm2p+HhY/BcYORADCptio
ZQMVYFmCU2QJLpSluRw5IK8f20cykdPmILBRPXPYUAQ57A5ETjSfbMsimtUBo1t0j2RXuTJAkgaa
WejX146sa8qHOg4v4aSYoP4iSquo0EFkpYEjdQrT7wV+y0GuIj0x93AKLZhsY0M7eEVGcDcjnE7n
UFBXluuuQ1kK8tSB573FVSvOSwpAKCbaAsJEeaDEATkSbo4QwuYswBes8USOXOeoeVfaGwgy8r1T
VSW++Dx9axad91i30DUorASCCuE0+Spz0rd2cKuVMxXh18ZtHocBCfnVOH2pseHDq1q16CDpmz8y
s/hoDVn5pVPwr0X/sviA/UARxGXOL11fISFgWtrJjcfpQUROt29Ub4Aqr/63K1ejeXtlS15ZievH
WlTIs1T5FxTtb6/cd9nHtC5UPy3N/jwl5QYkZmDjnkxla1ZC+WoMeJ97XaaDDJu5a1D8e0f0/Pd7
1NG1rTGk6lMGQjPf4U39yeLdmwRtY/6foDZCpXPKviqaor5FvZMFOj70T1EeKlv0b6f7JEv5aWzT
aW15U/XqxCEIo2NT+wYhjettaLgNJYyib52BJODdbYjJ+9ttJKZb/XQbDA82JwPPyX434vPcDJCv
QBGieAUVbHUxWnytyJHpqTgAy1c6onwkE562eOBxo9vSkKbHE7BKNGyNcZ6Ovm6H+3IqGgPQYw5S
ZGcyk6A3YuslrLTigq0WgAmt9QI9Aeulj2QSBiJIB7KxKJKoX8l1BZLjFyCMiosdXqdDEgz1xMRC
NsHs1GPXmtcDl2cZ4O+20gNdKkd20k/IreQGEqfSA3IeqPZo6k4FS2VAug6mhuwCSiDTEWyw0NRT
v5MZ6qKQipFRpFNDUeUkxLFu1AueW0I/qWvwYYrBZMdeMqjQQW/7Hs/HIINOQP+4WxyQRkC0+h4t
Rrau2vABcp2dbyB/tqPiXZ6B+woMEy7IUIGzJi84r70dFf4KfYIcrwt6WTsM1zNwYBrieBWGg7ut
Eo0ZAYm/a9IITQV3S8LuJBZPZ+TVweK2aqW3aYGd6YYWqusgCTtPsfGqE0utHAlbfSUKW/LJ0eKT
kep75M/zIDA8R9YGM9BIBlhYOFhinbXgUKJHwPlpkIxjUkMnRD4sUqmcDnO02Rro8kVpfjl4QhFr
UePpd4jth9RUDIAUEvEFwK6gzr3sTSSsRqsf7MRNmyUemCyafLa7QjKMuaH4Iu1LvKabf+DxbcB3
GHIvo2Rsp0Ob6egWGboE6TbYFm8k4wqnnQB2oN1imRfxY6Thh6ttB3RaCGf85HlhFIxGoe+puuNU
T9Mk+Ntd1OCksra4z7GDvyj4p3WGjcKFmzhm4JYxCpxSmHUw+HhpBP6lVNbodezZqLw2GopzyU3V
eAHLzlrB7w00U6zuqOTYr5FSjZ5reJzTYzQRSR0byL6UgKbH/EDeNrf2ArQVz1EUm7QGmXtIix7j
AmvQkgbyYMAjZcWqiKsMClZd/FKLpgH9DoBKjZHELxWI+0HW4vrTCPZZvzF6aBqGobNpTPvqzbCt
pqlk+tV8GUFOBw12awuaNOgdYE5byz+FzwTmTmU2R/wpfOYsV62YHck7yco4eVEdR3AMfvPFS58m
GsaOfjv3V8H0WcO3WnYcDmXijH5pe8qrEom/nYlRv9qG97O7OCWFlvvI2bjlZWYc4tEF6Y580wIH
8SzqUbxYfWsc6k7kUDXEm5OB7tvA7uXGTm/m8K/4IQUX6NRXg62ua9tBgggkJoeJx/pB6K0dQBLe
WJFtcfxqiFyC3qxo3uI2yskO2hgK2XcOTa6f4xc3aF0DEl+KFp/pUFT5K/pXHSAe/zLRGXjdPB+c
8vm6Ir1MMtYpB22K7YIC7efoJAbYPbe/LWZDRMlyhcKprldwLGC3JGuc5+tRnK9pxhJsK8VLNBQ7
RQHLJrqX0lVTjOmmhcontORcfddOavOoykqvEhfeQe0AMZCVXvzS8meOnBNkFhrotsoIchTc3Gno
IZsnob24CzjEzYQ2hY+QI21XSu7Vn9sa5UhLL+JDEfb1G/TIZjsTUCmCIJG5bjLWfK7xrKppVfVs
lCHYigoBpLG093I6OqCiZXoDydWXyO4+QuSiCqC9l70MKtItdEa2QdqEtNHZ/02cUiG9UKrgmh7H
WPM9YwLdvvxGs7ZTL9pPph6Lg1CBWSZrlheaPw74RqljA/oV624CCbYHER4FBHkbxlNtS0IXk2M8
WlqlPmfFmD0lXP9BZopyE1fdlqYpPsko1XO2RgE8TKWYL3jWLA+ahS8B1OOtF7JVcRyMaHK8GJZh
vaQQag4coK63FEETTIF0pxSAfSGbnNDbYG+d8wCuHiUA8WVrsHbHb4BLs13Ys/9h7cua6+SVrn8R
VczDLXuePcR2nBsqI2IehBDw67+lxjF+8uScU2/Vd6NCrZbYcfYGqXv1WuaGqdCXB7vTOR/tFY5F
X5T/3+xyyqE+20QhG5i4ZqX0t5nZV5uqZMUTKAutPXQpgxWLuuJJshZFy17shVqAbjpFCEoonSNy
Nizw+fSFvNJgVqfTQwYSshhbJwmdrXURV+YnU8jkXnqd3PeZ6+sIw7ndscbLMg+lEUcH29oZDuf9
DxrQKtBdnQpz6I6zO2T7oDcDESqgpxqwsEz1cLWTSrx0a3ew5Yuu8Q6CU0MeUjeuhWKY1CADq0ah
SlpDXAGlLNQtBiiYxY58RGY6uPeFeyEz/rpgKIoBcq+zFkv6UEErIASzp1HPGL9E9thtsxznu+V1
i+hIPoYJIiTQAvjwGqa37fLyjYaNKur94EBjjBRYMDhB5mV+V9NEEzHoBGRIZxvs7jhDGnLbqyxb
IYbuIZmibSdYfCOT0H3oHbP2B42RaZm02P45qRum5mQI+YP8/6+TEgG0GNge8NEE9xEn9YZbkMaA
etRcWs23sY1PWord5mMZddWnMot+GWrX1XhtEvrYTF5AJ2jNXfefXRpdnBGx4pelKzNUnBl53KwD
7RDZqrJ4sPzpDr2Y6oz7v/YsryxDmbvNAyAh5sopmHnvm8a4hax0ewYRXH+UHGI5gefzG+LL1loD
YOJpaiCkMVZN+81v2IEbwNuGFeDc4CeAUGhhfYPyDvvsmp65ypBum5fsNUX76JVvS8oJgCUhnbcl
UVJ+jvHdTTouP2uV2YOaEVcjavBC6BzIzyXHPelKKttf/SprAk1sAMLS1dAVbEvaYBHCKhfXA8VF
A+LkDXVb0UIoHIqcpBRGmmF1YXqXdztJi7kIYOBlnKXYC178ErLBIS7sCO+fEFId88XHof/iowPw
c+ynxNrGwhJrNnnRIQmC8bMHOWshq/qZG1V6ycEQHQ7Q9fhMbkmSaQdwBENn0/bC2uyDfZqZ0Y6h
WHGNwmR7k8ga/9d1Pom1VeXQ/aD+2NkCtCK2vRkgKgRdUHfaWLq3A5bpR+SM8YF46wG66m509W5f
TGSfHGP2J4p7MjkKMDLAjrdqfCA7mWjwf9r/WB/f8Q+f55/r0+cMCNHxvrY0nW2Aqratobk2vpC/
mx5EtqMpbqLMwPveSB+pizL91lpelG2AbUf8pxUgGVETZh9rSiH0knpQhUnxlP73Uovlfbl5egpK
X3cooBCu1BDsylHfIl6vAsPPt2Qj7QQB5tOrzPXQ6k3wYuNVatmxcUBqVJ9xY9LP7dDhvrh4YJl/
Shrr7QWc1m9uM4xMuQVdJS5gDXGfst9uUzf8a7V/utH0KorxX+zi229NOBhDgenW1Q406a3Gu094
Yt8D7SlRP4wveqWf8w7MFuTJbavbu67lgyvRxKFE+bdTAqpD1oLrlnxGzXHDlgNNZyLHMvuoO4B9
2flwB309u+cyms6gjbgjb1p2CPDcsubkkM6H4+ABtWJHWrHPoYP5rNdISUReFF+oC6q/XVt0yaMG
RbrHYrTWo6pxzXLLRNUTr0LqTpNh7UHGrM+j+cAAhBnKck+jtCSD4MaFumrJMQcnHy1Zgl4nF3F3
ceIItChagGAFW5kUN1ENbwvAxCEHd6ZYiojrCZp4SbylrpExeTJ1aBb1DSs/xcgbPdr5HEohh7YB
5fMynfNGXwWe2BidBZXCOA3uhwalaqZSC61lD9oJrwPQWPRgf/i3h/S7UzvgVf+HB5BTCIurlMdf
1vBwfl8PiQV9eOxZCnMDJA5CKq5lo50U7X6falsi0p9t8zhI9UGy37RggXVKzdg5jY2shAlWU+TB
mrNHXaRM5i4hbAhTw6QzmxZMzfskQuuQ17uJeuT6PtFEOcKZxSilTs3qJvLsBPlB7xHQYO/RM81n
lHG1F5DEepAsb/wN4tvDhgY7TwsuI0JWnRokU1nm18rLTbDSYnaWOOkGJfXtlqb7OjdwEm2/zbPV
JEhp7ADvT+7IpPs9NlUgft7RJxh6X5wY9IBDGqU1TOTgSt3s78kkaw0VRNLL9vQRoK7dHB3T1QEA
+f2JQPoD1S/tgSydXkD1afoWpUl/oAAcB0HubmpEPQfwZGJ1V7xo72mQvmTIxkL0PWX39AVjWYey
j39O50Vdr5lrgr65zPxDgvcAsLv+oQua4pNjpuWnAvska8iGW9xY+I47pr1yTMb3NAiE9LS3QJSw
ognv0/G8KkDiOnob363Sq2U9EmjCxEtoDUjvBPYd8N1nDZLKrRySb6DB/eoK6PuAaCQ4FAxqjF6e
G18wkcZp4lhr/tpJAZop15qemgdHQfANrRn3SIsbCnrB75EXdsKobvOtD9YCCRmkzyJLLLCd5shg
5EpJSkm5KDuQteYH+z/9kTO8mEHLxAGlywMgrBmQCiry90cMsPaSemUlSGgsAx+ChS1FAj0JVs0y
wTO87ytwacjoHipe0b1rIMuC7XGw6yFjew+OAMT8XZR+ST84k4cZpcbdIL5Oo+OkqzxgrqIP/xl5
0k1XjmIHbtWS5Etr0JJO00KzT92h6U0EbwXUu6MeRW/qZIfnkgsZv7g7ULc19TUDK+xTgpMHti3/
dqNXRe9AQTsour+6NWo1AjK/u6lzzLwa2emmmrD5clNaTfRgVO4zCeAEhMl23ZRlJ+iC5afC0Ozd
CBTCjckKMPbK8B9FhNB1YzrVq5mw14TJ+meTQu8u8wYWWgMg0C2rfoqgeR01Vr4WTZlCGifzHkcT
P+ZaY/kNAhVvd2mM4eNdXDtJN8iDtaA//tJY+htrDJSm5QmYLeKI+WCGNuRMK/M3G01SFBx+bEBi
I/A3OWJvjxCJqY4OUjYQ5nHsR7LF/HMn7f5BGngdBA5kh9sJXFiLP6SvAGnkOnaprdHez81L300Q
La3sO2cc3KOlNqsusBtbIxtTpLEnfkOyfQDa9Z/GWTyejJbyTDf2ceC+/6PK9LMOlpPlwnON2RL8
vviHT5UG43PSNV9oj0y7Zdoojz3E5nmkH8guA//GLB/Yh3x6FTFkB5bwLoWBld02IXZuu/GWKg9G
+VzHUKqAVISxTpBnhORcOl2tiOsrcnCC56xr7BUrUaze8jhf8UmPt1Pi2FcNiNu5MQKTnQNub/oi
QniLBshFQm5pVeJHtiVbj/q/te4kMYTpBL/1EnQhnZMN26rk+Ps1lYYAJB+P2DSOn8Ge60Gi0tGO
QnVNc9sEg/dSg7zm5PhQ72NKO9ooJm8lOCj8J08rwYRV/6xHS/uiLvysfrswwI+bcQiCOAayi6WR
G8+N33VrJrh9kwa0BbI2KY5IGIDRIZqCTW1CFSE1onKV1yDfiZU8XamuhA+0N4A86OsGkn7poBub
/+xDjtSkKdhOmPJeFqMrVnwtyy7Accs605Gzr9h0Z2rTmWTIstQc79QYnTBprDXxbVGH0/ex/zYP
fChguR/sLy1kGUIQH7FHZkX+dvSBsZGgMbyYaZBsRMON50oTX4tqgJp5Ah487Oq+g+7ZCgc1STN/
TwL4drigoCcFs6amP0/DME+CrOo8qa0Q0ALcRIv67JQ0jrbKJ5muEHPKTnE0gKSdRrooHd8uaWjK
dARQnGI6WgMSaKUqq6w0FIInBoTXoQWWnIMIDBpawdsHzU7rVVVz9mUs5M1zUOsV9vJrz/3uJ0qm
fjHf8Z+93AIPsz/Yt8zTM+g+cXbEX7a+ZKNlbrjte49myl+SKN5NKn9EjazGANgahrpx6ucW0sWZ
MxwNykB98HkfZj4bj9TrdCjOd2Mw7QgSVA3QKe9bRPRmhJCCD4GS5e827oKBgkSpyZn8hve5hDqi
9cjvP67ntNij+1l3Bv8GylN0T1svEZbe1j+BJR2YGxWkKW2AAivHBVWZQkerhiZF0HbaLLYpDa6G
9qXBsfuY+EGNU7KuDfgbxuu5O8jCvY2ySFG5mwQIF4A4KVENDYDJLgotp2S7D97YLa/bMe8vi7Pj
KWLvrH784AYh92QzOEULLvAXEMQEF17VjhV2iAccAit6qU0zuo4c55Y14Pdb1wID2eyCmqspTJNI
w9NlLNbAE0HUYHk+DWZeg8x6Qw+mjuz2KOxrmXfFWipnGolyZOBCnQMgmPLZ+Y+HH61emJYBskWU
pSu2Q1fRI8ZmibpMutSJ+HAZIqM0UhuoPmAz1BTSwPvgx3qjYmtydBID5UFW7VkH05azbV7BGut9
C5k2m4VFXUBuwjDsuySbmr2TdPmhtJzxNkEIEhpxafM6QO7R02Ltpy+bvVuZ3pfOK4YVTSrctNnL
3ADzSCDGm4Ul50mF7l7oiWCX3R4xIneeFAHXdhek48aEQl9YqEoFV1UqUFMPzQpBq+Bi2dIArkYd
7cG1wUB/hdIDEDK++eHUBOYSXjfAmyPkE75P1qtE7qCPBnljpHNuwAwPtyKTzcV0oVDPzcKF+A4o
UPSkHY9VoN9Tz1UmugJvSb4XripPUFNpERootTjb6jXgd17Ulm+rBHnerU2BSGpi+FGyKW0cNIfM
BCHhcivklvBpgKDZ02rDmO6jNOVXDlKFje/LZEO/qEr9rPSkfISSm3mmXhsF3aVsBHj/MEZN0Ohy
4wJxsUmr4M2GytX7qNL8+beIqtryUk/WjfzppwjyeL6JmWw2y0Iy4ncWZIsvtA6Cw6DfGL0UQSZQ
qtSK/8rIkl9cpt6d00O8m0dgrSc7dx1vZbSGeWrjcngyU7brRt94zaUBJeuyHXfkliGFnhs42LdT
bx7/07KTqdWhK0HDRcsWkSyPFsECW01Ye1QNRpvCmbotsZBRN0Vs/UOXqS5RlultE22W0UgiKKGX
v2K8Fp56aAodeYZ/JXVthmh55fooRFCjqaM4IlkNXKLq6imwh1zR9FMXKYPkktVdNnfjUeqXuNZ+
zish43FN4/Ir9WLuONe+05+9aZqeupJ3Nw06YjTGDIvdtXlwpbEByMW7drTAGYA7glGjuccGax+B
YOUp0SYNmKJxS2NFbxoPLggDaZ5wRPs4dsmKxuopTj65xa8a37ydTIF1F1HZP8qizEDLlfcnV5E7
ATZs7VPTrqGlA76o2QXVNI3lOPfUS8vcBAYwMbbU7Q1guMssuFKPJpXYoIcIEPQn6tKSni/uvSz9
NCrak7xvswdNRW3Lmtk7bDB6yN2w+jCgdv9KLkjKsCs0KA7LhK7g+g6FAEBQqEWoEUXC50XioukP
FqDLIRgmAqSyazdMmwBo5tq2tdDUHAaRLR6sbTFFd3VeRXeolsz3CeSNQp18GhNldmUtrjRKDTmP
xzKI3bvZKWvxcGnxHZjXzQIwJelOFu+XScu9SnUbIwWFbZCVzhoFV8CQBLFunhz8cd73AoVMgNam
/oe3/5CM+UZ4CILXnb5LRd7vXVQLPcbM+cHSqfhe6gEyB171VIAu7W8OWes9BWNVzw548fb7esSh
S62Q47D04IFHJkxcaNqXRlxfvFyzXky+naIieambobkOSQyctjKLUrJdBuD4Fsko62WZ9NbFbj1F
JGuaqtP8ZhzMAL+RhFUo74M80odGRAC8sX6Eyi8GWvVupSvIvHtXHHgSawjWZAlME/ucrKp2UV5C
Dc+xA8i65nzjcDN94gW2gkkXdz8qxKo007Z/caSxam9MX50OQY0c+GyctAWOh9h+H426RbGdmh5B
7GaePvl6+4SUR79Jc+z2W4WFcBU+grc2XpeeuFLP08GmMHUZXxmjAXyHGhW+fBuNY5TLN04FxJSa
+j4/8IdyqwdgME1AYY1YAArhe1WjklugVcEP5BF5ex9cUTgL9J6pfxHyE41H4HZbm1YwnWhiriZ2
VNwyDZ+aPBmPniqraDq/vDrqirqxG+F3GvVnY4LWNlg4wM/YVPJMbuQxaXG16wTIYg8AH4mV7xQN
Mp6jNtcGRHlahYmhyzuj9+srsC8a0KxInbqyrvD9rJU46e8ZVpwF9yAEBId5bn/3uM9P9HISbRJc
IYO26xje9KvWjPstmPTa9bLVUxNcmXcnMknQ9G113wJIGuFRnrrDlyivDyDe0X4ajnGGcOn0ysEs
sPJQ738Db5a2d4Te71FeCtSmmuQ5qFtM9eYwDay6TZFdhtlYskuuqlKzBPBoCUmgufdud7hT8nUh
i2NpgUtxIZkBLBS6PprwwK6ql0cayPH12lS5jRy/GUHJVejjpQFD2ov4VUtDvMTmEIMjF6xoQRNY
Lxz8X9vUkMOWnMDa+jbHdBv7xfhux/leNmVyLxqLPZqFBWB8roO+qk2Tx5xX7RlPnFcanBirL6Co
vpSDm5+tMcvXUMaFwKLqBgJvwJAuqYm0FI8wNTIOGUY8CHcqoR53Q8be+QZIXH5vj15zzYEfDbs+
0D+zdtDWVWOWB+pmyFhAHVM+ZYY6ggFnGzIww3yO0mYAtkL3Dx7z0xOqTt0VtkOhyDh/noqYXXRt
DECgCxgAhGS7tVb58bFSXeXGlZseN+yCeCU00eIWyTCgsNagsmFH6r67GWo1gMXAjUaggqn9hsoO
MGzV1dfARUxdRcxTvZVAWgn/OgRldUZFnLt+90BKAiUAqZQrV3lEHSjlyQOaRNXXuHlbgzw0KM6B
iwgcyXgg6Q8dkmmbqUENyFA1xgNK6Y2HnAfbFlHKG3kUSWoBcRAMIaJT4Nn1UncK8bQZD+RsW6jJ
5mMLzBWm0oxWrYlwZLuxKzkVq9rVtkPvvJrQ1DpkoGMKO8UM40xRfaIuRGqsJ0fwt248jMk2Qany
emi4u69LCIbRWd3Fv3rPK5ms6SBPo9Sl0/ribHcyOiGok4aU1ersDlTBadlvk9bXAFIuxJHbln/S
gdqas2NZBEquARlWmkB2Sp2145DsRmCA5pWWCX+uiUgRVAnXGcO2x8wBdGNFn90FGd5ow+TdN1EJ
EzAEp8H0vyymPnUhiWAXchV3uUhXHiv4OtW6bDv363hSnOWJdZj7RoSXb1OVV1qiKtzsbhwEzodq
MvB28/o5SmxBUjcc8+RUxDI7Y7fz1kx+CrDPn31W1WBeb09kpxldFFigUdWJasa6egpsPvURBIM9
1FJakWaGZHPUAP77q1UJUNRmoQGhK4TRkUYF0o4lxePkjM6ngQMmMyY3wTXnE1ksbTqAPkLccWXq
Lb0J01p4J/IokZFYtxxKaK3WuthRoVSSN+CQoqkMUrJHFGMFIXVREmtc/8edPKsRdwkgLi2y8IHI
HVRKT01x6lSTDBb6YmQFMENTcaIrGq5sMYCc2BrA2/g+JyZ3GifPeqrB5/PnJY1rbd9sIKWV7Ow8
ztakG34oVHVYje/J2mx1eREA4F+cPM/WuW5ap8GtfvIoE2dDircmTm1xJpvrg1/PsfMTDU7KQ4Ct
AXG0dxcaGVBBB0pn8KoV2v2Sppp6j530sXnl75XlNtIMZKI0FTVaB4pK5UU9cqWJE+vmiXNG6/da
y/L/XIvs73dc1jJ/35FWNsvSOqEWG49PPIyaDJW3hOD137s47phPaYfHyjKK7cTHLo0iIc5ys73Y
jiYvg8mjA15tx85Mgdgh23zpA6BySA3jSDZqSrdGPbNqUGYAktIX1uEEAd4u7o1PGuD3fqq91F1T
fSst/8XHF+EbqKDnC+BJ54t/DOnR4D1DKuOohks1838s8f/dBxJgqPICf/fGEY5zbgbXDonooWA5
27bQqZ3ZISwPyi51rTvXDv/kZ9P/lEym9fK3SZFvtjM7xL8nDWltvcSWnZxlieJLUWjDHTVd4uXQ
ylwtlgmBuDs3URvyjCnRV12xWZa1sTMSnFFdaYwfpuZipUVNFc1L9ga4OvRBBSXUHVRM766JmLHL
IhDBks1GhjJsO68ENWhZb3rU1B8ij+fPozbtysYEqFXZdSsLFruMqze7B8a2QwN83bNT4Qz5bl/8
/2mvGtSvUfZqTnyp7BUoL6HJPM7Jsga0tWcRtJ+W/Fnem82ud/xhteTPJFKYiMIm/nZJigk7fs1j
eziRabazVRWhooxybpMWZWdm1Z+WWws8cHZNw8bVskwb9R+XpoHRyOelaSEdVM53wjVXk4EKQe5O
CAzmgKRc89p1V1rLC9QBDNF1HsETajygruWpUDbya80ICopAkOxohXkuLfC+igS7Dwqa1KLvDban
80qLaVmzSbId3jfeiQaBA3tInVyce5Txr4fCw45bbWTmnQdefPVoIzWrTD54pvdVPoKqS3Vpu+KU
MXJtMspOZHN9EBwAFH6jwdlNresiFb5dbKX5a1lWG/2Py9KkQEMwK5U8wzkK2yBatgejNQ1S070v
G3EcFcYau6qh05xD3WFnR/sZPwYOgrq0n6Gu6/cShUhITSxdGkUtG34v2dmPcerpUUG8i4bpa9Dh
SBR7en8GoTj2eNT3lJGuqEmiEhKxWbujqRFY1vHaUFOov6wQVSD4t/r24Q/7vPKHm4x5kISeX8ot
Qhz9YfDiR9Pu9S8ehFiDyEm+FyLtV+2Q+lcI/nZn0HignHCsgq9GcyEHB6rEq8oDp3wz1PWlhI7I
mgbcnQWNqW9Qdm7WbiOTS8Di4somYA+Q2kq+u+anvjamrxaK0tfQsS3VtjnaIUWM2AOHcCfeueOX
Qrd5mGRWfFeWrn2lARwBUFuhBjSU2M0DtQb+5chEHcXQHD2DgVrRURCogcsHssnOAcpu7MeHBpHB
rRVr8hblzLwZrX7P1aY2RSqJerLT2FYDYz4UgSHyGHueeURU5UBFLUuhC3Wh7uwcQX4+D5I/2akZ
kVo6Oom7/9OulgU7tHasjG7/wV/Z6QbZpLETCnLmwT+mo3oX+WNdzh9vqbchN0Aiy9NU57tlWROY
+kvqy1Wj8eHiukjoDMDk3/oIr2sUmiUPPAsA+62g2DC0QbkybKN+8XiLMj7Z5l98HygAKcvvQQby
pNIVv4RdrrOs8KAf+oBkUIpTSs5XdWBFv5A6A4w7z74NyQ/U6DVPthDjhuHReG70sjoZyK5uJ9/G
phLkA2Fc+N13y4xX2pQXv8DB/Syc0X4JtAHBfUTer66m64fKRum+hzPZfVr6/Up2uvFltPuDdI38
l+5NRzEGzReANiHQBfZDT/CQyX561M0y3UV2kx0bj2c322fx2gh6+QVI+t1YZ/lPfWSfRZ6Oz70c
Rpw+jfIcGMI+45ddbbzeq148gXCgcrW66ZB4Pjs1beKs6jgVoMB2+Cnxjemx48YjeDqcL9BohppT
ZHdn6IfVD6Bp+0Z2/GMQlekbeSlBW3ffcgYgdeKvtQDFdSDAjK9aUSaXxmA47FtW/611Nm6alN8B
roFMlnIwuTvuUEPJNqmZlXcofinvqggFXgg41IjXO8WdAe01P6wLfOIpv5EJNVwaMtMysFg4aNU+
1rp0KxXoA//V2r3p50mIsLE8Wuq9Nw9EqBaYouqOesyNqkthsssyKa/w1h9ZAhLP94VKJIzX+DGl
W40gIthQvy1MPh4zeFj47Xcie5sUH2edifHUFWHpKMq3mfhtbsmHmg/9eoinEwfWVRj+ERI2oeOC
xaPKreuMWZggjYHgQLoljENcmvyCAo1nGiSTy4yLafVv/hwId6TJYuektb6zIjoKu2o/V4ltPJgI
mp3/Yu+b8qM9NbvPTs7f/BsAgFbEXoHvzecgSs2HIUY11RzJKqOev/G7Igly9lxwgxImgUrVCvAv
dG0H7onIvsMfpnrqIcm071DCve1Gy/g84cEbC499wysM9Ck8086jcKYbVKp9EGWgIFnNRE63ehrU
TF4hMBS79TyTHJwIRWA00wKi4iZSiI57v2fSPXUPEEWa6TBf/8wBPiIH7PRQexFviri1H4AQT7f4
zwjOMkvANwzx6r3FrRp5AWZBLVzo0KO2QK9qmdl3SBdtx9qbYtQksg04uozvqY3KQiBm02dn0uU6
MKV5q2Ss7fqp745u041n5NkhPu5VzUODxzzK8/ryFduIT1EGcG/IHibRgjGs9mqlKmK/ck0vV3/7
bJOw/vXZ4lr/8NkSTYPIrqr9otItNvBixS3WHefiLNUFar47UtkXN7UH1JHwQy2zTIaIrIJCjsJ1
fus1GysBY8BsdJG23fgD00KksUucWjtvO0DMbMWGCH91MvIqwTs6ds5TVpZ3g2pKoXtbHkPs3KuH
nTV45VEDJOQiXTFc6IoakVZgKItcd70MNE30LeF6FBatN2ytNLYOvlezB39UJW0jqH6BPDmjxLN+
IY/RtkzkN60nVP/IFfTY4+OAR4m1pPU/xPjnS3Ka4EQpAC9NnK0cGI79YKMbEdx1PB81KFG+aRSs
mFu8C40OyMAesKBPrgOItJ1Nn8kt0kFz6tQ1InA9zhpJ0nXXTrn1MWr51PS/uQ345e9KQBEhY+WJ
p7YodijlRl4Pv7yt6bBpV6iuzOtVCt2Ql6xs9GNmupAd1yb9VXeGn2Ma+HdINA83sGmjYl35W0bg
rrjwkLlSyxai3JH/mHpvy1aIG++nApXtoNYGw+7WB2ZshexicqCjLXVrPU0P88FXjaJiI/nQRSwz
OaSNjkx0g+pSn4CrceL0oWH0ziYoA/3sENoVL4ne3aI84+7tjlCnOcUd4jT5ZHZnFJmAXqIAUfUZ
Ap2RuY1rFJVX3iC3NE6N5iVfU7c2d0NpCtSwoEnKuL9UvKlQyp87YJDx3SEkY1LxNx/LFWJVc47s
r/KmAeHFA/gvobSQ1UjeQmtdXISMACaEvtSqqyDRKDOg+ZG6xyV2Xt0WjG9d6CM0OYRkbNUIXflA
yhyqxrst9towQf0xjwprbdQAGg7YGTh4jZ84/dDwE2KXLrPxm6NL5j/WVp5C4Qxxc2qQo8olQrq/
+x34hUrw+pPlw0zqT1liQLN8RWstcyAkhFC8aszCszb2kLv5FfRg3VYHF/i1NiLroosnQ8G9qCEz
XU1MWis3HctNgp2KhzNI5J+nuFiRS0a2MShb6Pcwe7Os0Cb6E04nDDR9vihDDapkx0A1dBVnTleC
ScGFEee5YEPWbmptwHeVl+PZUDrn4558yGQ71e/ZtOTSJx/qVlXh2KtlxDW8am24EJRsJRJGskze
mhTRyBb18ujng9+AcCj+OdtyGiF3p/WqbV9ovygC+SFImSUJVH4YyNM7oNnPODt+jGb+Edykyb4T
P2mJ9gwUtHUxNfADSouNUIof00sz5iW4l4R2jyI0c9V0zESMJ49DMEaWP4Y42wCkWAL7kUC4xonY
T5E236rY7T63I/L2msv0B2x4fHBPch3/j1V2wEurBwtOi2p+L9u4eLni9+CU+FukcjzPl5oltKPR
Yk9VZg0qidQINa4EMmsELd6A02CXmCjaAx3GK4CX9xDrbB/9qQ7OKBZsV2TXBMgXq5Y1tyyyprvA
GbB/URMYuAKQMaqck4364k9+BTldqZdPcTW14QBGvjM1o9SKs66axUZdIQVfObm5rSYAwmXJL9yN
q6cAKNgH7kcr3WwZcC3r1i3zJ2foqidEXgFvrMUDOcZVfgVKyr9Rr03bH0PZjPMi0KsDrWrO8DtU
a1bqQIsHkTxQN5+caQ0skL2jbufXSA8iwL2l7phEHKex1l9b6qbgCk0OyG5YKxpFJl47NhXoLWjU
d/vk0nXYodKoPpjtDSGDexrE1jUJa2fU94WmWRPYlrMWBRntscPmAKGkIosu+G5FF7rSZP0ZfNly
bxqVM4VmE/UIwI9ggjcKHAwLKDOrK2piqAIcowTN0v2b3zKNZpALTVu6//elllv+sdQfn2C5xx9+
NOBxKQ698RgxiCxrUAmpQrpcGhB/OOvKqocQQgn5aRnwElDSN1Xxewr1l2Ffrbh06erPG+QdMpKG
B5bD/74Ma94/GN2FPslsXO5KRrdt7Cp0beN+EgnObupDLFOoO7vQJU2p6/QFypvNQbOS6q6DNKSD
VNC5VIyd1NSjAxSIFtWr0bTebJKu0myrQdToMqpfALDRgm9bkaFW4n0uzahSoOUGz7ws9klH7faU
40lEd10GRtDrSFdm19Jn2JkL1rubrE6C1XzH94URpULhNji8Jd07FyVOyY2RruelaDITr7kn2W1e
KhdGvWGJ1swugRZcLZAQ7cAwIY6u0MVxvvLy/u3qLzZyGXzby/HDxjxqyverxeaqZZZVaWCxNWAJ
XaU2fvGgdwse6t4DNxUDkzp1IycLHoQJCW2ZmTemPBrIq+1Z5/QrGmxsP3ioEG8pGqlf5klSQCkQ
RTyIfAEiWgpe3nzLuoImpflRT85Vc/X6hy28K/NwUcLiRyk/e0kObqZAjw5eOzwRIJ1g6LHCoiMS
MNsXE3mQvWimG6rMQ33EgSB30jsQ6Nn3aZJ6VzyQNtSjRpvA5pxb3Y9+jDNk+jog8uqg4SvfjcBi
4BXxqc1tdZ5v3Nfu/SpLjTcbXfW57b4yNuahXhXe6zwa73QjeMyEyO4dx8nuwXvtnnk3ncgEcYjs
vgMQ/xbhWQbVvCFekVvf3zOQMd2RFzVdy/eZVckL9YYkze7bsnqpvBJMGmplMg0cnBWuZsaHxdZX
VrvyUz3bkQsN5KJA0UWFIh6y0ZqsgZxo3NnZerlr7Alrlw1goF7Wi63cPHjG/yPsu5ojVbYu/8qN
+zzEZEICycR881Deq0ol09ILoW514xNvf/0sNjq31Oae09FBVFooREGy9zId8Fpc4oDDdJB7YVUX
GkZfCbiIHE6l2afZeQ4Z3nA6hNtXiPBG2UL963SrUm5x7hzbP9yOrLbdYMYhkwhOKk4Y9S2twp1p
mmV/+la57gJGqkOuirrQxhmgAVLykk/fiia1Gweme0lSz2+7ZZWSGy0Hbv32TZui0XZMtl9uJw4B
Uuj+1/H2dnSdMp271Huhuaa/odNlY9S1v5uKQyZ2UNhoRzJNu7V1mCRoadK9hWX1oMdJ9BDCsnFn
MwaE7lgPPztDS6vTgHU4wJ+yXFWQMtrKJBOPNYTuqBOzdD6vLFYcA8PUFpqZJrMaBnzXpuNPbdWr
YzuWrMwZVsCKQDk5d/i1sLriLCF6VcmIX6mq4ZD28hIv2FNd13jZJglSNp8GmLp37fjKrWsOJU5A
9LCubsItTQ5N3GiHqAifUZEGOLhYNIt3F6pqBoQS464p1jQ52CbJITTUd2qkw9UCvkcK17ub9l4Z
LdBmgbWkyaQdtScmshP1p40Thm9pZPMDlTosD9eurTeQE8EXGrTOuwCpsqBGqkphkTkThdvtqBgN
mbGxAwTrqAsdQgtmHBuuVKHZ8Hhx8oFt6AAg68F2Xt3hVRLvVG3wzAKjuQzCrs/Z0L67reN8gbV7
v4QjYL/xOhT9WltAdAsYzdBxDlmRwIEPDOov0CkUkMRNqn3WBICu6ZepuoEDX53n0AtBjGb+8cYN
CbXNhNO7YfMjpD72jcpmn4B6RljCTJwb9xoOO/PcZ8pfe0x9rcs6fciQZNvUJSx+EKV1HsYOlNrG
GvCrKF81BDm/hiYAkFErfkRGfFfFvf5Sh1UPP1BdXSwjaNYy17udm1sR4hQRg2qg6B6iHs64Cgad
38bh8CgVPwIMtxMEg3GJuivXiHFpxAyUhJFHHkgNyhY8Avks9rsneFRAyxn1t27tyD6PHRtpRATU
pm4WuPfUDeyIj9n6sdtttiD85pLQASyPe8h8g96hzZL+PbF9oEsd/Rm2wzlAiTzZlF0VPeWNONgZ
97+CzxPPM8CjT7Wts2PKe6TWjD74+p+RbQwzChqZWh5g24bBFloYIkHkqfiJPinPiqZP7R/q/tTP
Y5zhvpnFn/JsmmX0eyiDbT5l9aYcm9lfNXOwtpRem1ptZMmWppaDZvKfHB11plnivNxQfRfGMzUg
sXvKmixbW5AfeNaTbNKzsmLJl5Ehiy1QSDDnjdNJzwpradSHFQS0dUd7GvtLxMnAUgNMwexT6Cjr
WasvR+z83Lcc6GDnfvRfyu08rGduULt7J4LtCKAyUXpKBhMJF94uqAF5wvQUwEPQWIRDtwCGyt3f
urm96a96L7bnnQCbswVQY18nTfPgt7paQqWsW03FAUJswipwSLrdPNQtHyDgGh+okTatDcEwkLou
VKLZuoh/zCZ4+zGbZ2jeqqlVhYiX1KMZaWbBfujQSl6cqFSyuNyETlLMqUgbBHkhzOmVJ5E7AGyO
PUoIiM3FaCVCdX+YY+oxDvh5jj/txcjh/Zo10J70e5FdtYjvSZvBhTvpJgLXatmNPwp49AVjLLq9
y2HafRXtsGcwf13i5mjv/dLz55UcxKGMUuOJQS59kq2rVbqDCmW28ICa+0Ld3DgXB868tdTTBqR6
6yv9YsoSxhU5YhaXirFqX3mNXDAvCr7WyTHNDee1iSC7OlRDsGNJrK7jQGovohQeOjrgQkYQWdso
xjxWqVvvHgI+vl+1X5EtbeeNcPxzJDmHmesAlVEjHWCiHH30NeHIUsOOUS04kqcNFHqh/SHYoqNP
Bl5VW1VLhAvwaWodPxn+m1l1cHGXoAmNG4hi1t66BKB3bVYCSdkad6IKywjo+9vD2sF95pLbSK2P
emnTH8Ov+kVpIehKf8vYb8ILnOVGD66z6TDzNYbWLswU21d96Ni8jsIWXnpeu6msRtswZDrvWlDC
58jLDS951x1IQ9tRUO8M0vaV5THsIMG/0NoweVCg3oO6jU9ekcE2FLfkBy2sP+purfRJMVYuW1VA
GUjgRgmKRrKjQ3atOD5YefE2HfH4VawMYl/UI/HrDRwLwkcnyQ5pqjkPIQSfdrijjL/Ctn8d62OG
p4Xu+2Jn2ZBK+bl+QCJjlvIy3+D21x2x4O+Og2m18IcW6TrSs2CWsw4mBNRi+8Ewq3LTX6dtD18z
DT4I0hmDWmPxVmdHcb8Btq24NOOmhLA+sheooyI13OrS0i5Xuas3c0K5Ed4N78AXW1julvBtt3rN
Doc1A3Z4FpNM683ZyjGKC3Jr5VLVuHt4GtfvVGRqy2D85Fn9xyeq+1MrgKWQzwFWch3i6tlJpA5W
5WBnj0Wh3g1EGd+DvFwhENe+8sSNFsBP9adaSkT2eFquVGxbc10N2syVCT9IUkSgQDGVTUTksM7x
dlRFG3uMItMnpCng5ZoNMKIFeHUV2jXYyiPhjkBcVAcBAPjfGNYRgZz05Iy3X1XrL/pQsU0oTNyS
M62LtoJpeErkETzQm9ITMNPh4buLX4XULfMtc/xwwU0zOTkRk3t/SMtlV6saXG/wxeHm+S7K5Eef
NtWD9INq7bppsvUSE05p42TUYzDguB6U5htC++HCtQe1sJnsN5AQJIw6bRyl8qVrm/qSii3Ie/fW
RwdhmGsrSQAX76vroFxQ+6Mg2SKnAYIhHB4ucAb5qMvto+aGW+Vbyz95VrgGHrVj4zCm4m3lswUg
i612RXQNZ6ENvGxB3P8IqasNcr06HmFweYKQYnHxEYyZ6qhIDUC3VxtjrtkQQGhEoz+CBt7shJ6N
2tQS4cMC1hC3ogUBRZxX4xgaHhDS0nLm0agwDqvWJ6ssvKttVvGh6SN3Tore1l/1dWrEh9QY7ZkQ
gV9CyzeGKWE2w8+Wf4XeRg3Mvx6f7drqofWCP0RsBs2VyQKCQ+Ottvc/+jY+FI0NvfbvfQ7x6tpF
IgvvhsOrYHDm6er+GXYxH/UExIBG5lRP/QcVuktPG8AxqKpoI9rAXyHJgbyeHHBfRK4c6jYghURx
vOFRUn2hHn4ViHUIc74ZFlvJfJKerzTWrf9YJuF55MvAkjGls9EtSMP5Vgn3MzqldfG5SK2I+Ldb
Ov950P7W+svYW+dmnCqXWr0evGHX9ki6wgo933eIAKxUwY2rAiQMNsdqeE/du6xr3e/GkP8wTCkf
65jjzdLr3ANQ4MU0pk4ybal6MJXo98Z6UaxDzU8RexrXQPW44GnHTewMxpyxtxtn+sarziAmsU1y
mPsIMK9bKylhUNzXH0zsWz94MmBt3iSPgpUM12lbQJsmMVaxCXBxEOXZESR4tQTsKX8qbP6NqI2a
9Q23rej9NoYFg7/QXPOltvDHJNYaEMb56lZ0yi5fwR7ZX8W25x3MHtQrs3sm9HuaNrCm893+JIVs
D3qNF5kgd/lbGU0djO7KOj5DtiAHQgQ/iRQrTISFRXYgG5pkLJpjkVqNBtxOasW7ov5IrX8aG1k+
MheJgoCqpk5YJmBdCQNaPe/kPq8ZlppjfVtYEAzoq5e8lqnxo45seQ8/2gUUbr3k4nsjgaEODlDq
NsU3BQ7xArIa4k7L4PrXa3b06MVpsYST1HAE5SveWVlkrYcsNc5GmJnzxrT8l0ZX90mcih8g9gPf
6NTvfv7XcNuvAd9oIh1C/nhWQB/BQSjGSQ5m1bhAD3RP9POnel0oa21nxeQ+5PR6cga3e68UjJFu
hkRJ5ldrs/YhhjvAkOjWwDMBww/tDAUbKFFlQO0juDLLzaDdU7Hq048iUQ/xdPjc2v9cpNaQgR72
X8emAzA6uUoWkLY9mKWtts64wAIaEY5sMk/8I5VpM3Zx00Ftw8gODhyLT9IzCOv2u2um/tlqO3HP
huhEYgiGao01YKPhinr1yfAdLD3vjLXt1Iuq9d5Ary5Gr3Hl+p+5oF8x9VJlZq1qWRpLRCgBEO4K
9hwY0IbD79q9KL+EHjdu/kdwZJCDchsfQZfWOA6AisMcsTTuq7Ss5ilX3ZfQMd4ax46+63mF4WMe
yoxzvCqx6N1yYLTaeSaDIZuH37RXQhul7ZEmaXhwdLn2FmuumBaUTcSTQxr6b7RMoxcECZbrTBpN
tKPFmiNwDYIMny1JzYt0verOjY9agUfFqPxF9VVXg9ox1otWzm9dqR42nTEeDE4+g2DvsAZpJnm2
YS+uuPS/Ji5o0Da02E5h7LcnCQI1oAaV/zWENYDJoL2h24G7/nlkxIPhrBLjWWFlc4QEkzpi1auO
eAMJN2anPUkjCPZGGKw8PcmvcRw2ZyuyAWhp4QzaIeYyL1zGNtSqNWZ18Dz5OrWy3novQf7YY3GE
txZLaLC8RISM+tIGwnUrs1XaHZWC3LEW//7X//5///db93+87+kZMFIvVf9SdXJOA1WV//Nvi/37
X9lUvX3/n38LRxrSNAU0LEwH6iOWJdH+7e0eSXD05v/Lr6A3Bjci/SrKtLxW+gIGBMl7qFwP3DQv
R+jWERvDGVUVwKS/r6IeNNy6tt+ROkf6XH1rtMX0Huu1frQHY2Ud0QqrNc1mA6iZGZ+swU/WknTl
YJcqZn6fB+vJZTAKqp/K4BGffABhbsuMMDLDBbIxCQxCoExEGy9yP9dR5zyJFwzX+A72xEDPjhtT
Jd3RGDddWBWrFDc9KDL91RoX9ReI6Scbs2FYsZuJVQCPJJupC42lzjQB3BTY7O9PvdB/P/WWJSxc
WaaJHLQlfj71kMdLtba0rWvVBv0GSWAPqCk+LBOh5S9FhKTJuJxoB/CgcymKM/WwwHkCVZsBJvbn
XoVytV3iy0/ztGyU2TC6GmbF2s40S/8lDgp9ERpRe7RhibnPM+hk9MhNPQ0Qfcbptd7HrtCfBsZ7
7MpcOI14cX+gnxkv+rvaD42dEDruuaA02P9wXTrGrydHMER9cXYEoCGWaZk/n5xWRrkEdF5dp0W6
lZng5afiCRmK9AJH2eYCqv4j3Q6DUmkruuVRcewFuJa69Bm8inXfeUMMuF5aZqKgmoYbk69KmDWY
ZvVFr4ujPa4R8VC8VyFLn00tg2VQ1qJrn4p9aZ99LS3OANqvkLA3r+mopp9D2xZyB5G7pzpIhkXr
KoP+I7XSgCLoVuaoy4+oGVxri0CAt2ckcwSnwu1gK6j2uwqUx86FZobRRsW8dMEi9KsrvOvN6y99
BT+Xlr6VcO74ZWlPDnN6bTq7sZHs54bGAzupRdADy1924CL4XrRO8lCNG0QKs8IMIQCGQhJYzawB
9XCXOJl60GterDQ+pEtqpdFtG0+jU4j33k3xRpHpbKmLKvokLt9U9nhX5tWKGnKd+f9wRQjnpyvC
ZExy/DfhmG2Dhmwb48/p050Kdxa9h5SMdzXxiIJ9HOtOLYe8MvEMg/yJO6X+RoswoTXdwTPd7qT5
DpZoWgEryDA6kqvs5BJL5rGTPSx9LJwsy2bV6PYWAAQI7508hLlMlO9pEDVQ8b/WTZN5LHLXZSmB
sukNGW/sduB7JiTf0yfRRUY+U0EPtBUSRWwjZLi9Nf/WZ6oQRb3+h3vPz7f98WRCAMoSzJKODiE6
x/r5ZEZ+wXicMPfe7soeqdjEmXHwF856oDkAfSd82cSOekmZuaS1LvUoCh8svVa0ULiF8CzSiJkE
97jJNiXyDON9thjvrp82IBkdmxpebuhA1fD4QNCJ+wineYOaFxGHvKvOkgt3omBGwRZqYIn20YDs
TIAoAWTdNVGreZhl0LJxnfhiAefy92fFsX+7xAxhM9PmOiR3mTB+OStYUQlPVbF1z2CXezRGwwxI
m0SAsI0ut6SJ6llhuOiyS2AN8eKT9HIKQwOSS6Y66OeBGCshJU/Syq7dAwfXWdWiLEINWtxJOSco
YGpCngNWyN7eHBGDobe268x+vvUqLaDTbAbrxnYMDWVuCFGMQPM2VKzHulaCoeT3xm911C8bQ01T
57Ef1fWlxFJbaC/FKO89s71BXHEbhq+I7oVQ6rLyLbUEOTy23AI2XNT6qbcjyhIGucI5+LU+XgL9
Ky6nbBXq5bBRJoAqYz1LOwv3CAQVoZqCN34I9kuA8U05a0qnu+ojgSQDERmpW7wpjaWxre3hoBRX
CMvBIsz3FOSdW+5uYe6dneoqgMz8ULl7mdhfYlVX91SV4tG1iJHDWFGRGngMChXjb39/jejmbz8d
B34bDoe5gGMKvIWP7Z/uQ73D8Ljrjfze9/kYdVbPYVkEX1UL0KHbWeyMzE8AeB4AwNDX879mUMRA
ft99yZBWWsE3FSoZthU8/DzSKRqGF5j+4CRaAI4rtFisNiwQk4JcLRVlMCz9rB6ujW9DVcRTq2B0
xMtSLT1CJhZQ07GIN4xqI+1R5WYsJgXER3Npdhsqgmj0MSUVYYW8DAA1W0oDVzkxggJXL5fBYFWf
qNdgi2NlVBQTcQiBqmEbC1DdJuq1mUBIAk5gfKJew20uvXMN8xP1OvO6clm3ST3tgvbTg5gD3Lce
2S+6btcXS3e8u6gB/7UDiefFqHU4hTOWHIBQsB+4l29dP+MvUBWpVrinumvqFobQP8+Q62orCbxT
gzcIqrdE9Xab1vAGRIDH4TRtVqceQvHZoazFANworBv7vPEfoLkugM9BtK6wy21fIiMAWoE9h/pF
8I7lk5olQ+4+Rs2gL1yti+8UsKGbOm30Lc1kVsgA3mZqWeLdO1kHcjJ8shq3m+swjUNwGtxkOW6o
3iyqflmaRj3n1vBRRw3Ur8MogzFjmkMGa5hYlXfSQwRFiTp5hQD8jpwhq7Dam93gvADEaM1Du/fB
n4B9ql0VfNMFCNhz3TBwBDJ5lUG5K131CDJDdMdwO7z0eDGC5wUMrs20eUCey4OdnZc+pMlQwiYg
a9ZUtPK43pYNgONUhAmzcS5LtgprI70gws4XKYvtez1P4zuW22ved/Y9VXWBWy1c3R1Wxlini7yE
c8fU3W1jddIztaVgLUyDoG4YW1sKGPmUIRvrqs4GNrphIIRjsSQh3faiKX4JChNBvbTcGm6R/2j0
6M0IBwnOa+nO8Zouzjk3yrWISw14oAFyDWBxrrKgTu//NE8cbbsky9cIWDTLvIElngqy+2xkowAG
CZfkkYiitBSmjWWs8JNCHW1MGAdQX2vAXUoGOXLyXf9Fpuli6NP+MYxA0JC5xZFrwRs7VrcCBI0U
D9JR3NCMswWIRd2uLaoCGbi2aaNjGab5vOTMuUCf1F8bMgvgOJP2h0hHdB6QRPtq6UgUWKkvv4JT
tYwTT/zwamffVMjI0HDAAZyL8PxgDUDTsPr7O6Hx69MSqwbBDIYHg8U5xz3l5xshwlB5pXdaA8N4
jhBr6yK9RJQByE2dHb/mG0iFISJCdQ28o/yqeRgqK4fhDVTyLTvjl7BRWA+0efItxVUJcJl4vvUA
ht9DotoNNvYosUI6KzVEVvH+0zhLElWpRwNb+gQLRxjjzr2yTKZ1hAH08bwWfXSq/Uo/UwNDBuT8
96eB/7ouHU+DybBuGP9ZFr1hf3oe2F0HnLdk9ekD0247I5MUP3kG52OIeCEMYOgD9DJvP/rYMxai
M/JfbwY0IosB8qdfv59Bzw6ZsnD+94cs+C/rHJtLLiX+chI3D/HbmyeYphxGg0F4mhb0g2sXUEL3
glfEhOMxKA+1nWidOy5b/1VNz/iCA0r1e7UH3capmhl18AqrjVvvMqzshRnkChpNSwpzJrYTPOom
tFzSeNn7JYSDkfJYqIj795qXf3yCEYJYtDVoHsrjYtGPn279FCzy/uF1nN4fbpEQE890vAYLvFgY
liMYyj9fzm0/dEExmNGmd0H1MucGTFmaAVbbNhaaCCDZ9+3QwlB3JJy0dXQG6K14uvVwNTEgP6R3
s9Zz4dqog8oQdB2snHwITMd45oAFmvpXkyX5rh1bqUgbD4ng3uq8gy8YvKr+M161ZgSeMOdfWbv/
+2tAH6MLP39d/HilDZUQods2OFk/f11QLZIemSxvM3G4jGw+RWQQ23eOuqeQuISGSjFuosEroQOO
+qZX4LRBoHoWWVBx9OoGwnzMRtja0411Dy1nH+8LoO5+Kt/aiRMmi3+4mvFHMsZowKcvYzId38Rx
DB0RHiHlr1EsBlff1A78ch3XkdjVsAufAykEBFtrel+CxIEEHoDn0i7AlBRdMKN6IIDsFbQYkYAO
lP/FYWkMsyPTOnHkHB4T5EWpm0pNtfd8hF2omJqQpS7DlkHUMcBquauyHTJmXwG2Cn8k2QmLRjyR
lGcgI+XKl1FqeI7IYH0v3LhaJSzPD1Xc2Dskkdt1VYjhDG62t8CtXH8e52kqN/gxDB/z6BqUHi0k
E7PsxD0fDxAoSDYnAO2P0ovSnY5fNx/DQzUUqLz6OGiPBXQ3TtSLqqnY1/mwAfv5jeqpihpp0ze5
u+BY9s+nPVBlOU5Z8q6Z1Up5a6r7tDNpV+u6D8v9p7qkUcmhYvnCbHP4TdIQ2pUJ8tdaj4vkcx31
0cwiHT3QGgQsfj9qWFHjnVAyZ42VVr71GFQQYzDH4OLIwc+UsVqA7aebhzDTEa6PuAuZvFpr9lRO
ZerNK48HWN32y9gtLbiqDVE/h4AynihWlVzt2rePg3DvLOGjNFbVsctnZcVMeIWYCfI3nthrIvlx
69Ga7AdEsG3c2kWE9SJGIhFnbysbNss0hzNOBOF0iBbU5pF6iDiPNoiNIwA9NlKdEYklQlf+edpT
4vSrpO+HxTRHgBVvOIR3drEOyghKceM4vZRqyR1uL6cZUje/GPC3vE1q8yFYgOiZrWlWMWTuKYi9
nTSZmc5BB4QjReb2m5hN+6k8Vxxg3fJM3WmeDmn9WQUhzR0VXV+KkbUDXOd4CLTJPehpxJZ+oFGe
9LRNkeFvQkdFdYYOOgJy3SfqH4gA4hwu9xd0bvrOfTXSMjhIaMPhHtOsdF+Iewg9intjgBQW/CSc
ZWWZvpp3WjSDY0tyoS7AGBigsMGNNND1dKmHolo7DdSEy/gtbuN41Q0i2ApNz57iwcUCxI7fgIAs
F1aV6nu4jnb3WtN85bkbvQEXhaWEqvhJek50h9WpNaMGZXU/mtzWLoGbRoehrOIF7QCR8b0c4Yxp
058g1QcZ+w5/CtpJ7D6kmWNAfbWL13HWOutSaNkXWG/Pe1a4Kz0uQS11kMbRqn0b5sg91AgGznF3
Cbc8shk41jhliDyyWdYFLJ+7uIm53FMXauVW0CwsvPmvqehrDvBMMF6dpipwDeeI0ZykU7MrDDGC
lasjkEfFXBXsDpTGzdS36sDPhlVAunJL4xvNZme2tobJrjnHWzi/6lon7hNjT21TjQITIgHibTpU
qVVqh3cWWK2MR27EeL+CiAhoQyUemojHfhzzGBMNkaxb03HUKRMHQ6iPY24teQc4sZqOebwcVtA2
SJe019gEgn2wbWTSxx2MGzpuxJvb6bj+7phpUFdqvx2zFxUQ7Efe7a5S3arVInNdF842Q24OHLQ6
A7BDa7C0oI99XBeArSInkgW2uXGoRWop2Ioqhq3b1LMCqSM0pQfXthEXMs7RAlG9cgP5HBk+jKSp
jkFe1D/Qx6k2a3Q2A9TOVVq08AM8AIzoGpY5+BwFVN6wBImv4F3G1zyBI2XrXKgDQAPGkoFKtaRi
xiL9HoOpIw2BA5hctH6rVlRXSiSL62AOK9R+mzbx/GMY5i39CricOofutt7EV+aZ1V3PrfWtR5L3
Nb5mnW5ornqonCPOiGrmeZbtqR8NLbwOdmysK7dUpzrWHnoRvgz5UG+lkccLRHbDtag6c8cilRy9
rsBKvVu4KtvKKIW9FVPJLPaz/rs/rGJllz/6ePiGN2j9SaZILoSFq4AJh/DdUAq8WOqVd+lc6Mio
Rk9edS6RK8YgAGbxplPpb6FpQIi/GpJ72nPXp+YuDDtrC2nAdSYtyAvpg72vQv+70eo50qQaxC0t
aR4DPDVWIvM42HSwzO6j3JkzF5gHrVzmAsIcMVAWb9JjJ0hoj+lPRG1kh5McAijgB3r6rtXetxzO
rl+sjkVz0fbutYQ+5QI2DAy0j+Fj32DxZ7tf9hvUnryADwHanO+3T0AJg+DMgSj4aX+w6AafLy2z
ldNnUDCH+vmqgAbIwo1hoaMajgV33/A3EPNmbqOXL04Jqr0P1bgNQyzjyRHWLk/GWQuHz+UAoyOj
a/idCiLkcmgkYpGun/dX1+HZzoaZ9JIGJGo96KF8BbUkhkFOW24B05cPg2OdqX2wQsR0ed6e/Azh
ebAb4Xc+7ilxPAh9CfsBP7tq2zE/WuV64b66xWoaaMhmqddDuuMMES6Y/H2ZDgSo2ZmmcOIivBAc
deRv5uk4IYBLuzSo1dMg/X6jgwq+Sqq6fomyfkYdNAP8PHj3JXuIL+X3joT5FO2qNEHeLrFqOHvA
QBwsKGAuqEEzy5WDu+ZzLQ2xlpAqXftRpz2nAn/5cZ+QuMsXgy9jpHCB+IFHcj6drhTG6jPgXbx7
S4NDjTuaCNOIIgTiB4Gkl2qwvHU3ZMUGLiT905DCZ2U80VECXQUIYCZHa9AcQPBCfTbgkfSIZNVj
3sPBIwCeYJN6EWzDpsQ3st8mtBMQz7KQuhyFYKiBe/ZV62DOOT5NCy0077NxI2Os7XIj1Jb0+Ayc
Bg3ym2915fRAzZJgWKfQ/ZnTIOrVAL3bYzl5pJLV1Q5cN1o8htNUX2OZy3dgUM1soGIeY6Fpl8jL
9txtvOfOTnFyQPacYpFFwQFzYkm3pFYr8eKFhtTdloKPQJL+iDPJTlQaZ9SBonhU44yQp4OwOuKX
Zo79/kUWj334TYIUcgD2VB5qs8HqtMk7fdPa9Z0+NoDrBhLZp2atyza46VvbIQvhYQdcljy4pv7X
x9634LIzdO8ef22FB7HvukkQBHOMaO7bfjWXeEauc4OJaA47xrXeSONUgm9yPxTMPxoJu/vorDQk
/Lo6WUxlHfFCMDTzCk4342Slgg8pCy9x4MT3SI0j4O8732srRptey2SpVyUuM9pRKdJvdVbxJZDo
bAm8swElLit8jj3NWiaak8LYBsW8hSS760fZgYqdoW+AQcMqKnXNqxqyZdqr6NnzC2QyRlMvLKSj
Z7glyHXB3I/WMO6iBRSb+i21Nsx+E6lf3NFQzVsOBgNjIc6zM4Ivj7SfRIl8RweVjPODMv7ng6LW
BNFHOigNCp9YLET52u0HdiCU54T3HIsKCfCZizeZSSyAukwyAp+QoZ7mIsA+drJJTOA20dSJ5gzG
TmaSDIu88pZ4pZ8DlhRegQMZHg2g3aMK7GAqsTbFEg1q7FSS3NgaA4umUpz1B8NL2zO1uZVzB70u
eUcl3WPXHNKSUwmoyue6s/mJ2pSXfOW+GUyq4QwO88iNiPY47YIV8Qy/DfdA2uAQWC1myukBCBkP
zq1TaBbwWO6pVeE5P+OJQJ6GWuH/jt9UDKRt7bFHy3biecKOlVVEW6TG0ofBssN1pDG+oKIXs+oo
C/eLzawAVzF8Sr0eamPUyCrsKjVKZ6dKLX3ooiZdqRAhemptXSM5lD3uaNPYCjopMn6gromCVDkC
9Vi4jzv167ZZwvEhRvYdEzlQYNgB/R8XbXmKDVgLxFHCF8ivlyczh88vQDn4GPrAWPRwbFhNlbnv
oCkv+TlMGrFF6KGHJdw4BwMQJDGSL0Xrb7sBGHWII6ord9rklAf+iWlcSwEWHfDCxg3YCY2tZlBW
e7cH4sxN8vRKdTC6ejUTHUCssSpwWpjGjy9CPU3Qc7AW9LTE3RfjOw7olOvD3JGKNELPVn7UsHuq
4T7Wer0ZRytq8/uoPSMMMnWnHm0Hw+s6QySJihJhTwj3N/eD3b1CKqc6UHWlAdaIC7TZUdErcwGm
EegCVKRNW+gPRhXHR9qTM4BeEeDpBcoSDpQ2zFzAe2OBCyU+t6JjS4PVzRJ3mnylqtRe0MAm5dp9
+336tmXuDIseZHPA8jDLEBr6XRSHa93v1ZW6mwqJWZ0N+sfhS0/gHch8diL4Tc3BFwUf35vD2QnK
3rZhnCN7RGZrcnerok9RZ6+A5OuOVJqqYLiBtGHXrUGo/RgOnX8D0PG+mUPpYOtnnb2MBXgOPVCw
5yaUybRxSzkaLrg7p04hM5OUkLvrOvXRz3DqdlXbMPZz/CxYtJHHj8hnV0cgAZNF1MX+N3dLYeZb
OxPN37bTeDyaE7z8xekKWS57kSNFtK8rcPPJHf1WJBGdWxHUIcjPjJ1BU0RnLL8fb600tgQsc1E4
rNtKZLDuSoP/oJSwJX1ItBWFtaaUMFZtxx5GBPcVVqHUyw3tx76FXrGXtM5q8lDS+WNTB9XFEU5+
iY34iZAwWejJlZ1lzqrGoxMp2VlvgVYJknG6vulsxVqRHHy8tkRR4GdAAf3VhTS2os7PF5DC6ZZ9
m0b9zHbUGbqH4ZYAUlMdwaSsrioXk7kbPL8BEMk6KKBbTOKkQUjZHwQguwrEGej+GY/UCosxGBzD
1yGOWm/VeYjTZVoLNU2up+zoR86SIzt2/v+Unddu3Ui0pp+IAHO4JXeOkizJkm8Iu9vNYs7x6edj
yadleBoHMzcEK3FHsqrW+oOxHmbULx6ivPox6016kiVZ7/b6r6GyTh5UW5k2M5u2u2WgdRwjTn2e
nXZ4ttK+3Xa1aHfjWjQVzTnaSRQHsrU0E+9eN+ZJNsqqahg2nqFqj7KEXw7yvHNenvFg//1qqraL
o8Z+xCm7e1LSa68X46O22p+POSl0L+xUX7bJOjtSsLGKRwJCa39Z56XXrun1y5Dkt8+B9jypviz+
MdAoLNLiDIIPNhKmWH69khyQ5EV4KHXXzW4F6wREFzRCWJFzUJRCPxfhaP9fZ6zwd5oTgv7qiB4R
SSNKsbIQgAeM9WBdZKmfFOuMMcZ3WZIHIP9zkOB0vjfyEaHuwY2eBuKp62B5mTDulPXujjdDm6K6
vV6xE5Z1GUdFPNkCkFRW4AG5vOryIyXIWm9MYbtIoPL1yUPSNOfMMJSrLM0jPNpp1F5lqXHG4dKU
7rLPyJxd4kjgKLke0n/PrNjr911av8semVb/6iGLc5YFllkl2BKaHRK0kIAWLGt9D7Xs21hn3l1d
G/K1oTQBsyIIC02/HL07ZONfI2C7/rNUOnQdKzsOK0TB0Bbz0UT9ctHbp3yFKTg82g9tRRhFdpB1
4yoGpICF/RjUlor56Hi7wrna1hTYqR4Dli7MmzyM3oQNGx66uwFDJTb0NAh3BTrPa4sJf3EyCKnJ
frIVcOHzgCvbQSprFZ6NJYrtnqWwlqehse/LBlleW5Uw+gvMJ/x7gZdQ4Y36l8+zSJnFplrrlIhW
M/V+b/3sN5XWBbObH2Ic63eCs6RD+Plv5F31p5pspKxv8KAnbNZWB3WK63fBNimfKvt16FnwIMHJ
lnut/xxe4FJzboBmP3Q6ijULPk5f2UgggL6eNWudPJN1slX2G4dG/NnqeuOvsWUTNoE3Cn2vLAYk
uU4gkoQS/wkAylZWfdbLs9Luomvvmu3es9Ll2czCq4JJx9/rCZDJUZ5gCv9R4zQ4+X5YkYf8En3S
i5PSaA9ZyB4ilr+cPG29BbMedx4JkPCb2utBNhiLLk7e/4xw+aS3DyqQg3ELGA9j2ejl1O1Ht9ae
+SmV/ZhFxUYWsxaksUXYxpfFdkrZprFSiJpY7wND0XfjmCRghxjqgXD0a+68s9IZ2rO8cJPUBFbX
orC5sFcQaw+J8KITPLsPCIxtK6FPN28lB6UTFqGqFW0GWE+kssPONL6iGIakYZpXgeZl5lfFLojW
KkUNz602vjZV+z5bRvYQEf98/o9Bijarm6LU7WuBrbaiJClrpU0UgbrkjtnE8mRcNsxY9sE2bGuX
K3qxn8F4Ex9n8pVFozXZWa2Tryx2+KkGSy7qx3nOzJOeeUqADNT8piKaFAy9lV8IuQxfwaQVJp4J
speoTAW6mTe9eS6ivQg+5RdjUGQvOfi/ehkKXJBCswXRkHT4aipXeYWq63+9rCz+8bL0arOx3NXK
qG3IH+a3z0NioAdXqdfPmlxjHvfBZAVNY1UX2YC7SHGD/N5fVIR934qce5l55gWXMPuQz7W1S8l8
vg1Nu8lWzFLiYGIQVZ17SVCCvU8DlucfYCZGhk2SvmR192ukFuYfI2WH7N+RtZ4bHyMl2gmLyce5
7A4xXhXf22I/IVj1T4MTpV9Xg/1iodKxLYcxvja1kp4bZdJ3nmWXX4i0kNtyBvOvful9OSot5/de
LPHXjmD8BlSZuAmT1KpmEb+DBJs+JW0ogijP6h/x6KLyQOYsDZlRlap9W2KvRrOlFXfkIoej25Tv
LPrzTT2ZxKIwXkLvaXa/seAEU9vH/6xGJymst/ci15wgLK34QetC/eC6qX0oDY0kEfh7bHrH6d20
S2xsmFs1JXzvmRB6zfJuYa2VzwMUgqDCI+SgeWX5rJKqgu7pLUFliup5nEf13uGWyH1XPsse1uQe
omXOHmSV3XhtkLiuOMr+SzRY+zrXso1sJYjf3ZBHe5QvJatcMW2w2ukfZakThgffCB8Tee04bpSd
jacy0rC8GTsySkCw1TfZdyrz5pbHFozvWDEw04nzZ0JXtyErym9GDEbaRNLn1Lgu2NoFUkerld/m
cEbNszf5U+Dl8VapP2R3RQObNLks7GURXQan7Mb30ujrA8567U5W42O66cwkh0uR68dSF/VWXnRQ
rFPJzfhsFx2UPMM8giFLn9LSxLfHBNzdOgP+VOUQMhXWzNVEk5+qDpSRmAdIXsWYBnbU9AdUvBQS
pGv5/3Hwx6XWV/vPC2gRLqBJV6K+sio2dDD70bN4STTEyHqtsnxZX2jTsqmi0fjo1hTTb906N/u9
m81i6aiyTr7OsbQEJ4n4d5x2nt86Gn4J3WJ+VXHeLdCDflVVT9xtuxb+sj5EWR8Mew9uxlYW7doi
D0+g4CKLofEyRHb3KozGvE15lJLG5GKDbUEm7pE4TAbfJuf/F2z2jaoXBCcANp0TzfO+mQZuclgn
qk+ItQy7Ke2Uc+jV/Rlyt7sz4kp5TGYE3wQc72/W0N90OX5JkYEa4+bvqsCiYnK6EYVWvIer0Ctu
TjX3R2Ss50MStt09nxVUhbEieSVB9DNPBvFPpB4s3eB91Jr+4mbuhBsN956yksySpNb2MAP6UycW
3FqHwtrGaH8+q+uDgt379EOxW7SsiYnhFzkcUkMND7PSRJuu1Y2XIu7cQ1UThJDFGUjZIVXS5KOI
yalx0L02/SiOEXdpjvXZRi0T8yVTJ7LlRlEwv1LsrGSiaJcfnR3S1YcaI8WPVruJuoNDROhjrCgd
1nmZwGpwHVvZZE/aWcP+cX1X0HtybOOU4aM1tyCS9q6KCuXa6nlVfIg0Zf5ozbxQ2UeDpn60LlkS
7kmxQ8ZYr9w4JEKwBDc+Wi0Np2dLR3BcXkrEqrFXO3RUZZG5TdsvfYtswTq2mMZlr1shpinr62qD
Pu2xb4OqNbfH1q26QzgXL3gPTZMPy7K9ygM/76+zxLg77TJd/uwhuwkorz6JvGwvi22FyXAhLEyT
VvvI3NTdq7d04Iyq8M7kaziIo9jxro4QP5WVsp88RGXyw4lBlsqSbLQV9Cf7fNwl6/jPrklGLCpL
yIV91smzTlef9QJL089rtziznl1hndo4ZMaT3cIEzm2NVs5GXljLefj4MezxHJb1+fPFwhL7kVop
H1I25L+9PhSOFpGjItnKvp8v5ujp0XLb6vJZ30dKfkK7+lW+8ue140J3AwJj2sc1nC+ho0EVXe1W
5EGJcVoRHi7Z88oq+5/qLBNW58uyjlXGv6cWqTT0W5AcMJR8owKwuHycyq5dlSm+6PDjky3/y+W6
LN7rYURqYX3Jeb2OHfXsimTZnBUXiRFP32qJy9oMHVxv1LxjHfEvl0XbSh32TaK8qpYXvTZ4uMl6
bXKNY92oLGMBX71pLVQwuwXuDMrZfMmJBsj6NPem4yImyIHy4tjykCMBV0gMhAWtRipAHqou8S7N
epDFrrPqnRpCFJd1Y12TpCbHX/mqrppEphLnmjidc02zdtN7xnJmEjaJja0NdugMWwJfzCtpwTpb
dpQtWoxt49pbrGM/6+WZF2q/hsnix9gmsk5miebqjzpr9/OsKxcgDZlr5ld5mM0Ywar1IM9kXUzC
aAMOugn+aEBqHALiOlZ2TpRhP6tVefqjXvaQQ0mTh7uG5fLHK/7Xi8mxWuP9IIC4RuYI/WZjOO/U
1R5xXg/gun4dKmmgmEErOdqRum1k8bPPaERqoHrKuNdbJ/EtzYoxlG6io1Pl2X4UUfYah+mjpJQs
bZjwt+h+7+EBRv/fe4RK3W3mpUMe1kNB1Os7glddVFx01dmaBl67n1VOliCO8Fn+HNHoaX8wyvoK
PSa/yPqPzs6sOpshx9HO6vvuAa15mC0mjh0TsROPdF/jHLClKv16trqHj8qqaPcA+lYhV+rK9dA2
Wbxlj61u5GU+GjQH/5gUNe1FXW2cVm+nSZnVIMvCPvisS1zhOB/lUno3fTZpGnKqvhwpK39rl+W2
RQvjj8v9Z8dpfQeyRR7kFW3N/VX3WeSuY2KXfdyixhFml0JA23hkXCa/iubqOuHGSGanrNVzDTdF
NQRF2dKHrd5voq6BW8mvvJOVdmOvpiCzkWzSBu1TY2yf6ljlWaLHztH1UsIlY5M+6u6bbJM1IE6T
g0PkMfissy18POICNp2WWs2TACvwVD7J7vKQGR7LdtV1Pl5D1plCTRANEe1BL93xoOUqGJg8z64E
47JrS+zjIFCBqMNSG/nvuhxli+wDlrMDjz2g47z2lg1wJ7VdORhIhuWZfiqtdGifwxzDX6vGCs9z
oy+5FU/vWg5mvbHyjjx0jSldFgGQKNr5NNeQ6lk4Rg8IaWLQqMDATNk6+2Nuzn9DtA8goYyRn/Uj
WCPDA7NkIiiQxf2zEpLEG4wG6Q4H6W01S5Ojsq674C6VW2Oap+eqBUwe2yjra256/LgSRqcEV0IE
H3tuvywvbuGSI6LaVWfD0snjOnNWkR36n7I8k4c2bsuD2RqIPUXR1f73QGgN7vvEYy2PXX2vuu27
bPys/6PvMtVixbb95zU+h4rUHU548m3ltT/r5dln3VK58SVGNnt9B3+80medfDPpgvSyiwvhv13d
woz3tV0gtBVZ7RVhWIzqncjYTW7ebptkAb+fP3oORE6l7NznqtAfKuyX7iqJ1Oe21xZ/cbrsPIy5
97yEfbsh7uLwHdBqtqO9M1j+b/W16K1euosCBEdeKRkaDd8Y8V02WkgFPYXcLqy5L01qVdiwRdzq
eK9zDFc5WzJQYBlkWZ4ikz6eQLSuvI/Je8lDfL6zabzJElTOL3mhjvePkjAJbLnTw0fJdg75UqqP
suSlREhsdAMKw/kK/hza8Ngtd3nQAcJui9BQgShQV9Tmr4YGRCWWK6677VSrt2H4ry2IqvgRT6jD
5xVqdALuSST2RRZjRv/vlSHHe9vCAH3pYcIJ3Sk3t2iP2Q8doJsHs3SSw2w6MMuGCmjJejCIilxz
rOf1kN0Iq1LqeiPaG80ysTylJPsmsan7jR1DV8fe56HHNClRposaz+MmJ7L1AxWeWrN/NCjtbdQ0
1y+GUjm3eSCtJhtq2Ob4dqrvw2jB4Vy6nxCy3P3cduUpx6wBEcDP0wR49om0brsESaSXp06z8e6a
lPCIpQMxZwiVttVUz2IABs4M3xwJ7lXPOQucfYMV9ka25pALr82YvxKMzrqgHxff7eP2qVqTqqjM
LL7l4OI4RB6mADCksBXpC/XUauHycUiL8ffiD2Wxc4R+lehMVAheynoWLqX4rSgb/qjL1n6VW2BB
K4doS7fl2WIdGuBAkxBkPOZcbB2hNrBi4+RRsxqYMHVb/2gH+9mbVOM57SfzkDpmuMuqIfyqQCOY
gNL8qBckR4th7m6JmhvXiWxnUDdTcZ9iobb7KIKJVoDyQg9jDI9am+IV2erhg74e2DXVt3ElsiWE
+7dgYFmktyOuMTTKbkzRPwlfJyd5DXkQdgwIPNpBSwWXJswFb3OkDE1j/mZUFUqbJNJxheqTfTyA
CA8HS9wSdBxuZS3QfG1Dm0gExc8GsRZzswP6ZGDC9Nmg2FZ9VQBuOnWBcm7ROm9GFKK1LBrnbEMs
/jr2P+y1OsQD6tivwUGyBLUPgjk6aHBdUcAaFdxRbeUCedjcjlFO4mdtkHWy1dLY5iLWTh/gsHWA
BqGv5Itz9zoQ4q5jxj/UOXtq61p5roB2HdrF1HdZXShvhaUEssOMw/amr1PzIkeGBVAdab2CzchT
rqnkd39ZQXRWxmyXGvfEtvQ7EclxF+UKDiL/1smzJhF1sIYzdrM3D3AI2RkN8+Tyx2SsPFhNpt+8
8lkWjJIHhJ8D+jtOpfO308x9umXdnW1NGHybz1H1Oj4yqsFv59DZywb5VkKwD1j4RIjMr67YDlR8
pW/F64zn+32otMgnoU/AuVnmvVO3zlZ2c0NSBLbpMe+urf/fo6whrl96zJcUQx8eECcaHmAjIPVh
4JNMJunyWd/HBYniZXHZDtJNNqSZql4IsR7lIFnP50X0oRvXEJdj3Ml2E2EfXfuraqlvUlQn8fbo
Djg/lahFvl9zq1enVezN4IGvMyLRHVscow4gs4y7VbW/RvONvoEe/seI+p9cLrp+6PxJBUBnlaYR
Fi5OcYih56c0oGzohuleZKm60TMNMHDrXmcNVTWpSJUM+j5SY/cqS7J+rZK9vEWE+4/Er16UAP5M
W3ypZj18VPInQMJQXtbDgiXTJqmneCeLwEVXG+V63tfJgrCl219arZvv1pIjZEnWPYBStRxlY+xM
8w4X5mIrW/G7nc55gQ+PbG1yFL1mcFyyUVbBtABqa853WbJCYgxhewnZ3hT6ZvWbzlY7jQFA6SYD
kB7I4qdf9YfRjSxPa5+2VrpAelqrjjvBjdbmL66LbKeuYGTKknf5osDqYTMxvcxrSVapuv6KTGx2
lf1b/rJ7bOKZddYeLjCix0GYBPC5mAeZApENkGI6Njp6fMMeiyXgxNOnyh5n1Wb1aMZX8lLqhjc0
PiJrp7Ow9XluPk7NUAGu1NNgzmf89pQBl4D+Leos7yE92TxsHh243dk8k23NcmdvEl3fuY5n78wy
e6uSSgGkbyuBID15IB17RAg4fvRCHu4aHMVvLoFus0OhWdNNA40Lc7rJM8UCblRXCDjqNj9roow5
9u3VKnrsBcSfmKUJxRI5Y0oe1RC34zY0N26pE8VNVyT5wZkeZ29dEXlI+0a8PhIYc3ky9GYJXvQY
ljfyGSfu/8kHxvZXicTeU6Ua0TFy83dviL6LJPL2Yax5hzRUiG2xHWaWjPkXLS9WPGd7e0UzuO10
TJqKz4p+jhtjU2xa/oyc1EMFE3EnkD1IQ9DntfbcG9o3T9NdXwURtjH7kGin4viNQYJInQH+jFEf
DCN3D1GCAs+pDtsuNEPUB89TkT8nT+jri4AARCJiC+jZgXhaTe2GTMd2HHvmZTVLzhOwRV+U3bUn
HB8Rsf87tQokZmuj20alVu+qTsn90QRgqmdDgK4kQKf4XbP75XtX93v8C4/tYt2NqlHPXgu2lclp
2HpxU/haPP8T9t+bAvVl9r4/kcLmu2jfURncJ17xdcgBk+hVDxW3fNJBq/ljg7m8rnyNijSwmppp
pe6wHxPm96x4Q/drZ/DNFB6meZPT/lRZJmws8xU2QH0CcszuBLMX30wGQgaKMgb6UmQArKxveqwv
AL5ZU3pxKQI6vEMm3VYFE+ycYzZVV+kttkFWLxF5OyvFo2Aq+z1o0e/KWBTPffhPjYTuHhLai0J0
lHXCcqsmAkh5vApOTRmTx+JsVE2/gcfkkyw1qkyEF4BIjj+zJGpu2mxghpY998OgvRjOaQBBGSih
eNbghWxKlA02E88AIp7mEXvxm7lMp1KoOHGl+W3s8HzSoMhsl5Qfg0TvsI/Bk57i6OjV3dbRMU8M
ywaLHHN87LW4YfHZ1fvYRnRwGPoHoB8bs5lHUMjmSStdxVfjOAdp139xlpKE5Vwumz4smpNIxmPT
g81FaonULPB1pVcP4wjHrDQLgK/gupCtJ9sfO1ioVKSJuh63uAFXhji0b64DzBnXHNHX9r7rY7Qz
YzWwQUAKpBcOywKPwcQCyNfCQjuxLXeDsVdYuofNkRi2b9bdDIpDPSWegB9e17G+ree6PfUpwul3
eVrDe8v839oWXaWiKO1h36r9sawIdIGOZJS8iiabPy4Q4RGUhLqfT8u4h+xRwHY2Gx+r9wkdjaU9
CS/Wd1av3lW9qk8AyRfusNjFLoX98aadAZn0+vyTucqGJrN4j61Y1eRZGfjMftHJ1hFXKKIgrBw8
qDL37yf8nN4Tlw3c7NSxX+g/dNv5IsLe18npHSO4qlsnGf6qWn4e4S0PlWkj4Fuh3UwGvixWkezB
uzdZGqMfjPGqLZ6LeKm3WQ8Quel/5g6aJQB1HWRTq2q7KLF7H5rwmC+u8iVE4Dec47Nm9C+F1ZU7
lEveuyJTtk7Y8uMh7Ij6z3BVbTGQwidRrbXllzYevkWN2aFkGNv71CahUo39LhyaIuD9puc8n/Ze
zBeSV2i26Lk1XOuSL0vLxHM+ktfXa7YuodinSb5bCCgfbNFe8rxE2ictX8ZKDcTqDYNPJTZReKaR
0Ux3XRlemgpViZSbUdWGhyrU3mLdIVTTNmeV/UbQL8OwhblonRRdEcTsU/OYCUQumq7+R2hl6eNJ
bajNP6j0JP5kJliTtxmGqdFjVxjaAYXeJuqtDQrIpdN+UTPxWptq7HvGxNbXzW+xY0e7xhjRF47A
pjZeftQ1Fgmpm751jbf4ferOgdNeqi7zXXu2feEVGL7nlbsrSffceiCLTdR2t8LqieYiR4KYGjys
TqhoUrb9CzH9xBeD9WaUEYwsQk53oXqHMUPzxG1PpTL/9Bz0ryzv3Rpz7D+N8ViQefJjQbqYyXkK
Zgs4X6l7bkAYejqw88rIrqFmk+X1ORk7nsHuZO4wz9D9fnX6NDLtFUL3BHa1uZiz622SasA7I4Wc
KsbkLA+DsJIz2dFzljc21GE7B8Y7fHFTCBZElvzcVvy+a/5JDOvVGue/Gr0jBxabF8DY5woWojMT
RzRtt96gg/C1xWx06xTZM7Li1m1iuve7JmsOVdTmD/kMDk+J+0fRL77Z59k2Z1G30SFmIYqV4PCl
jWBpczvoNZyVa10YCAK56aHJ3eiCLU2I2o8Rnxcvt44hK7WTiFPtlIwGDM24WM5lko6HAhHkC9Bw
Y68JMV+HOI9YzEJrBR5T74YRY0RyTdq2SlLnIe+ieBs117qH1mMKm2QqBpBoZ7AkLmp8DmPEf4MV
BRl0qUre3AQSbwlhPduGh13gIuqXtj0Mio3fQJG4Lx1J+6BxrB61/RiN4R4YkDFjyYREvvp1qdk5
afVQvik1OVEv7aZjZZnWBspr63c8Lt8mC6ZPDK/lDVpxBzgZ7AM4VVz/emG8MYHhrAhV622y+x4P
X6HirWnhn0Fc5C1CEMXnsT6+EU9nw5bWw5vmhYOfg5J68yykkKzFbd6ikkcEOob1GxSyCVFtJN4i
xThhOKjf0J/0CEg44UYWE7Hot0KBRTTFb0uXVgG8JBNMd9TtanNikjXNU2yzJw4jc7h1iLjeWj7r
eXKbHYAz9spMQJvKy6FaZo51Za1NRMl7UJZGee5SvrLRDAabd4nEUIqU9zSikYwoTB8ZaxQUNR+g
UcB+Ixz07MnUAhvI+E5VlRbjlPa7O2SkmNEGgeNffiGnM+8G9EQ2IIXsADcswx80I7vX1uj4s0iN
bUoI2DesYa+XqYcneTLuluo2pPV86NskvC18FiWxL2AWX7I4FA8EUnsfTSqmrEZR70iho+hXLA+2
OTNhl80cEEgAXYdyN4kpdrLqkPQBZIZuZ6wmqH2RBDDi07s99uXRW3BaRdoRD5Zq+Vb2JT4j5bKv
ceXbzpX3Cjh40zdjAvGF+z9cQPzOtSv4KDbYEAyHuwW0tmNvwzSO/DAj0No26OAITndJAmVIhGh8
aWP2YCvpTV8f3VFG4MrO+2bTox2qoMPGxC0gPhAQQIs1tILeyx1fzUsSkUwPXRLaT2PlEVS38l3b
G5U/lgQ1Si9yNykGcH5LZnnbxpW9md1mOCHUYV8ToSX86RZwCy3hMs3kgVqwhL47ZXIpjBqQrnGZ
kabbDtacnOF21HsW/hbv7I5uWn3QUMwQShueO25VxKGqv0xn6TFiE9ZhQIomjhNCyLOjbbsuLPdl
JLLATF5aW6sfonnSfSJq33h6k2EexXwqLH+Yh8qP20i521Xb3yZ7UvyCdP21FaMI0Gzmg6veKcZ6
oygJ86Rd80C0G3BDD/CnbFCgLCwMtB1NQ5kezUsfUVpX1dIb9MYdf4np1rVkG7FR9E5R6OKYmrtX
hNz3Q6Rk/uCqd5OAztaw59nXOuXUeeWLELZzKTrlZzPxQ02WZlzNqi627Zz+3RrgdxpExXHOeSj7
Jrlkwzj5SjI7/oTLQMe8jyoE04pq5yeMvMPtHOIeJAaY0n0YYrqGdIdwlJ/mZI5nMwS+NVVxEPeT
FbSC/0lf6flJEQMUUIPA6DyVR3cecAZxy/qC5thNbdhSGUBFDCwRdSw3AMuyIhO5fW4mD0eXicWT
1gztHpLtNp4UKGu1WA65lbVAK6vnri0fFRXAGwLb7d5p23dNZHpgNJrJHZZx83nmfeknWHJLdHQj
XIvWmGg/xOkWOWhW8JE2b1R2H5UXixMcJZXs1fKtbQ2wciwLNtwUcCjwWQ+WacJ9qPfes7Aw/c4Z
iHUg0zRlaEO39p1U6XSbABmiWdTuMjd6dRCr2U6ejpupyLbLFNlshge+oGEQOzsK1a1wslcMgaZN
Tchsi+Squs1i0ISlEiG0oleXYkIPqw2ZonLbNHwHSbidkgxO0OVJF4gw3hODy04p0ru2qttn1vgX
zC47ZMyTB0PTlH3FjeSH80MGgGPME/HYsp+NLBLNhkveRMAr6eqWHava6Kz02dlVRjTt88rWNgkA
G1+4yMkm90hMFsubdghyEJIby0kfY0+cbcttth0SueStc3U3QMc7LI7qwfhF5IRnOFSaIc13PcLv
S2+XyHkleDGgp74LZ3XbOm7jQ1fOdqFn8SQJRbRF5eldQ3dnW/ft+EXLCQvlsG9qXcfqy/PwLDUQ
/qrDZNpg/viFn8olxuJ+J/yZ7YSC08VsbJwMjExEUA60vtPgaNIgaKeHOTCfSbzGxGfguQYK2EBA
7V0TDCwpdrWFgnmNEgTo8LJ7qjMoXAaJQI+cfzOBoM8mc/ZVVtJmjzUYz58fyCyMZ5Fkj0pYL8Gg
auFVtMa7bZKHX4bqlPSpOBYzj2tTAc5Vks2onLPDLhPq6Rnv3Y2GC11Q1xqKSGUIdS4Ep5S2p04v
AHlNGZqOUe2HCKzuVYU9y1BbzcfBWkBBmGWONZJtPYZeuuzgaGKGkUJI7ReFnfqUJwABvPqI5WV/
mkYxnOTZ5yGyzf6UJ0Cn4NQwUzuE28G37+cic/f8uNXJyNTqZBPv2nVLeZsR+z0hibSckpxNmwcv
KZBXczuSAX027WsSjMjQnIleuD6h/pvQvOaU1sVr4+YEUApzbA5LnLNF9mA1u9mMLHE/n0ajR8vc
afHCtbU89y0LdRa9MI+DshriVftpXooTs0jBJmgKt1ZfvtoxqIBuiEquT6ilxWc3N8tAicuYvZQb
nuSB5Svr0Di9WYTdd6GiNqelb9DLGq19w+Pw1Kgp2MWYZalfN+VzknZ/tV3Rf3xX8kx+TfFioX0+
h4uL8ksv9uHqRin3GfLMXYurNR+/96apiok3zcGewvFkRy+QmioedFsNqX92F2RlPSd5NYqo0IJW
rdNj1y0k3JeNNqaPmuIluNnzwUi+WchQogTBCr5twzDgIbW+gfo+lO0tVXhcIKEbxOkc5n6shuF+
yerD2NYIKxS4IibxcezgJSos1oDBTsZJvgPEPMgLO8sLabsKvwrDXQJ52mpxxfY3NPy4A0SJVAj0
7+ey8NhajSbxGgypTgAd9JOAYx5UDjy2+oe7ZD+Iu7h8syEacoNuueyOKeOBhQ1qLI7yt6r0qTw1
60EW5cFEzIO/+fpT/ldziBH9b71Hx2t38ygILhZ7rRoDzJbf2Zz0QWuiCre1FROBkSI9DHXukdSh
Q1Th/126CWLps994DfhM4dRA7jgMIP52898CTwkygJOmdJcw6+NjpuTIud97bAJ3fTw8FmF1SXkO
nFDJxiGtyr8jJxcRKG+hafV4zC76vUUbnnC44m6dtFF8gNGkE6JkeQrrvODZveQ7bYweHbJiYf4F
3/WXRnWN/bCGCVTLyk9ThExk0+jnWcPaZg8RwfnSN9zD3uCCl8zLZ0/SILEfKCKIlMN4VEo75dZx
55uYEWSzHKVl1USc0UO8oR6yU6gKdLk7hWUVZKwzX80RLRjF8heyzr4yAdJyDd1Pvcj8guJRUVXp
ySuXv/mx8acBtHo0xwJvTT3pNjEpMn3svNsoFmNPULmCNRYkbCE2VtOWdzWH1DiwjQpEViV+n0Xl
3UrIOCNkhWh/sYdov2zIwnj0QvDZmFC2xeNGd5f0DdR/cw6LxAywRC42rbLUlxThDEMrldeKx+zO
mRr3mOFL9Ih3Jjlpa+n+mlKxd5YO7/nO/OI44v8wdl5LkiJLmH4izNDiNnVmadU9MzdYq0FrzdPv
hzPn0FY7Z21vwoggoLIQQYT7L4ozr0B+8YmjfylyH8WEWPnW+Wa5R562BzEapo+Kyrqn8fpjmUbh
t6CMPogk7XHgNv/sg/AFQVTnVxYST+O7oOeK/ZT6TF/yIK52tYptm9nY34nMu8QCGKMcte0uBEte
SQ3CcekqiFZESw5F0CRXHcX5g5OZ8wUV0/k8kzo4gNI0DrPSNkemj4eiHOKzWi3xDo+IVE6ktQ07
+xGgP3aFYf+awycx4iL601dKGyY4yQT9LSnVYiGvREfVsOfXZlD/bBvtj3xoK9TJIUyS7ScPg1dL
7MYeOkBDfkBzOXkJ4ySD3JpMDFLHdsrSuyorhztrid5NQH0Ho64uXl8rH1hfH0PPIKQKY+/gd+lx
DOLgA6Tg9xCjqQez1pV3Q7UU7DPU4eh2GchGq4hOaT26f9bEr2vPBVvf+NMdgc/gkJrIKfVkkC8o
8h9clNy/Nd5g7J3E0Z5YARjXuoyacwP37C0yW1jvZMJ/1cgHW178s8aQmPm0Zrx4RVou3iPmxTP6
8MWofEIbSpj/SMtfyApE5EijcjfXtvcG2tg/BZEDYbia8diak/mJEMPPSW+v8xS2b0PTui8dwhZR
Dp4Zo+n6jBI4w5Hkv1N+7E1y3gm5tHS31dfd0lMapS6FdN+O3tr+9RSy2559GecRK1OuAZFP2B+L
qfG6WQzYHUtdtuR700cqnaT+2+a2f+subVJ8apPzSNuktfnBUMtxx9ouRfstz0s+qsum6jCFIZz6
n1ajN5kQLPtTBcjuET+2f+rroWsZTqQBFUs5BUlY3aQol8/sYBaIj0ndbKb/1FGvZhbZx/fFpAev
lqbyOriZsQdEFLxKW5nZjO6xOZylTQoVbroaDf792pTZyXPAMLYd1OLceDVR81/bZEfezDX5nUXr
eDn52hYrzU7TevW6tbHi3CNmbzwVZqodI7cMzlaJ1HihVNajWprqo595EZ++sf1Wu9qXDCDym64q
4232w+xoY0D0Ukwzy6dg2iHxVvwZgbg4xxhAXkiMwFqGnYjJ3kHTvf7Q1ymxFD9/sIu+uTfj9Ozy
jb3DyZMp0pykV5hj54Ql/12OZOsZcZePvE6dR+iH6lFh2cWwEtgPQzvGzPDVh2Rsb4ihZHe494ZY
6gDkBkU1Hw1PszE9ydCPK+ZvoYPsJBfaeyOg/5C3tfonemv5IRzs/KjO2jPp5o4lZodMY5GM+wZ1
w7NZF2R6VASZNB2iHFPvQ9L36kflDABG22RhUxBJSvGHwoIqMP6Iy59G0zWslAE0doH1ZR7M8pDB
nXtNI0QKyrH4Tix/upOmOtC7Ry/NrlKTAqJwcGqgfh+kv7S1nf7hWX19L7U+KmYyTOND204eOLU2
PBRZMrzmoZ9Dg42GoxIMw6u0RQWTXcBRj1LzcOW8i6rsFzI0/3SYR6SqiUqCQVnOIUWm/x0NVvgi
p/HKObqqWBfutg59h92DqdTpVdoq3tv7VvEfvYYc/lQc0EsMnrU5UzHxTKaT4wZLeIJhW9oCK3rJ
cjKo0mQVPajbtPgh47o0RcM87dVS089SjaemeJ2Iiq9nyLHA1gEqCeZVQK7AQZ/jMnYuccP4imTL
f0C3a5dmZn6u+V+39s/9CPHnwCEN/STn2zr2WvQ2ko1jZZMNexScigckA82rMS76OVU07qRNir5Q
i4d2KYJYAc6pT/Oi+QQ15787ts5aMjuXUleftybZmlK/eNja3Dj7pXo1s5868nZu3cQPhU7KOMSs
d93a2mylBURQezfpoZBhWrvlQZVeFB0wTKujOh6XJmYoatZ+BASCjj5zhpNUtbDIcEPo4F07VvMR
+v4C8llihUvnaAizSxyGgKqX6hB2JY7B4EyQamLtFdofhpeCbytMIsxL1SSpftEbkPvt0NkfY14P
l1BhxiZ707FJLm1dTofAhCvft7Zz82smJXZCdE5VtBCRtNR+d/qcJZgXfpGalWnJ25InkFrk+va7
YVqoJLXZizQVXcBsIivne6mCmDL3eDj+WaHzcNDHynu3ol5BEixSjpbnue8aU6OLmjOpk2qB1Av6
a0xypLPBcPEMg+FOdvogOt6/6jzW/X6YDN6rsnxWl5MmLdPd1vPye+mILTFzuqnDGQnjwp20DXx5
jmGDCpXH+t6Lyh4SDZ+8UT5s8m1ydccn3LmkcdoeusjesPX54qTNKXT6FOxnEJ1z1ELeg+GlLOvs
5CkYQ6fDons52G8ECSySv1p3LEBlfShJT3QqVb92QcLXfcqzD0sbJ+b5jHKYxqTMxQ3nbo6gO6Mj
mn70ykiyxfO/IAeNBceI+LPXmWepVeVQvzvGldExOtp4WTqggm6OrnvQtxKkqHM//GhGIllpRUoK
Go1+0fLA2YfkBJYon7PvQboco9TsToSxltiYy3Q+e5s6I9+behZcPP2A+Kj7bC9+MFLo6cUwlScj
r792uoIVj1tNT/xoZDiKkXh1ytpFMaBFxiSP94FdQjXU0RBENav41ub9s+9X6jtOhoK42dWm579l
xLWSirm6qlRcn0kDXbQUshUucwy7MB+CPEjXJm30o5ti9K9xk/4obde4NNhYPIYW+nATU9y7rMr+
YO7d/HDN8LEfM+0XNhunxGssFktPzTTvmJDn5LDbFriElew8xJW/Bgv+OszrXYA3xocZN9cIIO8P
LUMYTnlOsTF51e3iDmXe/FRoxGlzJc6P7hCXJL2jr0z6qnPvQmQIWy9Enz5pn82+qAkE2NGPOvym
BrN99hptQefn7mFSiRHmcVhgnO0StFVBxtqz/jLHQ/4+dPHCLkzDm1TTCr1RQBP3MO/tZ7+byEN1
QwVXwxifo9pc+GVxcwIVHF+aCo0QS8kv2D1h4pDa9YWgX300F1o5K3Pjlak/f34mB0mC4gAI6hgr
JPpJaqW7WG8jgjf2ztRfcB18DWZGIIOh9hT4eoHbdw7qS9HKD91p0azN8heL1dpHP7vaS9voJ9mH
9Kl31+GhvRvtnx2D84cZOt5bViLPj0XGR28ZEy7amDAv+0aE4Ig142q61FT0Fl+rnsj9UutJFr/m
OPFKDT3g8rXxklPol9ZHW1SY7ebZWfZ1nqW+OH59WWulWb20w3w11URF1kK/JFU6P2ZL0arD3Ry3
OuEaamXX9KfeVWy0jHT7cdQ1hzXvlO2I6KAZII3Gsie2+MZMU3aX6bX9qA4ae/2pnY9mFPUI1i51
2SUFCUxsnvpHqaynyqrGIqlaEEbNhvAy9BlhySbEMM216hDCEMphUi2WP0ASwOboBfZM1gI4EdWx
1ek9u+p87cLpfa3KHq0u+1tkJY9Z2v9hFnFxzYh4PfZ99U+BAqZzxFeu2n/aMaje+KDzU7a+reFo
xq4ZtWoHgBxpkeUsUUswaNRjBANMP3gyEnc8hT1kSi1VgyfeJEgCdj9P94uHkbRJPxdroCepupX5
DOOOKMNy/NY+Vw3yRbWtoMsY1EzlfO0QTn4I45Qij9scgDEUyyEtSSIvbZHJ6IkQUACcw27fMyv/
KP0qfJSa503+Aq3EkXzZObSxclYGO2YhnXfvqp3rDza+HyBGWkAv9KiApbI4fpNKWJNjQq9+vpeq
1gLlgIyXnqVaTnl89QcP5PByJDKe2dM8ROsflibbmvZRnQavUrOygRDrgCaKVCO834+2uQSil8ND
2ypvcDHsnVRT3bGeayi4UpPf1wb6JbWz+ll+e7bgvEYrVvDTXH73AiyadK08SrXEXJ5HM8ftRn6b
nSGDFCMEtdTkbJHfP6clIV4Sy6TWLC1X90rV1DebZAGB5KlirDaL5qLaZIYCzD8/nLGYdnEQON8A
EN/VbOFJx/vUWPPfxC2+TERC/yw76CIk5cM3fL751DM13OHRWT6C4EgvZWH7t9aYwzvfV6ILecj8
UiDi+aRn8ZcUebaf7eS8mhN+7Y5b/syzwsZyORlvWompsRuDviH2E/28kohviOCzMNACN35MxzwG
iRMEd6RIz/E4v9tzbuyQ4wS+Uab2Qzt3xbzLKo3Hmze1T7MnKRTbTp+IhiKR7X9zUHjc9wkMdHeo
yKcFVQ/gCug5HDoVjc0OFovXjneA5edr3VTfsc1UrpaWTe9WV/HYjc8afvBf8F37kc/ungQ9yt2l
fwrt8FfVZclTFEfo1qaOcoKmr34prVhj0tqeNFe3P0L7TEos/WrM83AylCg+ukp6FyjeD6br6s2s
o19mVHzvxtAkvVM5Fw3EKFk2F+MshMbGOk5RYIL84IVG8tdAkiidLBcoUkWy0uHFTqrRO+gh6aUK
IMBrUZyJyMek/DA9b/MY8xfUickSaF+rOfAulkfmE+B7eqxC5DFNB7DSABa+aXr/3vrLhfX9OOTa
q6E2N4jo1Y4sVHBSCyJiFnKXBF5G4r0qc/PaMZ7G8S8dxxPjpWht9zJlHfKHIwDlek+cUbloCnk1
OE3VCe68jjyIb9x+APVQH1MiYAf0lexDbueLj+x85fOIxKYd/Fllbv0263y0adKfHBL3gLudkIgp
hWKO4f3oxT+mHNPFcUA7F6vFv2doMGWre7gBBs3e6sP2heStdrYqK7wFVk5UPirdQ5CrxheQn98H
Ky7/NlHBJBf0K+q6CvJ3SLC+KBGHGNpupyJSd8W5b3hVCy16rkCpSE2Kymq1E8R5gmNLDyn8Ugfp
Mnp3PmSVV2RUNGB/8QVsxDHGi+Gp10z1bSK1evR0ct1StRBSfMxitOCXnT3owrfBgIw92v29NBmw
D85OZFeHxk20N683WlCeAIiWmjRphoXgW5smNzlg+fpcDb7MzF2iS6H5i9pn2b1NPpBWMypfpIYn
VXBMXR8LnWXnyMqGfHV7k5qna91bpKQgBBwk6aVNxyPk2nu5DYuGA6RgUnLi1cBedDkgcJXpmFSJ
ChqBHsyq4+dOJ/uw7FSWYhwI/CmQBq7Sg1D3cPMLVKC2UwZuekN8NVl/cxYNxT7yprcpJtwxWZr+
1vhYo+V1eEuzkC9d0cZ/262NrjRzp1cntF/T4WeJJ+47Mc39ZFgj1iS58V6O5Y8wQWhC9hGiVfeI
U3oXEKPmu63hZ6j03nCUvrmhB7cKm5q97B1UMj3Yr1tn33zme18Chqmn7OaFzCCgokWvUiCOUhyr
xC+OyX/b9CnKdkHlId5t69HrFIygvHwP7W/znIaR8eYWnfGWzAqDPpiWq1Rjxeuu2gw8RLpog228
8QGbnCxa++cNaeQRldaLvRxeBfUJuLuPIDrctkrpnFcpkrhhtGuG8eoEsfPaoo3+OMYKNHMdAFph
BrCjcaQ5S2ciguELWnKsafw234P6bY5coPEIsPmf89Xd30Wm+EeY/QCjsE15hUunY3HXdGtV2lqz
PtQa3zOpYWJanOcKgN1a1X2OmrOzD3DjSZpGYyad18Uqth5V8CZt0+zftJwXQ2p1q/SX1qoLevBH
pejt6akEHPKwNsGCxNFq8HaGk0fPjstr3qKdZU+6uSO3S6bYGIJXKTw1PKuFMT9KbfTd5jGq3XOh
p1Gyn5slClxXzk72FhFf+dTSCZ01SXza2gwv+eWpKh+9vmxetAhW2S8Hb9GxUV+l4DlCwaMnW721
+ebwUUfqeI+ij/raB358X2v2H1uHhHUKyhtNc97aXOzK2nE9adMPCFYgI7S3Rnu616P4uR297JFv
YPZICv3WQ4K4SQ2jTFvdyaaXhq9aa7bX39rkMKspvtetHxy0ssoA+eTOixRuTZTQgRAAQ522UlUA
6ZKLqYdDAkf1rY798s1PSsJrXhydpS2LcmKVMRDzMC/K/VT56o5n379KZ9PAo7VApdgwgf+UKnZY
KcPsMeii+q2ey9eWQOEDeq/1W5EgcmuGir9XoYPi9TDcOZ3ZcwHYGQKfOpBIBSml2fWbOtXxUxO7
V9kpTfiMaQTvG++qTUP5OJnjnV2HPfdzMD4acyhv3lh3oIKmIHuog/KYl0dFHcpD0zj1QbOCGeCR
35xMxXAe+gSKRtz7yWI/dsTH7Wtj+AV8+P7eL/sHqw9QbA/JScFL+O538ckKETxILFY6BTMAr9Sq
yxjZP2c3B8FWX9U+gDmhhGC61V4/tMxB9g2zj9zDX0jPdjMo4f0YKRBJfb7mku0DHwO73gSDrirD
DcTEh1Y70Tngg0CAWwWSDki57/U7dUZrrtUUg+QC7CRXOaej/oV1F4MN6IVDaaiPWZdeMaNW7quu
hB7bD+416yHAGcZH3Awxyz+XdTJoz6wP3bc5s7TbREabeEdLMNEodlk+tXCmduqIky7qxKRvJ9wA
vLJPdu3MN5LF8IPav2hh4z0vInwTJAZ7qkx4j4FxbzaxelIwRtkV0Zd5nt/JCB2iVitPhd26d32G
GwyBADa3YhpQgLeN6g7Rsq8gLEZc6Nr+VDohPq667j/2+U9OE96QWzF26D4Pe8c0yNwWinafMVfN
rFF9MVLOPFTZfGchOBuEgEQyBcvFRIeTNyWXRhvqW9359RH7yOHQOE5wn7r1fFBb/Wsw4h8AYqo7
BjMUDXUuXyzgHy+Vbn4ocVRdMtQa75FJBFfCN+WYNk57XxYFURJ9gL81+/ugmvp7gASXrkaQsa2T
fV6XZy8bvWtuTNUhZd7A0soMdwZuWvu67y5WtSACg047moOdnAAIf0eq6dtiJnoxyZLvuVr9Hjhc
t0edjQgez43dKMD1kra90yjRSQCuhZYEK/bO4Gtv2LBt1O9Vok/w6sz6bgBocFWWgIfRvMiMWlum
1UxReIw68iBpiDBLniAZEQ2t+qFn33pbeUxTeL6Io+zT+AX08t+za1Q38m8qX8KkRnNNvU1Fpb2a
MDxMHnvSvXY9JOBvnGpv5GF03+VVcAtGZhiZxvs7hfjypF2J3N6wPL1lRsjK6dGkcKIPjHqZYCbE
UO2qrs+hPX13TdW9H92k3RMKbENCoSvYAW81cku2cw36EEeIADKNlmNaVtRLpOQrRIB8P8TRzyYr
ccmOzAvf8j4BsYK8VX3igv5dp1jEjIThyT5gytFW1jOBEX0Xgy47+HHz5rkNHDO3wf1NNYprWDMO
xoq5n4e+2ZcdMYE6f0bTVL3vo0i7b5fCMTGsdCBhpvku1AP/aHYg9UJNZ4WiOB1jr9UcgyRx94Cy
TlER/FTIPKDEEKEoRCjjR28N5ZcWWXM+2pcux8bOceE06QE5EHWEnuoxPX4IGoA88wsrknZP3rMq
zUdszbMdbgAfaayG/HnHWiDUhwly8dPoEWCv9W4iKxy8IqzC57OtQCj5agcO34zvR5CXO2yzmFWw
KOwSFQ6P2RK8ntPgZHuL+mzV/wxcP0OgzADe6OopIAYzB3jon8MZq0Ydwvyu06Aytb8GSIMRsN9j
4wHnq22HqLOzM/NW3SM0XRzVogOh3CkYsGiqgnwkejFB4JNYKN23qZpex9Bu7gk1Zvu5mxBFy9on
2MuvRJqbnYWe/NWbdFCgum9dHdu9KX7v3ZTEd2/WgtOp4u5b43r3ZcQwazYKw1haVZcZhSUsVP8a
AKKeq677C+8DA06wHRyVMpkeBryK7h2Cx8VCIA5S/S113DvwDxOz7NHnCg5/jazaiW4EwJfi+Kgb
nb9rCkgUWVwRqGgDk6xbaV0qtyp2VmK3Z6DrBaA4zwJ0w8fgBJn55uQkpfQCzS2kY99Kq3OJ8hTa
IYnjczm15rmvK++P1HuHy9Sprf9jtusDnHe+pd4CkVF+REa/z60suOljgD9ipTYHVurepQd4drbA
gYI7ISWl+CzeOgj3jlUQ9FDNA3PGB2+0hud0QKPIoYaYTHJszeA9zxT7biuqoXDWqs3M/2rXUMSw
+Xq0fOaO3mCBY3QzgJ6V5538wPf2oYf6msbQt2fJvNPVgFfRN427uY5JmzL7+Jnm+jEPkummzsg3
IRT1osXBL2txiIKqc49usTyMrM74EC/FIp5j5qN2r5p1+zL07fTYxsvITc0rg/aljpjqVnV6LgNH
Dfepw20EE3ZVWtYfXZ8y87CiL0mqo3NoFs+WMdqnMY9Yfy+F7z7MXgcPrdXiY9O9pE6T3EKWB7fU
d6KDUUAAgI0d3Vm2+aIHBuwNb+SJwu5xAHFFfC8+Dkr9MmNQSWCPxVm3CJxp2UUwYPaSkYYqDCzR
tBavKxCY/y2UjnxRj7Zp4WGXYYRIavklSI0x81rCLPg1OMieL4kAZdaPuo+tK4ZbcCQwA/XgWAc9
aKwpGCZWnD7HEhq5R1D6yoNa3DXm9KyG8wi1w7cPI6o0+2mpIlMw7XuTm2WmLkAzJ0zhlXRIT84a
6CLPLO5AZFyGCUYKcKXHzuxelBb/p9yMk4OOiea8F8xcuBD4LfBnR2eYcjgFs/s4pprGVLDLnjxS
c7e4qb7MwI0+8NoAbVh8C4co/VBzXGK89qdb+DzcEiVwllBBPeusdFIeKMdztQcpJj5hAKw85eBL
bzTAsVcrpVQAe/ogBaY6N29yGlwr36M6yK9ZXDJkj51zwLAbeAgpBUBwxbwvUEyLnMLmvbD3JkPe
w6BB6a0BCuC/NpyShr+H5Ij/EBNgvSRz+CVECg7x0dOEtdzBcUYI7gveCID2IdG4u+j/pso+7eu/
Wde0d+2Qneux5jMJKjBxsLRWE0hCLTzOur464Z9FXhpfkZBHkXN81ZPAuqSD8joTBFjoreq5Mhfj
gfgvtTMusTeGZOsPXjx71zCyHmNSaftUR1apVXOE/wwQ4/ada+rTvZbG76PKKjWsAmQUQyjDi0lT
5aNrkzT8PaBAX1YFiCCru5NNwhssV2mvwhHp9Hc3ONobsF0XaWxlYiFgMk5rC64+T/vmUKS29wwL
wHlSp/cZBN+zARjBzoPmVMXJ15KJAfKVEdDKkmSqVOdUz5jzlRkATUU5J50bMn8yUuAv1iEPOmNf
lUV/gR1RvHdm3VxG2CJ7qeqJ04A3ri38QpXmgeky/0/b2Qe9DH5OtjKdizid7xD+eO5nwN6maydP
AVIuT0Gj1WSGkcJ0eic9WrVdnUto4EYAO0NJkJjL+HkLU8MdkAp2QpKMRbBz5jE7sop+MohzMIof
suypCwGLfcvtd0zL2mu2YGbKBVcXgrC4ms5TtOBGa2NSrwAjwgVJKsWkR18UxfCP8X+bpF26Z8tr
V9/KgOvqtdDpdlmRUgrQs9FBTmt1FRz804Qj5MUK3+MGpID/NjZBegqg89qtAbdoGN8QKkfdEM+7
VVdDMEKCG8pMFgxu7KDkvQhuyI7OTyFJjt8ntwlu4LKs+chklV8im/JGWxVcsotsJjMRJFhY/HtD
XYD2dVsdBaFSOU8LpJC5bHYreuDWQYPXg79LFG2JI9AagMU6klX501HyQ6IGOOT+NPsBFPNy4Zrl
jLK14RNtLVHno0AVpXGcsym7SM/IabkyyCIG/xzfLieRXlqoTjvbydKD/MoErWkSsAifLa5+56BR
z6Iw4nh7SO7DFQznj265f6MZOZccNWrJAUuRyPWXzZglMiktjO+kmmXVOSwVHf+Z5Tfl4D4DvDMu
8iflZ+C8HEbVgDhJXx29svwpx6VjAMd8uY3rHZZGwUvlPlkXayGNbm1jqXdnpFbwZAL0sWJ/5WmA
dkuGepzS8ajq9TfBA0sxAKPuavh1xFORHMmqwcaMqHJSxni3OUrSe8V5hWrwVw9z8eg1IXfURkL0
1CbNm9x7O3GfBuI+p7k2GNatIUJvj6k76a3iljos/9oQzbbtpoEd1oFQN8FBbpfcDdkq8fhMdrIp
T4EV6j555W7nFX1+w9fRA30mm0sBEYFnQzlXeL0ztgzJDBABmDNWwxiB/rYpRzs4UoBEdo38tm7O
aQ8ayo4u8vfGpiFG3RziNvk6j/pNrtx6laCW7gornQ5yreWqJG3B+r/VEF9ZMAByT+QI2ZK29XGQ
uhRGimNI04VANBF9HLpXufHroymXZnsaZE9N5HNXgWE/yKWQH6n3NdenDQp9TwSdWa5VfW8X2xDk
Ltfra+ZOPwO8Mk4ZswGeujetyluYtuEpnyE6t/r0qi9Dh3y2s9h2znMwgwTGjm+nQudECbdBT8hK
8uL/+sO//QbZxPYKsrse6mvP9e6hJoNDaW/oBxkC5PveITd+sQFkja8pXN714q5wit/emt9AFZ+v
oEEar4hgTc7NyQhzbT7GbviX0mXqcbvCDII33XGhdG+Di9o/Z5hYnuS39H71lNqzekKjsZ/3TRbe
t4OuAPNYxqHltZYjZet/tnldOSMcECYHeRL6OD0xhWHpsjwI+oi0kwnHent8lg52NdPB1PcDEmwX
eYLHzhouU26xLKmOuTNgfOQu4Mr/+XftIr36IVhhLzeAKyyAlO3Zm+MHV18AjEZh14u8DcPbMizL
kyTVra0g+rOMSJY+O0ffqQYwK+mzEyiMkdJfiu1t/e0RXTdl/1x5w8VrzL08Cesh2AqclS9tQ4JA
xkIW7M0Zhe7r9oZvz7K0STVYnkK1708NIL1z6EQn2WfKwy49tuM/P4JSl7smW+sxUl83P+2X6qe2
9bEtK9v+Z+jBVo4Ef2peA7hyuxR4TJECcuttEM7Lh0P3IJoGOgvVST/hQ0GennmB3PHB1jEGdZ7y
uX1xmBuwPrzXiVjMaoHHdvKSA0oZ6u7OWrCq81i+5IPbnUxzZirR6OpBDQpiNz0CMzsSvCfhHUz5
YhdpzkN9CKLyycG8eLvx8lelur5OW10at8fk0yHFkLaXHvtBeRilqJfhWrb0BPqSGcN5kqsvJynA
M05gVnjseh9a/V7eEljttMrmb62Da/yRW4goybplwjX4CKnuT1u4FCEXrIuV9EocHGpIvOAbxkT/
iHrg7siYHOUaSyG3PV6mJwjlskae0u/5pN+82MhO6jzeJWaJQJnXXWSQ0Ri1Wzi7Jeq5h7AI1i+A
0f6ElJ9d5YRy52WLkb5d2DB2NPycB+8Zszh3xSz7if3m43l2yuWJ2AYDVVOdK8dtv09vR+3QTxDv
t6tYZg4jabJ8ZjI3sw6+BV1ISCXwAv4Al2wwE/eQH5Uu5NagnBjoooyadVx1zGSyBV63Ok+uc50A
5pDPPUOPRKM4svcZjmHr7GpdRUVaUJBz07V1EIZL/VgbiXGS88vv8u1ovLb602zk7Uk1jRe5q9ut
la28637ExhTtxqJA6R8K+T8LtG3gUOTbL/V1YsfytMSRhuUDGP+jltk57Pw2Hx4QZDcvQNOqm7B2
hqirbjwLf5dhlq33V+7ENsZsN4YP9K8UeqY5efXBgiCNLIZj4HBS8BK4jOAHFAKPJZdM7ow81oFK
7NECHuwX+Ib8dzCXDtuIvt3J9YFexvvtImx7ZUu6/L9PxVxthL30sA318mOkus7Ft7psrY1zhO0H
E1qEGWSiq3T2RcVjUbrIn12nXLKJwyav2rpJXvsfWP36oZTf+dssYz22zN09sIB7EoLYY/Chl/kr
yRFC1/KazAVyMPtgMv9Ca4V4ctgnl6IJQ/Uo3ddNf/mCRoBBuiBd53HypMqMbiu2tmnOSDloKEVq
wMSWSZj8O1uxoiSl/ttcdv315TzCxHkYC3TderYb4OknmyzVvEevtyAJ9d2VH2LWN93V1atMy2RS
J1tSrKdepoVSJRGE5nUAAWTrLF22qmxtxXYbt7btb3w6Nso/OoQ6GMMYM2Xg7AAC5Bepy5vHFU9Y
xi/71x8/l1qxi5RB/W0aKbdwffLmbwFE+6s8rhFKuoCml3sQdh2SG/Kk/PumHL0OVYBymotbpofP
VJAApsi2hPvECRGCh+zddmxrQNkhxdZPqoP/Y9Dq/Lr++uVJXske2zuzzmfWh1laPT3vyJ/8972T
rbWXbH6uy0HrWX/r9fkPfD5K0UhstPa7NiM1K+PKNnuQY/+tbesie9d5tmxuhdyPrSpbctz/POtv
yxnpLR0//al/a/t01k9/KVgGfIzm6i6E0be84ng4k6uo5nWtKi+8FIRSIGdCI2LxvoTZtmJrmzM8
QaHf0adqDTbXTjLcysm3rr/tkU3fDEAIkYJfn2h5WeQ92V6W7aX6n23bYfLeSb9/a/v/PZU/5wu5
v4hB+40HF4c2prXLXFg+XFuxrmS3+m+xin/r/qltXU8sp13/gpznU5/1LwyJd68pw99q54V7GRpk
DSpb2zdaxpCtKlvbhGzr/KntU1X6+T2CAf0PrUYSISlsiHy8nOTemd7KI7xuSqvUZ0LZLKuzKjvp
XvG2De+AqaCNb3VlXmjkUpeRn7lQQETJyix3DR35gdXOexkeiP4jydqgDPwPXW0dNGyVGIKMLkU5
Q8JE/O3wb8Pt9ig4sujf+myPwdb26XGRquwdgyYlZOHC9BrU2Tx0jp7Oe1n/JgAMCBcl43vQDtFp
fePlomzFOqxudblc/7MqO7ZXV6oBgZR/hm+pfzqDtM1ZAnZCS3iNtsF+nViv++X+bEc2eJWweMuu
FoERY4mQ/LZy3LrJsVLIxGCrytanfjKIbm2//eOy59Mhg1cpx9l4ABX4XEOlwDVAehApNzSQHMuH
q8QRr32TocvPkiy7yJUpkz7PLrPq7JrMsS7ysm93dH33fwtm/jZV2LrKltzeqOiJ6K2d1iBX7iB6
YsQRMik6WtnD7JWkY1Bz0aZHeUXXOKU8AeOsx80f8iL/E9Wq1eCIdTapk4bkYJ5n1wSJYFjikNak
qBuylbut7luBgv5ZaO3KRXfYmS0MyBiQt8iHpWvB2dT9O+FsWyQAIhXtGrmqcl/qDCqTXhXvZQzP
RPjk+nKD5xbRnXaNZ366/HJRf7tF69J1veqyZpHN9TWPSE7Onjkd5SrLn90K+QFbVS7sp7Z1VSd7
PpM5t56ye/uX9DDU9zbWejtsDLGKC3L/S1fE49lACPCow5ilCvUMAdLiis8key2d3JnhINOz7PU8
YJ56kuDdVAdvkZadteUcalJnD+X/Yey8llxVtiz6RUTgzStC3pRUvuqF2BbvPV/fg6xzrvbd0R3R
LwQkRioKQbJyzjGDunXFVnOXjTtpLnVP7jNEesNQuE3ET11MnMzWV6aDwFNBU3RKE3sjR6GRr0EG
EbjMm/2aqiSq4cnaN2rQPODJYqwZaCzG88wivSiWT6k/Pi+K9scADOwj/pvagxo3QuVgUbRlAI+y
hOGJeoQCEZtV+hg7FmRBvTtPMSwEC9nCRmVsf+sY/nxNq+YHfsddryvl65jrpGql/mde0iWvyYE/
+IGMUjxrnntnNr45VOsZ2fUDBhyUFjrOMLhBU9dv9Yyml1fy8kWVU3MFUQd5VQS2Sy6WWACdUvKc
GxX8Jln2KhDBkKFKdNwEMVaXcVlDKYkwgYFEgTBRtk1hlpd5SqqLmBOTrCgsuGd5DliYIrxRxIFX
VuCH/Gn40Bk827bygvLL5EojjgQSh7cUgF3b580tLmKo1zKGT80nSFSGYOi1WYEmyGkH3oebwj6g
1GB4zaHY3kL9mvopug7LBKNLdPXl5BOsprQXTWVGSDfcRahcBeAzzWC0xgquDTTsq8xI6DWVFGU1
jWPAGwQrYtNBWpWanMucSFEyZN1pGLqLknTOw7xM6gzZnsm1hbuaLe4rQjVLV0ppkYo2MDqjT4TN
jaMKF8b/NSXRfPlaQs0B+dfimrvvX0WG8wBlJlpVYevCPdXWlmLo3jQ1OYw3xPSFpugH00LqjKxV
8VRTTVqXKHgwGCSAl05YniqsdqdmmdwXuT63SUENdQBtZOJNK9VDPuuptlJ0TTmISTEF/zYWfSWt
JgeXuxOmFJuBGjz3PoJR2xz7j2TI3zWG0tGFY/fnt6XjZ0aZiFqhqKDE9PMvhjvfwjxRP6YmQa0A
EOc5GDNk13CwHmaFsWRjSoxjZef9Qe3jdpemcXHhX6Bg+W/lx2aUuLiyVD/LWv9cQw0621HyMJhV
g/VVqh/jnoEjC9jjWiyKFQyFvoBfz9f16PYEd7jTsnmspITyxWi5lv0YwabJkrDdcs/w/tjZyD+t
dNaP4lB1oysXywl3mMNI6szAom144FTe/Ru0QfI7DOfk67i1NrcPTdeucxmszconYrkPsieCCmeK
9kXDu7KpHzFaNI94z/sLpeO9WCJot30ktA4zVDYCa1q2EG2WVv69U2I/yzY8LlIDEWpj+6FiscxK
OOhO8NP6Uz1QVi5TaCdihQXJYg8GM0HNxqlQdandAttUVmJRnJ4slZdHlYUmbDk/5jgidKmWjl68
NcffX39OmuT+1ixqPGfL+YM6jSIvmxzy6blmxkGHnCJmxaQKZhzu92VxtY0tCMk/GsVqsabD3OEN
DwhnUOAFg4uui0iFsuKmpNbvdR2Eu94cAhjvYfVZlhuxPh7CepOqUJuqWbIoWEs2aeHUA/dNEAWn
bpkMCdwTW/O3f6zo+5Q4mdfAN+M1Fob4WI4ZGYbLRMyJNp23bCIbTIhqsRI15A3+HxuKXb62vu/d
jYQD/n92Se0BfYWsbP8+TNsVQG5v46WUqQau/vp2YmvxIVNRqs0pbRcfBcOOutHigIVIeY6WSQ5g
4iwWJ9+HWBj5A+Z1Oaa4vqwuZcjl7n0jMUeC3pEHX8c4MjvHNlWVsKwcMjEmSTpYrwZSfMhSYu1f
u4pF8cEt1NGdBQj8a1fxaX/skan6uisRaPy9YvlWUxljdrzNhfmeEk+Kcmm202M7VenRHiMEJwrk
zS5jnFFmtGKdFKHyJJfhcLLV+nseKvLTYBbykxrWl44b7IWxaZwuQAd5+vUa/C+rbtWjibTk1c44
FIM55TmFZvAaVdIbfuTgQazUy+DsF7F5FetQCq9TDHWP+bLlWL8mg6I/K35UvCjJXmzCMyd7kpsG
++UlrNPp1AdKeh6XCXA/dXD1pGbWbGaXezZqvGVRbIPRlIEc3/4lJwPppTa1S5xL6Wvm1HC0Fa1d
iUWtb4adRmqqV+oGRHzXNLr+kRgr0EXGqK4jDJWvTU8sgoxfb7v4K1+RgpWemfn6biQy81qa4zMS
mu7DKL/NdmO/GZLdHrIyAp1kqt1HMyOkkC0jvwLRgaUb9r8Dy2w/kGyp3hyTIm42/rOC+AyGbTug
92QuDtv1TDQsfuF/m7BF/rPyrzbVsFDFZvOpHJx6TV5bCWHOKp4zyTAPTdpNMLf74lnFMf1I9Lsr
VkrI2J5RYLzh5JXPosn0G8YX7KHcisURmsRecaZkJRbr2NavM6N0YkkcsRvkswzrTcURfQymGV1C
YYTasYYVgy269qGwmfmZonvceWjxwHqCll1X/mAdxJq+9Z21rgwG1x1pJ7PPnQdgTPTay1W/wuMT
HcSiFckmMoWoP4pFkyAiciBV/yQWZ2n6ZvPMv4ilqc+u3K/zqxaj7/HHYBdGg3RLs1Y+Rz424tAn
rmrIqytCnzXYif5WOu1LErfyEbHCcFPVlp9KDFW+SuyT2EC0w0XclFKdXUSTmOhQjiITA0PdqQSu
FqTHZmZwE5vH2NGuuX5rmmJjd3ZFYGG9BmNeHs3JKo5Rh1lugQWXR0lm0nSVDWZWnrzY6YGOm1Hz
ECoWUeCT8QwhLP2QjcpZw80sd2IRjw6SerV4LfURJKXWoyVYNlP6yXdh+qGqyUfSleUWoXiVfqCi
zrbY8a2NytjHh2lox9yWjCc9zKxzmRgILJbN2kn+NaGW3PNoU8506xTSiJizl8mspP6KCl6Dfvff
tvsmYs6Q2l9Vryrb/21/tUUA05nxQz3OzWWUKuTShQ36DlWXzpPoVy77L/o4mK+NNcIHytXilIWa
Cdm4SlHEDfNbX9k3semopac60pz3usllz65j45yWDgEsdQ0tBS7sC3akHxLwq3VcrGxkQye55Edl
j/G3TkEgZmh28+DoXXCQTCvZRmkoP0FVqV1xeGt+l0un+dExboSMSI/hME7ajpptCXW3NG6OCXOc
n7sF2FLJ3SSrC8i4MKpOJffUk1mGXu+r8aEGTv7Piq9txOry3oqPBPEzGH9PngM59sT6EN3jSRwt
tmwazQo7YWXp+69FsVp1lGTc8NOOvrYMFPVm6Imxlc0B7/b9EIalH03k5QcrNKR1qhQqsVSDtTPQ
++7JumlOiqZbGzPJputEjovXt3Lzwq9RRvpjW5/0nW+weaTfjfNsDwld0rEwNrcnsy30H3gSgUXq
3Oe5+vjRZomFSSWY13VV1ZdYbeudrlXDIbJbg3RfvySWoLPgYyFW5caHM1MtwWL5vf8RB+NLEunS
Lwml5dcHZbkCKq4wfk7p8C2UJOtdMZsM2rEyP4UmbHC6KMEDFmp7my1QcVny02OfxsaWckD6YGMF
QuPcGNTPuJGZ/hx+cAP+xHwo/VQDcpBRJ9HDphOeBLb+K4OMrHb9c0A0R9M+9h2aZTjFzbPT8k7Y
9ZXygG6jQ55DwhK+K8ujuOb7O1XVyKAarQVpIKekxSlddhRzllUzBAgC4dwlYF3Ir3lUrMF5zlPn
XZli6az3jsM5AN9bh2l9EIudBnkut+Jur8Y9YCqFftm+K5G6FY3tvAQY0t1qCOVzX5X+S1TPH6oR
qBexNC8KcEs1HsSmjmIdI8Xwr2Ip7INtm5bpo16o/os/M5ZYGM1TqVnWi78d/cz6iHlUbttRbrdW
OwSfhbqth9r8LFFkEZlT1bshGIp3Yu5WvRHZj7xHngh5KC61LwHPDzBvdH2ouF9ty4qoYMSZZN3F
yTJugR1N/IgAr2mR9kvEHRrA1EIr6F7uGzRarXmV2RmbgUjBS7dMuDAmryEb2ROLYgUDtsWlmUnb
IrL6iNiJTw66CnUDgaMutbvioi0TExTv0Za0c25V8yNVgPeujKbPKVqEHi1+DjhQIPdS9T2eh+lz
rCNjNS7t0dL+39vbIJfu2/u2z3GQp62awAb49u/x7+3/1/H/e3vxuWo14Nx29LWeG/Fq4IX9Vg5T
fVMtXd2aSxu4jPomVuS8/H61iU0ARTa3cmn7a1+enOCsJGcbqzwTxcRY3JZO1cgbrozsnzaZ+Ggn
1zf3zcTKMXYct67xGwTlg5S1BoZJPF+jUg/B2uK37vVwbLxsVIoHMRl1/l9F/6q6SlOt1TCRT0GF
EY+blFiA0C6f2mUiFk1NwnT/tZxVXs/rGqzHf9eK9vui2EO0wbY75hGCtnvT15Huyyk3vXm0H0pO
17ee+A+IZM5Hgp+Ji6rM946Pl1QdrcfJ7J1vGgA6qoXO8GDYNoGjCbyVIpUjRl9xE2M83jeltNFU
Z36DyDBsO44qgKev2LL24jPCDDlfX7XGmSRs5+J3CgNdy7EJr3hQOWsv6EYMUgc0baM27XhQ6xBm
9xK4IxJ1vsJ1jLDAnMvLl1ghJj2s7rWNyAonem/t9VQvgeu0/i2zEukGILrz1J1DjFgyzzBdNNgx
QMgt3aULgi8mHuutVGX9lpc/sPja70pvP0GMDG9RTBJ80rX9Q9T0yk6O22zvj6l+CQOVTAypnF/T
MP2N6DD7zc4hcfAHSdehYxH9eyNPZquNXXCpiqa5FctEk+kehgW4xGUDTV2sSA2SDaMtL0qKLx5k
srwenKK7iO3FZgQ8rQmNnAhAA06TLJnsSObJku2TWwCsg1y1Jr0CHSIgwiAYTevkcUMOWn0xgi7Z
VlhrzkmGqUIb9flk2SiLccebRysbon0Byvjo6JGxp+xRHJxpHg5ZNY57SY7KY6YVBPv4fXRKGh/E
02DZp6ScyHqtKZJEXeJv4raVSWCQ643tFCNGV6DLAKD6K+MT5TqNre7mQ3uCG4x2kDsOaqCq75/m
jqgfwp3H58gAj9zpbt+FFKWCQn5pGINehaOsvY62Dcsb7ukb2TO9W0XTePbJoQJBnadeNYURJCz4
cTybMHz46fw9aey1Tx7ZO6PXDVybaPHaz9ETWtLfkSnP36VE+07hF3u5EVAoD2x1k7U8nP1B3/bL
EeyY/A50YCURDyMvVOYEpBOJyfcCXaLa6d8ctAa8AmbDETbqeK0JUl9o/DPQtfrsGFMHCplfAG9G
5S5rFEAywPvGSwythU75uMt1KXr2Jce6WApuWhEEH+o9ljvDH3Z9Okzvusm7k6IEz3bBL0WZ8gJs
gDy+RwgA10E59Duxlxon+1oblENuKYNHLbE44AiKeVVdlMGGQyCH37pfTfoEEFFsIub+aDSXNaLx
7zX3zcdM8An5gPtxRFtV2fjQGMBbZSQGXoyyJcqxlbrXjgDLw+jLGfgKTkkGb5u65YDTY1mEaOes
p7Yg53JZVPUJ05JuFHux6Ke14uJOjF1CHjDJmRYvBctEzUPynkp9Ko+jk1QkWDAnJvdtxJxoI2mc
rRsVidKQo8b6f+w3A4wqMaj/17HF4h8fbZEjsKcn5P7Rdt9FfP4YlfMhS9+bKQyfuef6bhFbxl71
8Vb0ufYkO5a/1YZQWs05/2bLKeKrWRU7sSR20jXnqe0y52wY0g500XxxugZLYZu3b/1oVa42WMG3
NpCeMRQ5P3VF2eQ2twM44KtAydWIDYDydln8m2LGA3SQ+HsV1TGPnaZ9X+LuV4nRlWfq3EcZiPsZ
o0B1zpUq3IAznd1El6vzfYVYSwfrn+10InmK1lrJ3SsSGZKblyOIXcSG98XeHC3XGmrGLP/zIX8d
WhoT/EKq/5qiUQWYuXzI/QBiMR3kHYNf8cGzB8k6dWNAABHRoSS+SH2IhUS1rjokx2tqLndfpUBh
oIf2VxtOXyKVUntnUSo4WzLBJbEM6v9rcWkjqXs4R8tEtCHBVNbkojEKsqy9rxDbibaqlrONPpAK
IBZbU8vXEVgYr4snyvtV/T3CuOAUcv2hBBP2t76cXq2Sl/Z6avynfM57D6lYf1O7GBqmNWYPtgZU
JQbidp6MftgVqGohOEZo9omt2hupAxNkuYsPlhxd8lSuNhnvulcZ1i4VA6rXqVFLFNaL7IVvF66o
edtviQkBxZh1/ZNM0Xe/Sc0fpeEfZAqZASQcfE1JndCVfinK1gTfR5GBAY3u9zg5Jz/Pix9aE3+T
dKrU3C0R0KMaMoyeNCwd1IIB0jObs+HFr4cGpjkvEGLtaIXlMcywAoq1ORGeJ7+fG1esjdMwI/MS
ppxYO7Vmeqkl/TNZjsSIR/6Q1tWTWBfrNjUnQEv0yaOHspWlS0ySEPOBMUcPYk5M5Cz4mFW52t+b
xBxpqKEXk+Pztdd9rWxl1jZmIMoVbVYTgpu0G3ynwEFX9+3unyMP2bnRC/PgzyrbzjGpVDiRnsbE
KRki8hk8UVLl6NidcpTxUeFZj5RtOoOKESvEZLShBq2kZZtakqZqc99H8aUf5VxCtvvPYf7YxLBi
PGTi4Pej9cR0rHprKr2v44rVfhrzEX9sOZuStCIOS/c008EIthxeGmosgjhY/9hRrPj6SPEFw0z2
N46uv361aeIb3D98chIuQd/q5H0Ttt7/+jfdt/7nuMrPLIDb8PUdlrMg5v74ssuX+/pOYs3Xh3Zl
9hADdsUqvjVaWz4Wy2ZiA1+vKfOIWbFGTCZx+sWsbnegG4bvDiNCZ6kbNvQ2iFMbm3OTRNWqJsAi
iLCaBU3+zSiaCYYemsZe3puhP28tp/uFLHfyUsCKcvSjVxOiI3WTPAoHPpgzdPswbX/Wme9s6DMd
bRCmUaVGnmJOC8rW+WFKRGTHnSvV3MgBzerg8G2HGmNDupVdJ6+8Z+4w4b3oTe+4PT87uB7Tc+1X
iIu7FyUYORg2P4jYyaWXm5MV47+sUD1R0FmnVLcKXf0WFsNJYtRzKohEnEAwlMuAXyEx6JDg993h
I+Y11UmOkaTc6jaRrnLMK29JntG18o86fRHi5ZamYeyxSaXJ+atNIcTFnYsh29/3CqjkeVkNconc
VOkqVuBB+9bOOK6qtsfKOT811VOT6sN1oCPUWjUs9JxX8mFGMgK8LOaLBC9SScgKCTnEHlSdBdmh
Hd0Rq6nuoDc00kuvjCSALZMp9W/1gI8/K45WMBio/pkUVItXeMzGjVrAGhNtOQSG7UzKGgXTf9u6
mY4ESFN1W5GiV9iG/5AtE3AUTmlV19YE15S2cHFG+jDXeZlEqVbu7MmaXLHIHUS7xtAoMAw1X033
9sbU3yKj1Q6iyZYqFS7ZOBMX2hRr0SYmmuqrDBPBbBSb/LECYp42NV8fLJoNtWB8dyryvfhg0eaH
g2s6rea1U82I9fIlxcookfOjYQIgXJoMyuoXy5K8IQjjW1GuCwzB11ZRohtj5r/HqPL3g6KdAZGn
p5GwqquY2DOsf7BWxubelk59TogbZP5ElmIJS6OvkXndHRIjMa4U+42vfbvIXM+FT/pR2DakaNm8
tPkpGUOzUdrbr2USkqpNXaT6Cp0v68PSUI9L5zlu7IfZoXfQzxVjRVWnXx0nkR6M6BgsC1oU/zMZ
jfqjo2p5mPR0eS3E70P6H8KM+3ZjAuUonbn1igNZcmGSXRFdCbzrLmUxeV9X1FxGAVrj1oWK3DwU
dRbcdIpkNzUunko/GI9iMzGhS6a6xAKVO7EotlWgrHtGhXJc7CXacFSkWBKSM+9w48qRA+ea5ppz
hcs9HzSt+wz8GkrI0q5aWU+SVOz6sY3zX2wGAXPPyH14FlvQ87vKkaIdo5nrr5iidicFjnnFLGpd
SRCr1kpok2UwztZVrFBa4J5yyeCMWBQrAKbolyqlw0jyhgQ5NmwZSta0VR9x/01643TfNqR2SphZ
Y21TtYo39oRiApxleCtxQ3jEsyRrzYKMtrLayt9ojgY5HH7LDdRzdNPbBm+ollA/GKmH2lpKqNCS
ZSIm9F1m0rJI81Tnkd5GGRCHJxEW4i+kPh/w8D9zyyJ8vbe8JcuPbA0H/d0SreITDn0Qc8Q1Z4xf
H9rFJdQtEkYxJyaDEEouE15qEU6KRtC13dZRGfEeY4AvxfQcfgmvFp23TLe7fpfVmTJLy1vsYny4
T+gjY3UQy5lwPfR69qYvxqNucdLUy1cgmwjnkSn8R0YF2A0aJEUBuLsHMVGrdpwJOKoX/sZ/ZtXU
+RElKgyMJgf7KFb3/YxDVMzGYGdA/icxwxyA8xm0g7L3dcbsiQiSBM5IbJsMIYqz+LUa2Mtxqcps
YZ8Qd4DDDPuCvpYmTcJi1/2aOv2nDy0iLartSPyXZyhPAbmOh6Lr3y1O6zEiDmzTKvpnOOnOelxU
tQmHKZwjd5xsLf7e+9kWc+I/wBhWuNYDzpVEStpR7lSvTgJ91xLUdjC1otybvCQkVVy7ktxtB918
SfmrDWPEoY+pQ+Y/zCWg1PTJbYD0s2R4cY2JeTGl5Yvi2lr+WWIuA9qwrsCC8NztlUMD2SKoTAa6
tBISX5KOpz9ODBZlzpvpNCAULWUlSZlPvZ+CWxUaP/QslNaacSqGejw0oTl8TTQ9Gg++upy5bPrM
FLU6YPmtDk5eAR0Xs7nt9MpazIroVTEnJonlV6idHGgYi3a+WOJYSq3CoEOn43+9sErHyvdRBghg
8Yguf6aYiD/4vthlGmQZhdxMf/EwzYtGUZyOQnhOxWw7U/DKM2vy7v8ZcZ3eF8WcowzEW2Hg5eZd
wAlkoi2yv/vE6PRw2+nGMVm09+I6EJNoWRwY4tjMUXMSTaVvEO4Q2PRGRKxBLxINTKnn/9sXxWOq
NDXpo1qOB2xxjX3NWp067BMgX5jkOacLH6LSiTEQE7EYR1CIlUj6XdOlHI4EQ7bu3Fg9qShSPB4t
u/A0YrraYpzcICNaNySf2pPtircYVfa31H5+Oun4rJQLWJf+CLmxBYFzWOknhs7XatbjG03OWVGF
LowyBkrnMjyZaGHOgd+tGG9v3GHKLpnCIyJ3KsNzoKwe5apdccsoGUKnslhW3R7cwPJqO8s33Pfq
bh5IEDJtMmmtt7Zu843OIAwq9q4ni6UJNlFLEKWeu1KfMT6CTNDjgctNI37QVcVcTcokrX2pJRam
Vzew/8HTzS+anu7zsqR+RyRR1Ogf1VCRWTilG/BL0drA6Fe03SkMatnl4YgzOSwKr8GQEXYnwK/o
SWKGdCWZodcgpqiCl2oFlC3aDNWSEd1qqHApUTA4vZpLdSDf2G68EkRFY1Nr7MffjcWJsXuHqBT2
n3vnFExJvIoI2PLzWIZrSkRppFCu7mXAt1oMHZ/QzKr/Hfs4smWUVKtxNuytD+tGKttdq4acBDh0
kW5ypvUQr3gz6OhihlfHXkqXBEHSH2t+Wjy6l3uLosCOscx9nmw1acIILKH37wZpS49iXjH++Enn
OVzbE/79UjIT2ETIdOyZvqeON8cGj4Z8kz88yJ1pl9i3EQTSjhFP+YSYlvQMmwQGOecfXeLSxTPf
BQCD7cCWydrqdJhTuJ5C6Xfrky1Tj+flClJjsz2n4fzLYOUqb3hQVrxkS5Z/KdTuR5VBR1L5ia6U
oSesaRoYbwwtEnPkWPcoiJ6KpCEB18QnhoPbSyknaDqm8DmR05XZLkgRWMvuqLZvPs8LD8qrSy4z
+aAZQzg2n2VWTgQTYu5XqHImiF7GuaukTRY0/m2CuD5X9vcyJVUvkINvUy9tWpsXwUHpvaUD2Jta
eEQrtzGc8KcEh9UtRrKJlXF+dyoKFhQgFemXRUQiXCMt2msKlTwnlm8QF+yVNqWeH/bPk2JvCMJF
PhIixZJ0mdFW3pCk5EdSKd1mrsbOm8K03Ej2ayjluWvEmb+u05z6TJ9vDFMqTnPIAYeWymCkKA/B
GLegKad9J3/jzT9cOZPVr7v6qUmIaq3J66Kevzad8kNpe/AsAJJsjdDjtn9FkasBO4rDFSmemUtv
UFnN8Fddh8BUt53GzI2tcGfokuz2ILvMWH8FJFbpiCTBfKX0jyrZy2PSV2yIobLS7RQtMFg3vQVO
/80PqhqoU/Eznt9nNQG+loY/EOdmXqO+EKH40qOXZNQFWupwdECmLmMb7djZHrW2ceosSmaIgE1f
/U35BoSJ+REPxqUYGbRPnZOuslmmDGdNpvfPPT1e96QOt2Vz8ueOANl82hLPa5Ium4e76TvJ2dSr
n5O8+1Q6AuXldrrqMT3/bl5wvQWFQKLRGejTuUPnQCY7NMOADQOuiVVddADB4m89J8mtS0KBJU3a
lyOdrFBXqlW75dzLXmpR8CdS4KiVmzoz/BvZhu2aoZ14NVbWizlmnpZ33AgkMLRp+k7GfeopDgPe
Td1GbtNkb+hFMTm2vEOPSUReEupNsyZIeMmJRRk9rhspfQXmfwOdZrvNW29CoKuiBN/9sLcj9Wch
JT+zSP3RVBphgTVkfpl3KCrc23zopo2dMVgQKWjZ7RQdUTgF7wpV0DED9jdMxZMcV5dqKVTl0zIQ
+0trLKIXBr5wiFS26XUX7l29HiVzsTuXD30Yu1FhUi1ZhLpVMO4LhYdChkbIBN4H64W7phmsYmVf
Z9GDhRDDLdPikiXF70yz9lVlfmsiXrxG/RraaebpcrpDqEI9yG/Jaxl8fPX2cGhJMwtAVXsVCvR1
p8UQeYY+8UyJNHpVaidXMvLR8zXphw3ZKPR7hOiRttYJlVJby9xOY/1MzBvD0Jm+pQqwNWYqmWH+
ko/yRifVe2OHJvphNCuRwWUmFe+OXMSHfhWE9sIQe+y1ENp4+jrNberBn3kO6/lHMZpvajHdenOl
Zma1MYPxPIPmTEzIcw35k4ppngsw1nbRwBksVEbU9Gaf+D4ybXM7RJJnR2Tdf0xR+ekE6bNZdqfR
RNMoD69hm+4aNDjJyDURt80GJBtomv4UAg5E0AYYrU4NLyl5A5dqT6v5fUKVN9Jd1RQDRdwJZhx8
aKABZFcExufUjp9kU2eulUovjQ3Ipo3UjyZLfgzg9LRq/MBf9gvZLrpYbTv30b7Ts+cJG/kqlYvH
sgNeHsFh6hMU1ZyPJ50QsW3BMACaP43aUTNvGYAEptbsg667kWlEhqBNfXxorV+N3oCm4AlLxjZR
77kO8heAsivpA5GXcg62KT2pbX5LQPO4yjwYa91xtqPp7D+yBkAftKF9MRotvP0EsfyEPCIkR5M0
9iOhGMUF3zASPgtsusovsvSp7FAVbo0fctaeEnl47/hSvPq9RYgwIH2mr04tHbnzPSEuK92uszj1
wUUhmb4w1G0bD7ux8DfNrhnyTcNp4SbBmz9jh6PL2F5E/38ABWyVl4gq1a4lT01uCBYbnVNSwPrs
tITxlHwzRPx6B9v/laZEKCfo0/KxfjO79qQ67bWz0xV5DreyDT6NjPdGLGRENwzph4WnHj5p0a8Y
miHlQSf6c+baYEQAbHxOt6FWBno049rWZATG3VbnPWPv8LZcZBeiR2v6AZFMrYqfS/dmthSV59Qe
XTg8D2k8Nm5lQQSUdQRHWhY8F2b6q2zH2s3adPAqpyMxEtNhHcr7XnYeLY1O5BRCzs6D/qg19LLL
zv/sWn53c6duTGDeVtOfNap3kFMSD8SdKaWMhlY+KFG0UyB332AQInQKKKFp1A7rXuMkW5xGIk9m
buhK5nWq5WD4t223j4fMy56aDEZUn0jyRtVgNjR19EgAfOvDtucBR0/y5vyUx647KYDIeBszdrbf
Pkv6BHbT6T71FtL4JEXoXrrPunE2QQ9StInIKHYSx0spEdQMcKQI471clvjx0Amr9HhVBVQEOlnO
qFgnu2zu7T0hk29WBLyHJ3jXlz+Vlr7xNPDzLODrxNFJlwoS5gYYijGXSxU9Ktx+PNxJqJrI75mj
6hRExW9CRkNXVzqGlbQXv7EJKsm/K5Dr7LnGJaGQCOZHNvmc+bkLqqNJZzFo80vvMGhIvgioqzMG
olf62q82gxYrI1iyItTxx2TwBpDY/XixHR415uQldrckDPI0NwmQihs4qtVbolb8OoaVWc/yg9Fn
I53xNHF1mz6YmaLbCKLfPfXs9mgUCyHLGOG9jcOLUQxrRTVGOlaEZkQWbAezu0rDWO4jKblqAR1y
Mmlz1ci3GpWpqpoHOrRhv8WkrTVm5lEQejHD4Dt8K9ipCZq9UKn4BXDRSL8p+n2LimTvm9pIMnDL
aOUlK8GYgbjX3RS17W42gtprIGI6Q7yKZ+Ncdw7a1O6XIR2IWj5FBLPmFKEBPqK9S8o1VsZr3Ov6
Rs6rDyALhy6fIT4XC6L5s9IJrh4dBbN+Eb6UukVPCA2UTZHAreSAfmcRgZlEgp7bW0RLBtGQ1rCK
Tcw95oQrxPgWdyAg+2Eis91UN7o2PauyeapifoEhZzjRCZVgVPKXYfm9l7YQh7N1qJjbyBw/5/GA
cuYlRZHqkgtSrTOF80SU+AUnBrKRmfd1E69SOy0leONNgsy3aNtW0EPe1eYoKRuTwCPXMaQnvdA3
PYDb5SZVuHBQsUJNCKi3C12O9I+EG5ukHUEHfvSh9l01pWnjqz2wZCykEA15PU1T8Hb0CA2Hq7+Q
8A7QMSE2McS/Qh+/jUIYSYn2WzPb3DVHyv0G1CTum5QQDfCCqnyLbFmFKmd5CSmnruRwlViG+o2C
yy8ylMvj/9B1XkuOKtu6fiIi8OZWCHmVynVVdd8Q5RqfJN48/f6g51699jxxbhQCpVCpBMnI8bs+
A7XWAe4noooyXXvEsK/YQpVBQGloWzUrreUNQUKPeKvrAPtutjctfGm1cTw4Wu9SB6TSx2quwT2l
fUu1Cjvq9qwknG1lbW6aXP5Ic4EcyT5hjLmdS+rnofVI9aVJsbHzeD+QOI5r53xnQ2GX5tekeZ+y
mNMtRDbJado9OGL46TTDJ06ih3mafFvXfpVjYuGWPGDRi/giHGsLf5JB+OAgqjSf+sx56BoXWUZa
XHu3A0CpVIBs72dqtSTaF8Zz2D52popVNx6iJIiRuKM64XaMxTW3zIup2Vy6UUueEzhGrTo3yaqj
L8WwjRP1nsCRH3pPKqbXiV0UT49xaPVwAZ0HABUCXNIQz+b5zfUeXVuBJKIvXnxFO/ptm1JgU2Bi
XxdtU73cTrjYEnO+6esOvCHeK1JcRf4D2zwPsDM8cE76tYyNYEw1VmK9xlA9EYGi24bvnpoIw06a
fnAXyAb3OjgnwgmGSn1T8hyopdP34Yjn3hgShpdjg1Y5nR/17WdcQb23jCP1RSNyCozB2VhUlay+
hpuaHamkLVyHc1KqEs/Xyt7mY8hDyD3FD+HmisrQfNdNvyYnfovBKaepK3ylxxsw9fTp6EyvpZnk
QajvcxNAWqBDRYMaBTY5MKXZvWUiWjrUrPzDlF/Ns2ufGwJYSa3RaSWvTtmniEgnO/sxjty9LVK9
d3Kg5OjtFpiwAR6OCYn2HA8P5S8ZkpGRxfKujeKdQZDIzpvGs8z0j1xBsBunOL8vfkNV+wkj6QeA
eLlT4KhsKq74wFMc1oYel9IwNHdi2nm4AE8T7Xb4XNU2zCLc2UpkgRVKhBxUK23Q/uUhvZAk+SrD
/KI6CqbmqSRZKLSAnpLmEGOwsYG05GzqUv8aDGyn8h+a7Yh9VGq/HE05OPNI/8SDzWPIr7LE6hS/
7i/8Zt6pqIddpcd3M5bDOPtmmU8aLC4E862OiXC9H7mbcikiOBTvUGKgfve/ybe8Cz0ilhPmKI2g
86J3XjxtPE81ZiT4zJElb9S3vjbfBT8WligPSebpe2WJXI7ldMktFdf3RHS7JGGdplL7Szm8cI1C
A4FUv0yHdlBH0573gYJ3Eca38ZFYoR+ZpitbErD2LwhJw81QhbCHvrzxtXKNV3rbz07RUW1CTLVm
GGdEVyOdOOeZxzKVKSo0KHi5NiHZ0uutaug1P1Vb/1VpcKkKOBM0bB9L/nkbMRgPSp7RMjSNtx7c
UouGfkv6z+Kn4kWX2DKfo9k+aDkFuhkRysfsRAWA0x5rWFfHu7XqDIjGOAnTsLr34uhBfjPxhiA/
A8rKMe4fcpOVml2jp0kHYlFM9S2uCWqY9JI8qOEZA9J8B4frPnX6C7ACQj8lvzPzqN2yCLwMi3Pr
ZDxp75Fw352ueWlUTszMeiH74km3xdaMyCkkAhgXcIJkp1NTc7Ug64IhfmgM9a1rrQ/F6ekrw3Rr
DLLrUpVmTMr935kTA8VEf6y6u6zCB5wJABrcYt6s/QyXxaurRJcZp0IstS+Zbs807ppPWY27ylFe
ciKJN05sDP5QUnirFmyGkLOFKqYTpYdU3FQ3lpmfyrD9ECYSiribMaWE/lR3T05uno3Cbnxd6aip
BPR7FYPqMVWUrbnk83aeFiAFJ4o+LT/jIj5gXHGqk3inZtZX7Nb0qWpQQJJUiVJM9vok7zKbQNG6
yo+yJzK1U2UAK/w90xroojoJ3VYSpBnAc9rCfwsFxsFWwJ9w7uKbkwhIwsNFKBr+TrYWbxA9hoPx
GLZIKMLw9yyUZ50oodEu42cl+4VnorBm3VciFTbWoN9NeI9tjVb7dLr2qHvJUzmArKMA/GrD5Z8d
578mrX/NBLpq0hZwvyr5zslwN2XDtUyh54XROyXEO8Gq8cYp+50lp1+dXHR5KjdypfBgBM4l3uM6
bDtq86VTOe5B8eKtMdGaVROdAHidbkL8y7NIpMgacSly4pRK67FwBxMEXfk5R8NFrbCQ9sRVZwo3
HXfflqXrFwMmd6INkiF5S/La9H9Xlvy0jPwjlBKupV4+FLg1tk7B5GLXpC1ZLfZ451kMQUh+PCwn
tNqaPKMzetKVHnI6yl9UFodpwJYwJhs0TVWaep3oORvhnM+msVXBVPHgitCCiMFX/XYeU5ISk2w3
R84ZBeW7bVa/8nm+9fh8AavZV66QVzvDrU3ptp4o4WC60V6vU98ZOgjHCmlR6XyHeOmEa+28rywj
sLA34P6jkUeZ+67O1dXPan8g0wEXfWjgo9thss6Xkob3ODo0bxz6KRuDio6zWFyN/KUzsy0Bqvd1
3L7FPRD4cgrOExFTEEvUXWRzoqCfuJvzcE9H/C102js6t7cQo3xWCejQ8koLSCE652bx1Mb6z2K0
TRZ6MWUteirXw+XJbLkxiuRppQpEKk0ZmsfywGrsiVDtN9mmn6x+n1GBtkds88lUnsMtupc3S15q
Gf6kPICPEVOihDTqLwpATq0RttJNVha4hX6AZURbL50MSoYqIh9SuZSOVO5Ya76OBb3duXN25GWL
bWnZA2v60dsVM1Y0s5lnB1FfRakAEHCAwM2UT9a9mwkthJmE7mGcFXSTBZaVhGRFoxud+mRg0Yhz
Ati+4svUIrZ4svZTU2gnJQfBqlAigEQ4LNTcWEWeoe2nyauOyOOSTT2RwTRqRvGoTA2m8U7W7NfN
P/uwoU+5Lps83DpIODDilzr3qpawcacoyTJY0p/GN9dMMOMmwMJ2xsmvvOlYOkjSETn9sukjayb8
U8folAPfZzdrFKqdGdLpw8Sepc3LnNfNvqdCrwfuYX1NAzJpn8gXfu/afFF2cfeZleFoar23d8Lf
Dpmd/pRr7/DIuNc00N1S1YzIOc5/Kh2GqqVBaW8P2ncoXC4aKuwiDD+M1Ox8WkTuFtsA0zMwcVYF
38lmWnKrUzIsJVusnGMHDl/ofMae/tk30LcnJuGwC484MWOQTseq9fRXL8P029rJSblWy8clCwJj
2NCnBpzvPfcF/zxsDwXJErPw+ym9zKr9WMibTM1+k+bDk4hAn3PXPdbSpKXp3DIdNbnjftWjhYl/
VN1PVv6QLtCBpxS0Dcf6bKrR4De1wRXhkQKPquxEPobYVlE1guG3W4rrgcvaOIreJFDHYvV2MKLY
xGwCZodq40igORJP1MxwcGiM6iC15K1O+7exWIIWx7Tfh0bxe0jm5tritBHR3lYtVspG5HGDnQzw
AcMIvFh9Sybn6kW/9cYAk63JQ3NZcMrEFUyP6VMxvIRGgruQyxotjoxog8R6M7Z4OYzl6LteytrZ
sYYNmOo+TVTtNfOYrfGOZXVLi2UsyIfSkrPZ0X2xe/OONfazrRavTeHmgVKbCUSL6A2PESTsrr5H
zaT6ED2YBhfSoUPsEJ1DmlSdv7Q9g15HrK7zG+sL2jorBENaWbYnyJR36WcDLGynuvb7jJK/GGhV
hj3gChYqSNxB3Id2ZA2nkLvkitz1M9vWUDT1z1qOIaBqYPnSlxJaFQ0rS35laYX3ixgO+USfWcst
76ibx7Zou80UAUw1M80nx8neO5p83G1KZSMgPTR5GR+jtF8KaP2nhcRlQ7cywu5krO/VogBY0a2P
coGewl8VHRZfyxRq1/bS0LOEJlufIqSBHcXIQ2hzVoqSZmenojvp73r0dT4cFRl4wsIlfQL2sJfE
mq6i45fM3QBexgmDM0K2r2NcKijvNmOddQ8VmenbhnijxZD/TF/+GlmVn3f0bUYcNbSBtia1lDym
fYXjB3eEuDJDv+oS9doO6q6gptxMDsrpZCax3FRvnjSNval21Q6HyONcpc7GzkQQ6wS2zBE3hygy
m/NAvz1zIbin2fhiC0imavsD1IzfX8xQf+jIhkmTnvKStjrrVnxqU5volX6HFwMuEpVILq0DflrV
NO2lMSqIYvGDzL0imFuDm/HQvGHREwhrqT9LpHFzf7QyZtI8KV+EPRsHRy9hM5vldDKbBROqodMQ
vwGHz8lq6tqcPHG0G4EZc1oog4kAu6ERyIXGMsu2Xoq8LnxHE6GP5YqAy4nqVaY+kW0CA6jlkrzl
Ix+RTVzCRl5bvmmaS55CdbHM9LW1+d+GWmsf0iSDwMRlj8znpbb5xpXFR6InohMT2UxrQDK2279a
ngWxOCsuWH2O56h8UGmhcEaJTcivEsRZg913U7Pc47M1Oe0IGulBnamyHLCewHZl6adRfzBZuBMv
XBCx2pliD1hs4BGz8/prGRPeglb2XbXN9rHQw6BPp1djQHXZO/2PJkTrCQ2o3guCaJii29uYzAxS
fpukBNHWiT6kYXdbx+1OERgqjUNPxxglmmib2/IL/2b+RVN636udQvi0iwKmd4ndEAgTKgmfVqdD
pxM20pGwKTiTrRC7NS4kVP/yak4t080o9CNGJeVMWWFxzplS+xoj613Vf/fj/IX1DOEWGIVb1f3c
2CrOOCF96PAd8y3eber2Ts1RUAAZ4l7TIDKh76EM/d0AxmyT4pPGfdDEyk+vNt2g02oC15KsvIL8
OUE+u6TjmWA6wF6+qlHpsM5B3EvFyrp2j7GP6eOJkW25bR9TI5xOdqiCbbD0MQWUHCcqx52CFzw8
5KdWydVd7d7jcUFhqE4v/agd5kalKzzWP9oeRMQeWl+PROOPg6dRKOYzf310jZv2Z24DkRm/9T65
d1ntswjmrtj3I1QjlgPdCAAdewo1+6FGN36LyCNRSsKsCXfaDo3yVZf9TyMi1ysPr1kHt9LsvgaX
hr5MacHDrnxuaQqQ9+bh+ytsmh/Gjz5keZji3hAg0HlXFvVa7Ezn0SG6oEjTB8WUuOdbE6fcLMtN
CRVlq/Ws+ZzFE7+R4ls1ho+2V6lY7OGgMffsF9Ptocw/4G6QXon7KXgvK2PdqR/5RilnVZzSfrHy
fYwFLmTDbaakh0Il0LkOjfuq8dJT2XBuG9U24p+8maQHPRAQXKs8K4jbYbiTbmDAnt26o0naRvc+
TeWNO2xKFWxsTIl8ri4FPBC5m9JFsNuy7iC0DYL8LL9SRFYsFdInXfVCP65ovcallfCMxkkeld1N
2ChzlU967cMvJTqAvqpYO5l3fQPMNo/i03EWbxaTpVHdQKzr+VU0dd5H3tzckuXBovtWwKQ9rbvs
vCLKiM6DzGy+bbNE0ITjoYD+CCdXZy4lWN1VPFz8637ayop5OJTac9olKeeB+tpgL7HVdN3xI+Pg
2ra1NWfvNUpiE5UbPe2yKYagDlnIFAM6iHRTj2V1rMbmuXfkvNdTIwn6Or8boYyBHYPOGXVe7bl4
CDZ2uwwf4RGsFiSOEo45FpU+NhV0hwOjbrq7XrqPueAfKuZ8U0itvmu9VpLhvXO56bsST5YWeAPX
sVsdTjT5aTO28fgxdBou4g6wfNppL4YNs1A2v2SFkwuKLkqhIvBq51aAiG3lbDY+RWsQIh3sgVjx
zFmCNobvtJ62od23xBeesrobdxh/w1wM77w5ukY2axWWZbtMl7E/KBn9GG04aeQPUOSM30y5mEc5
7r1m1A9Vl9GGsaOXfAL/NLkvRThI18r0eyQ/OA0N7S6xjH7biiLaKTnJCJXm/nYsOJpF+zK2fbgx
sUH2nUn1nWZifjbmL3N0D7VBTHb627E5Qeci/6xGtLWq01L7KYQYiSk6D4b8UWeQKVpOLr15Rsdx
9moYPlEYB2FS4+LR6RvHMz8XxQmFOO4kjacbfqg7Fx3mdQ7+EvSRffSg/JwQKv7QlpjxSCqg7SX/
AMf8anLEluiISpqvuzF0MbVJ82fPBqfWHTKK8AI52eV06w3QA8sMf8b3MFCYVfxwmINOh7rf19ep
y/I9tIzj1Ic34kKQvtCLyLQRqo7DMaNpei2E9V3P49U0uxtVKrbF8TkLGcHZqUAIanaZ2XF2L9UZ
OMrNTmOTcrYp6JwYh8pqj9pIDnoxPinTrF07uEA6POBdmRyKmhK39YxvPTO6jbCbV6VsZ/pcGTcD
/m86yswK0lPtxucWLI2e27tutu1FIyw2jd1pp7Stt23m0vfMmLMlechxZvAj5vqy3mOrdIQzya08
U3X0/fJXbhMnFo4GidPKd2R175mZfbR1PHP26/uh4ncxE8ILyVvf2XPzKzJoQqbpIqdPQdAMMp70
0o18E4syOgwgthb/5r7udxCfmGFPaZv+4Pd/dD5qWXvbiH4BbVqa/o2nbpSBZZUVfY/N+NjozrfM
21d3ap5AIUJfTxV88h2CszwcpaqQ5YCpLewdcFSF1GDbhJJN5IG76Yq5Ysmvgjo7oXHGKO1DCwfX
rwQ8sQXNEi3yfFZq+ZbYnWM/2pg/nCZj2jtcQSIq9wUTd2grb0aX/MbcTNB5rsZ9qUJrQ/4e19/C
aV7JmaIbLcpbZe60kDsnczruyt6hMHvcj8WHnrlw08egcxModaopyWVAdyqX+BllgmAXal+O/g2g
6Qbx7F1HKGlboWGNAPU6qVQ4vV58Gq1Z26RJfJWlQmqlUVxs1GqZqIp9O1lqAG3OoroY/E7Ye20Y
I9zGZEUES/Woc2Ac1rj8M/NUsyiNUHSS7hgjvPaqlhl+P8n0Oy6rxXSqPRpC4XuTymnadHEob1mE
LRlo0/CizbF3prPhjw3Z466VaMHoiOdY1vdGRxAENtX8Gcl2KOC6unTL0XtbVztjKVQBl/vJpBJc
ZWQXPPUeoH9j+jdKEKsREGMk3Anm1L5qFRkM8tbOqnYWRb8bhBJtq4yiTDaHUmjUrfSEE5Hw640i
cOP5mhRMQGFciUCV7SlyCW6PVGIXYBxpntIEXq4gV+7f8rEO6r6hBGije0Wj6B9E+RUB6FUpYZRe
pCRbZdLf7ba6mWp7KLx8ClqNejdvM5t+kIFYKMeRJRzu28j4kOY5Mpg1yQl0gMN+e3AcStNC5t57
32SkvNP8Miv3BQRlPxIDh6blbLAojSPKiDHSbwhWbvGg3pKhg+2hHWWUFzuN9oBd2Pej7i1UHspR
WRGkOMF1lbX+2ozJMwxLylF8qKy2R6gh7DsxG0+hkT6azCk71+n2WT3vPamdQu7kiEX9rgQgI5oy
SFO6kSR2pkm90avR2EKjZMuNKHYkvJimoGuOljsp4/3UazunbalKaDZ6ZBZspJJfzLH+CtP+K2vA
KtJ5o1WPedV1XDRI/sLyTY/tr2S0vru+xK9f3xpqLveY34OXTRgrVKza7fiDliyAvRQ1zTPlZpTz
c2w5L6kzHlTdOFYxparS6hfsd5B7mHB0Om6IVuN2m8tvzVSCSpXcMLCG6D1zZ1XcYdXhoxbYBmYf
pmGSw5Ydaeo+2A6duLwtX+fQ29bTbO7jVvvhkcNaVd7PuFsY8Ul8UQaIFBDtSIEoxotVkHta6jS4
C/eHiotbF5Y3DI96mFf9U9XTi2kjxLClY18RjhFoF8rHAiHDxpuni+i8bTJbpCgxBMTkYuCTAszq
7iy3fjSs4r1uyCpTVAevfQhpav/smbSXDQ9ZgeU+Da1GwWZtmXJBoPFIgIZr/sgI6ERugr2YZdTv
Qu22CizVitTQMdFvtuaQGYpvYErPvZPhYbnlgQu8ziKzNmYs0KYj9Qkr66EymjurHl0frJFlN6F1
G6Uy7vPObgIBp2dwYT6O7VnvQIMj4JRa+cTJgahHequbocZBEl6q7vDTDuDlea6xLnWOtOCZGxNN
cl+b953WvRQqLTBckRZF+l5B2N14NkUJheKAWmWBAfGTSrCdUKOJ5gDVb9j8qlxt19XmpXMc/FAk
yZAZczaGFk5JQ7Nrr4M026tWJt2VBsQMrDcoB+gjw6ZR5HgsGlM+pqaSPbKsXp6vO8oG/SM+Rdw2
7RAvyDCONL+21Gb/z8sMVMY+INawuq27oAOAQ1jmz78HSYcoZR53x8CaG/lIH6Z6hC72JFXMO9Zd
BvGud5WnHv4MWEblBJju+Gvj7d8D0UhHpT/oynEdB9l6fBgr4uuXo64PaEsOMYJKYGv+snVfYzet
D8POwsblf/flietrmPrc1hF4d02wXVIa2lY23Myx/+eBtd2Da4rh9K/9JrUBVjoDgNb/jtcqGxcL
8wJOqt/93Z0TrXYXwTBaD7ruz8uJ6KnYumctspN6Fd6nZHo+VyHEqVIO7WndtL0yWzLg5iAZ0+7Z
q6P8rFf0EkU0dNw5WveBDAQ/R37T+sIZr4PK5Lu+daq9xo8g6x3XzTT30j3CBnP758BROFzIKqRp
tnxsneM6l2l/hq4f5XryFdTFvK6fNCRENs6hG9GQYPjQVcWB5bTir5sJytPr4Ok/ikrh71DVm1Fp
zdN6HI130sqoq8t6IEtA6quEF+7WV9vU8ic4vahq8vJhfbDyqt5lNZcWVllx7Hd2idfFUDT++jKM
5vKBD0wONRnMzOLLmCKZY1hXgFp/j5M108h6QOxpUui7tjWSGy32eFcOY34PBL8wB6R8wKLO2ZZR
0j9mWGpuG1wVnqa6sv0Q9c0ztVftR4Odv7R037jurOE1nvGzc3LLeROjJTa50pW/zFp+EyqLXLIW
r26fFp+jFMgGU+NLzBDZc7f83Y5UFAWYCghH6feqZOKY1ftwpKLZ1Be6VVByC1xoTDuFfkA0MeVO
z+i53MdgId8AEWejnauvvHYeHBj+H8mQ/nRFXL+rrAmo3hrvpw52u8nSfNolMiIaxdOqB8Lk8dXM
HaagJXB53RdlEknlrFD89FX1sL6gRZrDJBHKYN1cX6gTmkNplCuUOxzqzzgZjYENxWy7brbLAUpH
d4N+dHHU+89nkPVcQp8GR7OGqoz9uXbUnWJouBAvY9bje2CC+7Gy+j9/6vqCaMJuLxowrXXIevxR
UeH59zF4f1nBZ0ORfpj7jLhIINAbaUHFoauslEhQGV+5zJSgVcb0CRODxK81q/1V5MqdbskhAiN+
mN0w/l0V1jsEb+91sHWXCOQW2ezg5HRVvOqsiNI4O/rg7li89lz/hQ4ubvRvQ9i/WSVWLrEVoB7g
B5qz+UE40v452nrpR9EwP3paUu48u8Bup2j6E+x+d09qc3gj1rTZGlWmvsAoTDFMiu8rNXsUs67f
GbLAaMGwB6AJsMAui6s7ThyAoqjM7jKWTnsDr4Vrlpn5vqtwSckFAFeRDdM1s4x2bwhYBcIE/O9M
rbhq3aTvcbaJrpqn23suFOeSZQgBSiZcrrKTgHSyl0j7D4aVxg9UI5R0mmN/RvkJXwn7q2Udvmna
aHpchybWrNCV+d+hY9/8a6iBzPlRJeN737cWs2+XPcGeSi9kn+2HEG9T3JZpZ6z7aHju+0oOcTAQ
F7qVtQrqFw4Phd6QrJyGc6An8/CwPhAv6/gGdhK7dVNbxmk9StzIkNZeMrUR3J3Sy8bVJzrqSTX+
eV+c0lR29bA+AYJ/zaT5YVRFpx+u/30rPWxv0CmxGnQPJSkqcCwHxMDoEh4MXIW3kHbGYN03lG74
QHUPRx/HTTAhxq37nMHYDhP2TOvWEIfFHRZlh3VrPRD6NO+Qkp4HnZljrA+WaYUEN3MN/d0Hn7MG
yrX1Y/efceAfWx1ru9u6S3quwNKtPpQ1EepjnrdbVR9gV9BAaXdKavLbEQcZB6gR0WMqc0YvS29u
DrcFiADLTnqTmf9nu6lqDPjo4/4ZuW5inE+raXn4e4j1hdKK2psNpI7ntIsNzNDctHBSD2vjXig5
fwQn5v9nZ2TZ6kHRaPGvb1wHrg/rC+hQgYOXN8+zhD6eefYxWhagVVwbdz39n1tUVNBacA38Rdew
AeSxyntdYlRhzehxyg7A0XDEt9BL7yGJEN54Ff30dX/heE/YfahP3lLuVhWyGCXuGC/KcylxhbIm
0qbDSVTBur+LWRENnXwFxXEwJxqJV02BLguLyFktHpRz43A2bdan7URyqRh7rMwt5bzuqtOMV9ft
P0/XvX9f7z2Ea3mh/P7X/nXzX/ss3dWORZUFg0sPldyr6Rzr0z8Pqto8JB3fdTbhixexY71pKeID
VWbyF6Ddl2VK+11xxEurae3RtA1z72ppHHiFgesHHvAvZqkBn6HwELrLfBpp+DLVefJK4iWhxkyY
sDKUoDGms4vLVjilxhZWOPOfGO+mqiq+J4mpZ9fob5HVqDBIS5cV+6CchteDrvXYiqpA9xt1MKJD
WAiW1i3SLlcv3qWn/SSfXHnEMLs8Cx2bwcSZISSM3a4qZP7aq4Bok5JrOwUJ1y879DlAEXSvfR3J
k1bV+U5FIHYsu6h4cafpSDNSvGuDUaJ6CsNzEffpY2hGv9ePm3WXX7Aay5tTFv1dGIEyjMsblr8D
BiWYVgo3UNiRucdO8iPFkvS6Phhi7K6V2UGvtVwsDhRW6RUEyauhJ+a4Wceg5VyeQtNGA2ee/9n8
zyHW4YWUr0WRl4e/h84NaMGm0rdBVyENGMf5iG+Ld7duiQwBmtNje79upjUsFuipx8Ft7hwAwfbY
0AGBHaYmflkp9evUg6umwqx+OjO4dTLmzXuZF6/QPIZPIpqvHfXod9PbSLJERIJ9OW9KF5nARmEh
v7SjvQh9SzHCkHEjc5HbF+jEW3TKi7lc6VQ4zOma3CRES+/Xzb8vZLlSkIMMz7Kn3X1LXpSeGHED
Q+qLa8eVt2skFN9htJtjbHSndWt9WIdYy7h1s1rUReYQ0S9rnYdkVJWjcNF1FajUWaX3mCjoiK+2
yfLyOqZWQtXPc3qitWUxhtvqJ0t65fTnLbqW+7UeWbc/g/md7jSSJazach4QDHGQ/3zGn/cPYVFz
ZvEZDZSC8yjbYee38LAfo6wQj+Gy5EjUGq7Of/a5TdduM1pgUHewhEO5ot/XquteKj2tL2hZXlkT
W88qsir8xux72ThYyqbwyR1OxMv6ooWr/RYeiDyoEp5g2xtyLxz4rnlrRD+SsHQC2WOOoKcjOirk
nYTn9EjdxsJ+nnNYNl4ZKd878LXwW/SUpEbdWs8FxwogyGaX0TLirUxzBEQwBZ7oZgYjx7o3LMN6
muuQxqmjs8JEZMfaHFN3w2zTzfqqY4B0Tq0TXoDnMRhNkvxONnZ958BYA0Kvk4/KKU61SK2X2pAO
mooIO5C5SF6lQgNhGeD833eCpTY01d34A77In3fazFi+nBr9HmyJjrtT5c9DjkIJA8/kIQ1DfKO0
tgQiyZ39MNn6OeUeAR2m6EC00/LC/Nbup0J17kz+P4GTZcZDmRN/l6iK8zwulkX48W6qynT3TRfO
06ZYMhg6Z9KuQJ05jUtct5ZdAgb/VS4Pf8a1tVmSbaH88471lXaaSEgezJAIQsTtYNwBjMTu0Ta6
+EnaeFYkGL0F6+b6wADTsbtHKvtFBYTx0N8B6z4GaCbtQDogwzH0OpNk2j462yKvr0M8FEFW5O2L
nqSf60+tGb8Ta4i/Us5VmukTQRfLe1ysis7m8p7coadQp2bzMhsLfDCE36b48x7h5dpGd4t/3lPZ
8FKyXJyRVHlnrZ28M5An+NagA0hUqYh2GfeGmjRsXhLrS/9+ShFsbJUu2eVjVXSEFJjo+EjV3TR8
e1yeyVGfIkwYNpbq8iiWHX8f2jwhABjW6/OMkDboRhLXm2Q0LqXQsyCxUuUVkfxt4Cz8spL+3mwG
4xXdggAWb/6foWHR3dbS1YzHe+kl/wz911HNWSVjvawy2ojvei2MH2pYy+eo/6+NpH/Xelv/84rm
/dcr/36P9OSwb+oQEspc9SSLN+rIPRbFP4Coagbr00zDECBZHqSX4jDp3lR8u851tqzX1qcCD1qF
TNX/u3fdxhm+Ps0GLWtvUk7Cis5IRsx9DlR8ApVXTut+hO80T9edWjG6+CIvowH9PLFZR3W21lmH
dUCz7l2frg+Va4GVOV26kThn/DN+fWXSol+dV8fniXn+PuLSOOQjjTmtqMR9KDRxvz6jCn1pAVNP
f/ePYaQdXAPgfn3r/x0L2/SfsS3evRs8Djpsh93ouj5YGH1yHhVm4FQF3iVth/Z7ffp3TDMBd/x7
zPqyrVqYtfQEyyTQDKNnBfP3sxCtSn96eaorML7WZ+tDE3Hvgp4Ub/7u63V3qq5/tzN7znZpgY/Z
+mYkjjg1/es4tCsBaZrGZrpywcj+6xgUTo4vplGFXyPRamHX13vJPUYG4j5SY3Ff5ZODRjw0tt6k
F//9wqHtMfD7u1cahrP9H8bOrLdxJM3af6VR18Me7suHqb6QqF2y5T3tG8LOdHJfg8Ht138PmVWV
VTWNxgAJISlSiymJEfG+5zyHTqvhLw9cbkArF1exb+YjlztEjz7MZsqxw6eRkzTzMtFuvBCGUK+W
TaxM5U4YkJaWTd3EMqrg1Twvm7Ed+wyQ+mPl6fo1zc3H5e4+ht3ammTIJWMxvgiNVi9LCOew7FUs
9ZYkzemOoGzzQRTTj6f2MlOe+kRW8JR4EB2PcQNXiPXo/La0DJpgaSnGTU+u0osekEzyv9+tOb9b
pmHRlk7S8PLz3S5PmfJucwGgucalv1tI6DnDxbYtQ3TRMyz9Bx195qn/3KxFhBPNQ0Kz7F12TEPG
lX3ZztTiNdOyYr9sjXl94lKJxSfTNl7CXBdbYBxfYbsNvqCevRmEMyJlivJ1AKjgpmQqRHRSYNF+
aMBnLUf/eKBjRGina3fO9YivliLiK3qzkKVFf5eSf3EGIH+SyuC+qDovP3oDriPPu9Zd+iTmuwsP
n02T0k5vZeq+DK2RrCnEx+dlb2snZGKM6XOooZ5uTSJ2hl5xXxpMY9uiSYbt8ihd7ylHyiS58ZTM
e56S8/KSrtKpZ0ivdADnlwqShEZuUyi7ZXNMx9eJ3FkYVqJ6FGGwWV7Sa+mNaRPJ17LL9GcT11ga
u5c2M+h4qCrmYoKsLiRlO5e+tui9JJodoAs1H8YxM8EN/bF7UNAw/HzINE0jF1EQ+xZDq2HhOom6
hzCS3QNBS5QOM8ShQcgmyBsCZPrx/ecRmgye+sTILsvxpJ6IndFhtFw2m/kJ5y7u/FzLY/omt9Yw
RbydZ1i7Vo7N7VDgt2cCgNS+Ufi1qkAypWGH36I7GXXlNzKccnSC4Zw1YOK2nVoXo3+fPFm2+PAM
pfiWBjryF7v+YuhWvWkhE56pRtqXatJqMpA85y1Ran85tHbp8+m96t5PGdlwoxozklhNfz9VXrda
Xs/GpJh1dv0eVEgVlXpgMqak1klgqtyUse2+IBy4LIe2if7auSoeRN3WeFNUdJa/oQz6eu2wjvr9
b0hZQ/34G8qcOdXyNzS4hp7iov5Avtttgzo1t5maTnvEAbmvA/Z4Wja7Ji18PVL1J7MVv+2dvND4
06aa6vWeplG+xe1Mn8RQkmeVnHRfHdXmBjF8f6i1VOzBJsMRVeLMd+DmfRnH7gUJtPndFSeRKdNn
W3OZAEKeYCjn0ZMXNDeCemYpAS70RvHe53W0g5eVg7/L+upMZY7IqPl/f9uUQJ6JGTbbNesAjq7r
fsQdQQx00Ob2TaYZm2BQ4jNtI3edUXfdLPfXro4WCKNzcTasclO2PZERoeQRhhcT/OIN7o8n6A+G
Y5Kqpc3xeo6jnk0TLei8VSchKp6yGX/s7JpI2zRNB5Fg3rEcsuz1Or080UCAop/QoIIEts2a0LqY
1Dcv9nyzbEZZb58mwiWXreX+5Qgtp39E08eBTF0kWN/nx/YlGUeRlW8jUm/WC4Adp+tTBej/IQ4R
TAoNncUCQncm8WR7bvpAOz36cX+VOWup6eIN2gZu8+4btHHGMOQvd2FlBvsQdNDOjbLiIe1pcrSK
2n0zenUNAFq+q1CbfDCO2g3oVBLQZBZvh1oRz42qPYVN2oPUIShrLLwXKyFDJdGc9CyruicDxBih
9o/hlTUGZuwivMNW3p8NvbXvrPnG1NEtWuXdmMT2TBSTFySYJ/x/aC0bM20O+sS04ufxUoh4q7Ys
2Zb7lod1ESr8MZb5btlcdqhx8wm23jr+PMxBSeWIMr/FvGnfZXUgbt1OWf88ALIMU7Nk/PrzaYTh
1Lt2wtS3PGjZIWU8+GkWBVgueKLlPq0tBsKu4/ywbHZlYG+LuEINoZKN44XWi8uS7tR7iACWTTGO
0QZSjbpfNp20fGppd10xUwUPONS3opXWSzWGGNi8e21IzAutCxD8ofodGZa6S5qKJc1y33ITx4U4
47nCtsyx6lQa22BqqkPbFa9ogbGee4Hua6qb3PdjYV1N/UNSW8A4Q1zFAYwZltd5Z9mU6b1qxqqv
0h3aLPf92BFUr8aoa6dlC5SidfWKj+Xw5Z7Y0tQDk9Y/P0+SlSqqiFbZNE7XYSRtxWuIh+rHc7C4
QK5dT6+YX9x149GZTmj9a/MFKIb3+vBzKwh+bC3XqgHKxc993V+2/njccpH748jlcfSc+ge9p1c9
XwD/OPLH6837ZuDOv3mcN4SoH8P+EPZjesHZmF6sNLiX+djtwbGkl5/3L//7cV890DDrUTZw+M+7
i4Yr/WrZFlP3NQsR5pPPcAlyq7ws/1tuRD3CVNEzSYDY7zsCTY2HP22bTrwv1TA/Jj05lD+e5ucz
dEIZN1oys/vm519uludiUtCtfvnHf//rf74O/y/8LK9lNoZl8Q/citcSnpb49Rdb++Uf1Y+7D99+
/cVB3ejZnunqhqpiIrU0m/1f3+/jIuRo7b8KtY2CZKi8r2qiW/bbEAz4FealV+c3das+Wei6n0YM
aPx/WaxRF/OGW91OcYojvXgN5ilzNE+j83lCjc3s0aP0d0yXuXahdx0DDPLa5ZDlxs1rd1006H3r
lRL3HhMVQgKybZik5k0zWcaPm3zSbkwurUd6w5xraEnmDar8aqdooVz9PG7ZQc+NAM0yBplcxRRF
rWJfF25/sYp8uCz/M/7433wE5JSCaRy604ilySXQtUMby/KuipHSBub4py2vUA9W5I3b/3zmLe/v
Z94xDds2Xc8yXEc3XPevZz62RnR8Yex8a4hxvdh6Xt70Us1uSLeY/497W9DfmO+pN9ZIMhmyjQF0
yHzz291J44ENrEVwUWhu+rmpWgBvBnHnxU4DQoH7hsC2kJOqXYSr7/ftSjZf66yRpM9EzzVy/duY
bvizqj9naSufDExT9yla7uVeV7bJRQuwGC6bmUZTZTAU4PnzYyy8B5swEw3mfWk9o7XI1pNTZKdl
b1Gmf3r+ofrT8yuGeuhlg9Ey0Eg9DYIWWIfoLlSf//OJ9oz/daJtTeV77piuhuXLNP96oqVbuExY
w+KTikgPL4bzt5zhMPc4qRYoC4x90PKWc/xzd1+CRRVFcfxxXCQkTmE4osfInJozZR38sClfuNwe
JaGZ852dO+uHl/8GgTn/19F/O6qy7M+uZt5Vh5V3gFllbDq3nd7bdjUK6uETATFbNdflQeam+2gF
2nXZn7PKoWKuVzg5A/umAW+8Fp07vQcifRyoMT9yDfjbE2bID+5Vz0BouB4yuKWTNVw7x4nOsq8u
yxaQwPH62/3dlZxnCHxdVQSrzoD8iMzF8APz5yE8tDWLHw/VFbPxJ+Yn+zJB5RGBDgFhHw/3alA/
joOmEfDWUUty2/lvCZUvjrMZpaW+qtD/94iF7B+b9hjfFHhYHwyXkKC4tHICU3n0v3vW+eGNAQth
+Wr8918uf2K5HH4tq7GJw6j92+a/Hsucf/8zP+aPY/76iH9d4q9NKRAJ/Mejdp/lzXv+Kf5+0F+e
mVf/7d357+37XzY2RRu34538bMb7TyGz9vfL+Hzk/3XnPz6XZ3kcq89ff3mHn0WZlXDW+Gv7y2+7
5ss+5WObX8EfA8X8Cr/tnv+EX395jhsAjPH7v3nQ57tof/1Fcax/6qbN8+gWNjDaYfzq+s9ll2v8
02ZcmX9xluVansGVrYCAFvHC3j/REJoagw3XPl1TuSgKzDrzLvufPJvhqo7tuLqu2/Yvv5+A38ax
H5/cvx/X9OVV/jSy8a54ffKbeE7ehqq6f/vZu51doq4OtT2qjTsb/QSMlSLZOGerjQXXUjBN8Cl2
Tl1Dc3dO7QxA6Yhvy7F3zyXq9jgmvSQVeDQOunMDYhbZ/oAzgjHoWFZNuu9SfeOpTkfmIZCqJt6M
QC8mjcHOkrh4PXo9Bj8/SbZdZncEyw/3Tgy/TbrHWhUPDLLEJnYrgUQdhf4l02xJ5stN+n2ampcq
GLDbVipcXg1mbji89eIaPzeWAOzWkzLYKStHr94SEX4MMcMkK8h1WNn3sU7vR9DHB7ez6ZTD+D0W
jU8NPEBTO7NpHabTe8f11vAHnWOvkhaAiwTqT2HfloWjHwUKiz1CTD+1AvCEVHOZ2rHGJm4AJamD
GDisppFi2eTD/vvu5MBmch5cNxA2ONO9P2JUSoaMy0ma3DcqCRDfDMt7nFfISew94XWFjzDHmGeC
QHM+vvs46JotaVTYQuebnK6hkuDktwaK6XkVbug3Ml61CtK/aAJeiOpGxYoVzRDMwIRkdbRNJ/Kb
pjC/JEofbkkyZP4fkGEa8/51wwDNwNce+XP9BYGiNOfCuyO+D55DtnFsn7KaPzuXUoFp3FOIMuOr
LhFpWgEd685SmBiRI7YtvHBvjGF8m6vtt6qHXR8NyQT4JPCeR3PUWCWjhh1JU0YBTVEh1/CKB8km
nUKgccyP9m5yZ8zhMgDst7Ubmbfd2AQw8TKxhiLQblPvupCRpQIjZzIm06+Kp2rkTHnhINDvaLwV
Mzx16A813L9ILwb61c2g8Lgu25Web0aIgvnyv8lAwgplpXfMhf5sxUUEh6cWx3hovMNg72NsT2s3
U0M/x3AOPfzTIqStj7RdH5bfJlf5AOFWbns9JQk0GN1VY26SrCppJa5ZjBg72oTnRuubo64VdGsi
9+jq5GJMwvJz/qxVV6T3paYZ2zQEkqLADkJU667V3iwPw4jToDHFih6yti7t/KGakjndZ/wg0avf
JPTxjp4kdszu0p0z/9Sswex9Fuc44/5A3DY5OMpJwcCiF8TZKOGoE0aklcQ2p+2xnW9MGBkUh6w9
tqfiOIDOa7xXUyW/omEaSwPZzNuvqevu6NnVQKtAgQvTdWYevoB/oyKIsbLveZzIH1/ZWEBcKsuY
E11+y5z8pZlTFVBrhaSwbZBUEXFTOsxwAmtlK444LjeBkh3icep3JGyQCx859RHC8mRE6yEPSt9R
bGudEPaH18Id9kDsfbw9UI7z+pLkzRzVuU+g+K+p34tN0tkTiitQrQEaJZJwoBiVcShOJfqERtog
vBL7xrUTe9um1k1dW8rO9ihdVcnVqRs8X1Yk1j1EjBbZ1JEGfn+Epr8h13A6tCif2nCO0LTp6RCX
ta7IGlh1FYX6sc/VTdajRxdEgDtSada2oNDSmY08Jp1rbJtOhacFCx2DDqp5Ge1/vM/YouARMQcr
5bQuVKh4Ron7uR6UTdRH7y5zrK3gII25yLHJ03Hfx/V6+qZS4jnq800wAXDt79O+bde9VI2VhvSy
nkgpcdybKnQ4tXaxTsskPwzEkYvBGUGdwEKuFS3zQXlAdpPV0eubcOcomHSUuXyFeU2O2jWkxo7+
OLax3YsP3LPxFjQ74XtSJzsCAZ6FTcJXHD4lQJbOETsAdhE9Ge8xlZ9tOaG1w2y5aw9laDes013j
hr4gKmNnOmnJxubLu3WHxjlOVfjYREOxyzwcx0HfE2Sbun7Sj+AD0GbZkeDDsNJv+kjcnE1MKCq+
sTy1IiNPyVYpJaWz66Y6Do15ESG6+DEsesj/6UMBshG+f0o9u2luBg0cYgOckD5i8zwSR3dL0vfr
sgX9Jdk6RkwRuH3pC1276JowbyYrbtZ1phD0SLj3HstCuC6CkLMe2MDdPFXx9VQzz1qtf7ZddEQl
1dyRGNubZrxeJq16VN5ETVqt8twA09o3gmKBZ7xwalcuvAASIqvhDPJpPehpS9E0Nmi66qzq8Hph
jzJYLdvAHjDr9NhyQs/z3VEHJwEdDa9Py7eO/pZP4FaP5xKAkYC6sibl2QGXa4utJ1BVYBoKr2H0
QZqEdSrrGUnTVNomGuS1mSaXS34d87VD94+gPLuUAw5Z2P1rc0j7faq5B8siN1uHCzYTqM6N6bk7
OKulXwzpi2hNSvUBDiEFl/S5bBPKxJNIfRc0A4kBirlBLYgNNAS1qIvk2R5RwyUGSODeCiRI8Kz2
cwzMUNWiFxua4jmUFHKqOGg3adXb+2FkEd2WuMqGzmsfrNE3Z6UWEsvbCNvYAfO9DSBH78jonrR1
oMGnz7NvhcEo0np8poT4nvrYlAct9x7jXlP3SC01rhOyPE2uNvciydvVijC7qDyXv+zgFBYbp5I7
Lkr9zIu5RjHKgIlCfWHQNypFeC+VOXwsaccb2yuKS4WHFGNjcp9JNd7SwHwMoSEoivEctGnwJiys
PXGXVpdGQ1KaoEo0iA5wzO7oDpP0QQm2R9eJ2/dm3GUqGqZoEvnGAIGxIyeI5U6eyd0wYtZXm+TU
diZ8xK6yh/veEAfHUa4UUbw7s3fBvnV1cxInzwgxjcxGh8ExMN6MfKoTyaUHXfP2YEYeS1fm+I5S
ydcqe1ekd28odn6bAtmSVgf30HVwQlRncD0GBuFAP0rk3U7bUS5osGyUoXk7AV3bwtORgxEeXLML
sedw0GQzL6uC/pV0kvBKcZFKMvHFhNbMIQl+AS79gY/oOEX2mdlpCwakwkSuKV+6OMeR6xX5EwlL
lyxJdmGKjCXo02jNKDRBfKAsTBRUpPfQlIII3VeulSddmA+WCqYtzhuFbLsxuig2l1b3bSzC8Mok
Ql2n+Pn2MwM+STAOV2lY4oZx5FM3k5Fkk5RHTcTySbqpxTUTZs40zbo/fm2jW9ZPufZlwm69D3s+
npL4p6hxsDFYGNTcGVepOyaoa5gP8IymhzaOtTPc1HTXqqX+Eus715A2iQNgOTT0kOeqjU+KpzP4
yjY/0+W6BAXCoUro1bqD+7TFH8i4D5ERFmdU7SozNs59F1n7YPDO6kCArjHXAWu+X2vPs8ZNZIfv
9N/d25jgdITnxE0SgkU7wuhx0ZdxeYBP494NXXPrJTBwiSZ5nCJ92NSOIS+pgxCRvnGjZKcqGZOt
XiXOE8yPNy59K6OK26d4aLdzaOss91OuzMKwjQwh/dwozs70xr8mSUlBWsFvNSXS+oILJQ3fIAV0
mKSIAIT1glK+MVtfY4S8HaVx7404TLngg/wpBRpc0km3Vly1O+bNBFcKyCzjFJrHcObIKmbb7DXE
6v6UQlHQkb48lJhJ/BS99h0ktZdW4PtXQ6d6UnXcSXlnRt+sDrg8jt+nZnJses9rZXCapwJOFk74
gat6PVWvIqmKVaEp4QlmsL4uHFuHxFF+OHnTHUP016SDFda2EPUT8BaXQNyPpG9urRI1GKyBG0iE
th+MFabjGIKQJCeP0QMa2tCy0Els+RzlqXoISAzwLasq9+mk7myudlymIEYFqsAFJz9FbqvrsUfO
U0cM5zigwA3bfDs4r4oS0T7NmSQH6O0wNJzNED8LU49u2ym2cbByAj9hK/t6EoGj8CY6jTlxj550
3C9RHpzizLbu6GzBv3EbmLfCXSVenu1Spx5uSo8sNNtAplDbLnhX+FrgS/VbI+rEJvZ6QEyEchML
rX2BPrHCW34fDpQkp64o9nTuIKCiCT1oGuc9QcFXQcAgJ6YA71GIkPILKHG1gpGRkVmxs7L2+2CU
0UOaYnmHgvJSNF3v5waTQ0jngMKoWU+TcXEJKtjmtcnX2PJWoM6Ca0dgkowsi1+O8r2ojORgKwdZ
lSBMpLcp8rTZ43Sf6Ju2CMZa8o8ofpsEHlX7KhDKRVfGc8LwKbjY4+ADJZy4oJrgH2V0bsihFZzR
WLWVC7OvW2yOrIz01Fw1YJIZJOojfov4UFjWR9RPdDoSiHOqR+KDDEmZiTvouIrMy8uQ2Uhk8ap4
Vbpn+utuhq4CYGuH56quXL/VCTivdDC6TejtxcQzO7Xx3UIEs6t1tfE9s0huudww36g0cU/nHCEL
CIx1jtpzw1USt0mQBMfCcCrfCfMObBi9STsIb4bclTfBKyUISDdofvc5RYzVEh1W5EBA2hGBo1Da
/TAUzirsYuSANs5rk4SLs55dJgsVJyMTzDEJHCaInC+jEe3yxsmeikC9VUxgJ3mUw7auJZ8P0M8p
gefAp5bAZ/Bba+j8skfWTKshXTmNqh+LujwpYcdPvWfI7/P0TMskOsl04iQHzkpJaOcpOATKOTWw
wMxsVO3nJM36RDYZ776w3xt0kLPKvPYdStZHZRpwoLm9d9DwURKsUqwaYUt0lSD0IwzJYCxCZn2Q
i7QSz4KShD2uPlIVc2SFSZoY+zGwDN+tumGPOAzu35hfY6AfmwrW4laz3fZYAdVAe1ae0GpD9SEu
I7A0vIZ12p+dAIsWaLXembw7L0vkpSvTRyW/t2Ypnk1mJfJd7aoq4XSkj3GvNCU4ZS8U9gpg1wWQ
+zlPmOhFJqEJke3dRhY02AKWb17Hu7E1zZPifFPLdjzpSClXTkIId57VR7V86KUwjmnHrkAPN9LO
wkMOv/ng6j3Lbh09R6jY21EYwaOJ6zJyvHIzTNUbhhC+QdqVSMnotSOgoknr7RDpN6ILoOqUTXED
JyRZG2qTbz0L3AyUYwVmpYabZ8iHfQuhZ52F8m4ghHTNilLdE5WCER3oX2Q7zbpqYMwWMGm60m1P
OLR8rdSYILricfRGWCotRn8784RPSV7f6BAGN0WaV9vWAKGOBT5preSNoVrf5CQDHG3Zk/0RAkAT
uMdYBR40036CaIRNdixx2+pFDoFV0Y/2Ewq2YSiZudQZyADPKFepcOy1l0bPNoyIc5jxe9I531uG
gFX1AZsc895E4XXqum/a0BGkJOnkpdbeQCuyGWPzs1a9TyvD5wg77CuI0OZAUsAWiot9YTGMwdpG
JQyQUn82zEOked6T7hXvaQ86bfImJq9aBW4G/exk15cWRiArbbzNUiPBFTtzBR1Q4FPRv5iINw6k
WzMVjO6KaQ+FnhmirmZfovam1lEvBbS6ARehAx9rM7/PDRd+QjgeFCc5d518JpEjQ8rpMRxEJdgO
pT0pSg8jsaHBgDzEvSsBgSPGPiCab79y409Vuk6Rcz9EKOydrNsqPS4ElK9847setCyp6wPTpds4
FmRAdWO8JfUTJJ7Y4QOqz2NP2TCwm1cbafgKi0e4mfHPIbTp+0KJH4aOqSd40WAnv4xw2Vm+y23f
aJXPfcmGQptYK+iXVWULuaCHGmdRH2wrrm4twFpS3vF5dC0ZvBrQ+XwaAfr2rs/HlANWo+DXae+k
cJabq+4ML10PGcsZSoZCiVdFTuqajxwpRO+aVy791jXLkZxqGQOlLau7QJQuwG54ibriMiOzMKU1
VfyqR92BBVX2lo8h4lnIrTKuo0vuGTEzdQFrdajD9VRHBueWSowYJP4T9KWY65QAD1rwjQwi+kCN
na/NZqSSquTJoUvauwLy0FUo5JWR2Zf7g0HZQ/WE3E8Jf7QdY2sbrFEwrSHesOErV5fNiuYOOpPq
Mw9Z9Wth7Wum6KC+exFNd9nv0D20jP4GuDUvti642qqNMxI92GIKzCbM4XWIXQvq2ciALi2uym4B
I3Fus0FjPcdEBpwScraEIfNHi+QVQ7XjrZTmQ9y75apu9VMTSzSv1mNZAyfExZFy/uvoHkFQdB/Z
xVtNXMOdlfMFZdVnh9U264d2Tb4OY6PQbj3Fd5DfJymhOTV4+RD/VDeGF10EaOyxGbf0sKBnAgFS
Un6ktgextMFnUCp8w8oq/lC6WTFXv2jSvKnl+D7E+lsTyl0TWKDbmuK26ck1qCauWF6L4bAznuZU
OJhc8tbSq9chMPfY1ncZDI2JcZB5DgFCBf4EC0k2pYwPGHiMnU+N5V0rN3q09d5YrYK5+hza4ruJ
LnFVltHGJZl2hfVWXRWjfovtDji2tZO9PFG2bnB8EZxBW9nnd/xEtxxcc/0UZWbol7HyBLySePBa
RpRuyQSeooifnESdAOatsy4QS4kJwGNMDYDQQmSaqIST/KXXmViHVfliURtRmG9Yfb7DsHwmW8BF
N8GjcKO/6vE1ipgpVNkXvpNvZg6YpiuMcFvZ4rWNTIiqWvDsBcnXdEjNHSbKEynVPfxjhzbksNJN
Mh4E1OJJH82Vnmj31kjhlBoFGJ2hRzpCMNT85TUjyivKvaPh3bd6wzlRfHsOR6iLqJYqKgSm9Jtc
3xFjjTcFQZdZioOekdtJQZtFJuZv3+RE+poCXkMo9bqkZlk2fHxqkbxK6oNkJ9gBU0xjjbAXVEY+
fc8UUtpDXJcD46Q2bNzqbLsbDZoz6IZK7h0xC4DS+oN23geZTJSNKR+kFZdaVPP7Jlesk6ZthBba
vtMKbw1ViKVl/WnHwdtkk3nRDOiFyuxGJq6zCQcYEf0GStjR8eq9RnyYDsV2bU5ohEIdZN5YqOtc
c64l9D2+akDUurbfu72FpaIUbwGRTI4GvgrVGRYuTyBjHlgCpnvTO9Z9l26wIlAro2zkJaUOTvLU
VNXX0GEiNxGX0ZBvA/zy5PXTh4qUHYxk623VRJ6sPv4IzV4cIJSsqd9dE3XUDug6Ac/BWTIl1yjX
Mc42u0BEAtEm/muNi/MTiEB/OwEgybXwa6+b3RdmKgmXmOJixRgcgv7ZYc69NpUwouDNzK40OLVN
hY+vr2T9lgYqTnzFSW/bkZJDrUzu1uVvW3kQ0FqLijfKQr7ZHfAhaF+HYSJq0krAHfQhaeqqqd/A
Bk2xZTbYceUzITAAZg5OLfM3FYmej0NNSXR5lBPfuGyuLliGseqVJPbVNh+5UEErn4oGAjeQ+ZXV
yafIGwa4LOLq0eRdxXp2bg3FPeoZEVVlx8wMHzCuPtOoHy2mtIOmMHIUrGbxyFzNjiCcVEBtBJpP
E96sX1iSNa+JXbFuHTplH+C99dHKgjoLiGPDQkAiQzfIvZJCqEIQe3FJ3fOK6o7ZnbaWV2XmVehK
X+80hyqMUGdMiefCxIpqUoVZeA5dcYPl/95GQLtFp7iGvKn7hTDvbEzCJT1bdWpYbXvk0IUZMXhR
7wLFU6iw16WCfeBGE1x4dUhmUpa3U5/dT2pbbZIeFHhykzc5IWi6YfqRDVqI7KjbsIa3JLrpLdDV
D6mTd9BAgVqzjvngcqO1QblT1Azeg/gIey3bdtEl7uQ8qHfj1kF6vxaCvLGM6CBiuY0Gh3Hk7ATf
P3yu2blQs+JQMD9wsXvhpHqJ8Mn6GeLkTk7JwegJDm4B6QNP7lZ6E3wP4un7mJrmnaXSzvGS4S6V
rCTjlEFhrlqZNoQdBxQrvx7ShDAKPzr1G0qdHCt0+CWyQqruRNpjt9VGt94IHfgLcsNTHivXIhWH
FsbhMVO11jdnaVZQGzeeXn3wjUCos+oAbREGPOUziDm9FB4zChpLIbiO9qnvIJ6PcmrPRlYdeghM
PSFjQLhq0m/LBpVHe0+EKszwmqZc3hKiZBnM0O3svchS8oCl+jyW2JeHqdZ8GcMA6JrRPjtV60+t
80QSHLLNoAQDQIDdvomhgarJjrGOLA7F+/DKvP+SqW9l1HWwEiOxH2uo6/WoAOGbOmy2gwj29UHa
PcucfqunzotR548ONedN4KFS74ncGCZanEG8m3L9rS8Da11N0ZPWEQ+YaEq6bxxHAHLXwzetcTdE
XuW3Th7uaUsi+BWuPzbRvoi/dEwrLwnBWKNCDXayM0SxFM0CyghTrh4qjRmeV2FRCvDb1AZdQvJz
eAX9XuEayfoQ9lsQMB5VKEkC+zhGtUZPd2i21UAtweSVKjnaa+i7n4Vlym1pf+srPB55ZQLeSCEa
aQNT/zq/lTVnjAApI9Tp35Egk9NL2ktYL2trkLhXpoG3USl0b+R9q6uwuROUsZ1DD9fpv+V21ByV
XB3vbEx8neC6hdJtazYA+S17JpYpPbpgzVm740mNdHmHr5RSFVC2hOOa9AAmfNqbhXugpE7cV6/v
Qnpv6z7Mx4Mlqm2VdPlR6+WL1yTuytSfhQDX0A7OYzeVT3orH+zE2cTAkMLU3oc5+dNhp6bXqiOR
JWFaeLRU7yGsOvXkmtTlIru7sWawpGErt/S+7OqSN2157loGWdWJD04EvHvUWUqjRyi+FAoXJggH
Zirc65DXV6batd9HxgHou3ajpGq6iyvGqjx+xrSvn3OqJo0VqFd+w0yAa8YtBpo1kBJmFyVBlvYw
L+hHYJ4NIR+wXP0ea61vVTcuCsF+YtXNwDoCbwEMeNcZKvNCs/4iieMAxQ0y9Q02aLwr1HxcqzJ7
IOuF8xaraBGGaqN0nQuDnJG8pESh2bSxp03aoxWoR4/Vz5TjwIR0HaAVu2u0eAtgK/S9jkwZM+92
rsLHI/Z24D2m5iAvcz5b3kh12wcBdYesOoJ/njPIGBMSSFzCoe0PZyOraI/UkfkUevGaQY1rRmqc
EoeplzqeJ+JAMZ+VdFOdAVsMUAayxp1dZM2LDi8FKrfNuazfte18bSc5bkewy2Xy9MbXxhnUQBeA
9gFzeL6YUfuRVJrmO1GxLYdenaE6GMc10d/03kdXkRyRTOMj4F0mxUZPFhiLSjPVP7ORaWw60Z6M
FPvZSr7LxPjsEVlVjo2tKyOKzQ0LKI8VRT33/7N3ZsttM+mWfSJUZGJIALckAZKgRkqWZN8g5Anz
POPpe4Gujqq/qrsqzv25YdjyRItAIvPbe6+dgHxdsVI2IBSe7cg+UxFDAwMTWrd5Y75WBL3Rv9m1
HOGRWY+QfiK0lsJ4dAvQcFP4M7M3Kn9paedGs+GBTZCCqX7zGusqJetoBzjNWZ3rHLZUS0Exv6OM
4KyryeRkPDL7bKsf65BydFiz6DTajtyXdHvVk8GnwXYXPFzsJcP8OUp1kGNNk4z9OdsD8/b8k1Yf
2mMaF5L1Crq2EvOBphDyDskKrnOgaM8waHSptPRhLKhO1LsVteHREeEz30Gf2PUT6IDmOGb9aQSe
0E4rVLpIlmBJneyQLz2F0ptyZUHNGd0aC2emI4dNZ7kaDxA37SNc2F9a9t7UPJxtYJutMh7WbE68
Ya0OeD7QXIxnZr8flAh2oc3hsjM8Z6YVzqXb5jRaT7js4o95bSdPjfSS9XmLUM2p/uiUggJEi+xL
Uj+kcGC1imY1sUxUAKbgbo1BO8bUV4jy6j6v4Lq+IHhRR+LU96q3HiwkRMLqIzRfDrRWGF6zwnYY
dlbeJu3h3W4Y+mTNkcvnXjXtI2otnSR9fJUJiTbc7jtpzOC0LTvogSyzhU3BW7j5eUi699BxPHSO
iTg+H9DKngSl1T3SuLTu4hJ9Pl6Ja4crUFQiD/j7dhRXRhz8Z7VLC1bXKu88aIWOxwwIPoJymI61
00mbVjbdevM4VvEHkh+51ORblbl0qJf2Yx6CspL6nSaM69BkbDLN/N6KsDFInVkQtrlXd/5RFFFC
NFfHlxHmMK05ASox4p+nTIsiIu63kseRhiO3N+qPLF6sy+ZtYu+asy3qptGrRiit2tL6A1fEsRWA
t4xmqA+xPcnj7ODpVLECNW9PI5RPtaP7k94XjREDp73sLoyXj87p73Gb5xfipcEcbYUcvQqiRJ5S
ybHLnGcsKHl1kYravyFpp52U5sNQkJtR6E/7OQUyHpfdtyHm8BS7xa7NEVdCdZ5DfElAmP3WGXhq
zi4EhfJz+9VkgkbZ2o+N5l44eHmM9ijUfSPHdtjqtmrFRIK2QNPEnBNPz3Pf4V2FwBxrr1U/Tnd5
rb+KU5fRfBa399JAqugytzwP6ZabVlc3KebXMMcjH2cwMIlq+E0T+5FTjGCwKVejzpz5wBgxme2l
Rl0ab9Be6vt1QAjYtsC6fdPykgNHcxicCt57EX02HK73xgIsk1RcPliO38/jy7z5lSPXpIFF5HDj
hALJ2cE2klnqejUZk32XRTS/Fd32sRFalbQtegxV1qcsGu7tiaFomMTJAbOkhe3DYybeHKqwvA/j
LkYvwr2csO0qCIbQj70vRwxSU1Y9CpvWuJnj/RTlFKKH8yXjM9lbzuQ7ERNso5w+pwXZGcoW3yJn
rs6jAxwcBGJmOJ5hUJxrao2+N2R56vKM+6w9aU5mH0DJ1F70Nczm9yHM6ZEHW8aeqHfpaQvyGM6L
ouO5dO5jInScruLwuN21FHP0WIJmUcLyCx97SslEx8dgJdQKbIeGpWGYTV1VNcJHWMSozq2XQYp9
UFRltgK0n9N+zjIjeBTOuQdTpb3oInocUia74Ct/mcua+qaYf8Y0Oo8c1YyUmFoecUY26nF4Vtqp
xiQFc4ZOm1TmpxQRZqzagcabErwpMPdMMybPVgLX0UIF6mgTqrCOCTuuQ0ygl99djwCJZbJfrf4R
M2Ny1sOEzbdD6077WBrMxbjzX3RjG93E5cnoyRQazrHLERXGOeY+0WsTdmeeeim4Ynx8WoaLZ31J
w645qubLsAId32qoefKmDHq7e9EtX9zC+pLqjAuBnxwxFBxGm6FRPtIe2NmfbqXHp/F7v6iPBfWB
xBb2nSmR17wAxm8tzEXcRH2PnRzkR9JAqa+a35iJZm0Tb0toirnFlr3hNAKr4wv4nTlP7wFLQbVD
q4s6cRrc9ZwTsS+Rl9lplStFNOm8eBoPiYAmMzKY/QyGOAJeXNI7CPJjFxp5+ZFlMDzL9GdpQR2g
eeFiKFQnl03gzOOqYw7qcSY+V2wX34j+du0yfrNii+6UTGCzPLMXg8iVjTQZWNU90KY7k5k8E+aX
0q2ejQGwoN5XQdjyHzABNu0JonD4dGcaCm3aJaqBy4ltF+i6pa4+CRQ2u6rVPYvV66wlLvnW38SG
zYv4UXI+PYhBs85WjXFTFXoMQTofWATwcmU6JeOx1d7F5NdXKX8Thk824fNVipDxgbI/BnM4JoWS
T1Ib5BPTObkbIwbDBrIw0t4K3IxNA/N1ymkn2rbn0foQCYBZ5FsRceSO4Uqak/W1kMn0mOvPs/uQ
9KX+znOC/3eqZkBIgLSsdWCm4uheZOOmyhL6Ds2+2eKnx6zic60zZrGyGzgtuSxk+M7WXZ4ab/34
LUQyvKyizSmbHZ65igqYUQkRq/Au11o2p/Y2rEVo6uqnZFyV57T9SAUnZtCsTd4pypJaX3wBgvHY
Myf2YTH6JY8ZD7ASJlRF385CYwGU+xecUU9LuDR7N6ckosivi3Lux6b82gPZ2Csc6pml41jJ4KGq
hi2xrpCjFhyxfZ1DMTAwotcYrorQzg52+6NLt56IZc82PLA6+m9BmDFJXbXncc7YQtYuYnecAe81
fKsvpr2p8gRs2XYyMLv8WGYuG6xi9rqwocQ7P+TwWTnrTUAwwvWeggN5EmYec+c1XNiCdW+xTotd
rOciDtmsgjFDeGZNHTEc7nu7+j7ywA9WB9KqRnXfkDLeNfXyPWNdZLYdPuJGqXaTiJcTU4OuLU70
eJYnha0yyBTzDAJ/bOzTsyTDFrv9o4B+cTDWDZfeWEhrYeHjvPoOWKc5ZjrY4LYYWZf5dhst4yad
gzqRCwjbdaxiDMSp/eCygSLSCowOP9VhcWoGLDG34OLCFExr2mJc6xCNipXA0u47gEKEjeHV+vqM
0T5eUefWGS/t1RqW8dLabX+GCAStfmR/X6xUCBt8xgYt7ZHrmCdysfjPDmM6VlTsjPJglSs9dKn1
EPcjJkbmaDxSOcCV2PK47Hb5zGVJd6uHBMRpDA7wZUU3W+b0WpcF564u/KJ3n7KlOOTmB6ar+9Ya
R0FpggIam2xWltoK6c1t8E5snr8ySc6JmQ+eSOWvdSkyLzI2q3IaFsHCnKpZ1HSmqN46F20M6R2B
EAN3mkM2bl9zV8/9XJP6vhVcLzdBbcRAGM1hFoiG1CCVvTxBekAbeROfLRegpVlTawIpdq81DOfm
+M1MXmwpVxT58GoMeePfLJ5lU+/zsNNPljPDHzZ1ZvKb2ZInAew8LGQEPgNl6PR+b9wK7rB7Rs8M
V/r6tRujKhiXXp5i0WGfmB5tJbtjGDIA33U0fQQt/UNUrUfn29sJlc1Mkp/SPPcytQJP2BKZhwKi
7+6P+5tSmzpIxv7KsLuh70BVgabTWivGUBzGcZ3WPcE21FSUjOygWcPzENbLkUofY0lxdjROtRfA
hXddwaeqqHnbK+kyEncxoEUlJX2OBoIYQ4BfieRH7VSnaeLmUBo03zwGz+0uXeO57s+xGxt/GbGM
S3WaIESfofLt14wLsSOANPAcBke9mUqrzXcLUOuzIiHjhYRp891oEkWG9gi3hVw8TgxkGvt1FYOD
6xA35162kXm0reo0xEXhdav2TTKBQF4pn3sZWkSrqILktr3Hh54ii+rfytUVAXoRL81UnZMGgTiu
Ouro2MO4+ip3ZGLYeFFopPRrJqguSE3wdgiHf16o/Am44ebj6tBaRzroQ5VYXqV4UH12mRbm2kM0
QxeVPvRKtDo8JxFf8jA8PsJA/7Lan4YTjbg6sAznrnmEDahYuKxzJvXfkTa6PGbpYsrcUO7NPOVj
Ji7ODKwxPZiEQPA5n+8odOg97IN0qwJH9Xo5vRm6NI4Ni5xrj+U5Ze4ehFnoBIQ4SCpTcewAqd8z
k9q8tPGivue6vlkYy2Yf06DB41/Ne72vPznivjuznPdLYd/zAEx2phiWAOTCGjhVavpN31yxTk9e
UthXl+OAxYmEep9jEVGCkZdMNQEPQIDrGuxO3H20CckXwKJvK9RYave0D9XNOmffEL9x/nlzDtvs
Pv54nReGqEczdZ85OLB5Wj6tbAsH9Gu21WY+0nsRBavwyyF6wK29VSr2zR7S4GMUbYU0YTnvEZrN
oCz3ocvnhu3UFxZ3wsAjGnlLHjSXUWZN+t9vjfzldlfJkGnIpMedV4v4opnwa/i7Sf1zWd5cz7eX
ta1Q9kNawohB9Nqz3ZAzYSIuSIs0hQ/U5C2XLhV4M/NJm/YGHj2Rv1hxyB2IAy8cxHHqaBEbQnx3
i6BNhj82bO+2rQRp9O1KgTqUXkwqjQ4iZTY+q2l7OixfY2l0gdZE/BUWkZeaNAFFHzxiprABsctx
panCj9LQ7kMIpyeDNUmNxTUnn+DLaO1Yk2Nw4zBPf8Hf4znXpuwxMDjjGi38UTFUS3Xt1Dfb1Z2a
QRbxlsVmt+/jyDzpC4d9hfgzmTkDsyg8NquJ89IozjRIHhjMzXsRQp9ww/7gnhL0Yay6808G5Dz3
wWbR7SD4MLj3IoMlQdMnlEyNYXUSmTSyboucnr1AZvaok8w7usCkNVBoS5UbM7HrmCGoujDQsH/4
NmYfsrMdt5tZ4b0CgiX3/xSH+n/kZqX+l1ChZbrCsByiNwZTOUnu5V/Sm5E7AfiM5haHevprpX/h
kFpORsUBYtJCyeYuHbl+od+ZAcYTnREKqtmiPl3GeMf//F74Q//2ZkxDOpZuGjZHEd3a3uw/hXhp
6lkUQOjqJAT2adsyAR0uBZajTNzrdfPCiYRWh5aqS9xXjIJiKIq9UR466az4lqvorapeMm6tOzoK
y7vNCc2o+VrHVDErJmXl2B1Sc4mZPtFZPcVOebD1WIMqbkA9p2wUtc4I+rzoDwQLurvQtDFREtbd
y6Rv972TLoFTsnGasuKYSDO79r1OVfb6UAMT/o1y/12MwjlJvY7x5WI14pEzcMOjx4qCIqdeG8wv
iwXUZoloLEvEs1YnrO7TaJ2JrJZHq2Jvb1rsf6gBASZlts5uSqXP5ah9rfDwGs252qYoUwOJdkYs
LGKqi51aJO+ry9ZS5aWHdYSEShydU+WM58Hsz6Go1aOZ1B96OxV3UaxVl8TgYLOE5VWrWydgDEGs
oB3lAwUwESDVhGXSmjuPWg6emKtjPMLATHflHN65FEC8MUTJIzRzTt2G71jpw2TbTGE6VAkst8Yx
z0MMbVXqnIUFKJDEm3vUWUo9Bj/9EfOD9CtNfOTWSoOg5VzNJl/vK4bRh76GyNAk9UgWPO2o7YMQ
MJvt9ywsacvE7UtGgpJhqefaHZPDnzwqJClt3maWMkScYFdczNA40ho+39kliyDYUqDW0CL3hWk9
CjDC3+c4A+r6zFOi/MRokFAyHJ9QLa1PF9PjwdHrtyScszsNlRJXm8l1H2Z3JGJ50DNarApdf9U1
ck75mn4ldnKy69zxcLX1OATN9b0Abr9P6vy3Ueuw1QsuJvIoC/7prH1z7f6bzCX1OCOjsGnJxb2p
2uJshsXTsP0sVVBodrdfKLmgQEUSK6dbi+ZIp6Ekx8arxkQQtZ/OCgJ5ka3Ph9ufvP0ZIvRMjJYy
/vMbha3ZBzUuy4nKGhrcubQDs6effiDLtltbnS2plVCnhY3uHFvufKVTqD2ZEpvb3DHycaDx4B8o
EaJjqnP2VWSveGbzl2qpmvvKpc5GZCm1ITWz1JWdFC4QOiu4J8uXbrrgHQIEWdjRqVbGHkl+uXPd
yd3lCvNY3Kuzgsbp61r7q9FinSd7xxOgYopB2qvc6TSMX9lv4qqm76zh0h+GEN8v3Fg/qkLiUHxj
H/uJyg93ypx70ZYpO3ETrDfDwiv+82pX0Bl4Ds0OwTsktTeW+l7Waf2YWb+baJy+ODhpLNlHXgc3
ysOZaV2SVMBlJ/iSOT2dJjkOX1ulzAIX+7sTVe3J0UfzDmzQC+ye+n4eFTqmnAFmG5Pf1y2xxWFl
lFe1+YHvWeuH5oqUyyBHw1NBlGgFEaN2SB1VEJfGQ6rEFBhV5eVZNVxSo73NmHrOiFBLoopWpX6e
povtYipFnKa1066TI8Tf74x42z1mv/wolurk5E5ysCLGMv95cZb2v63NtqUgEEGYNAWx2H95UGSt
1EPVieqEo2DP1rfdm7JMA6EX6Z01UUAJ9uAXIMKWxEyOZcABXo30nx1cSyR31Kg/yoaDUlkSIkFr
+c008b+8RX1Lwv6DAbE9y3iL8IZJ8ZqOof/rs8xpFUM+PFCnWaaG10UENSYHAQ+vl34ReccVX9Be
HLKUmxmFTX2uszu1DO1pTKeDFM95yeg9Zny4H1enP47tbN8rzGpJ5VAoMhmSQTd6FTPDetexoWfU
Wen/5Sko/8pT2P4XjjAcF2iYSbbdtf6FZFFrWOnFMlfYxsrm3oysJwJ4O8Xh42BJq7zviqCuxruI
NZAZVnNM5tJE0cSQx+oz4W+vv5htktBT/4mchGsOuit+3YJM2H++JMy/Agn+vFNTF1S/Sdtw/+37
TQxRC6uwxQmf0imhNzT3bhDWk+5MhzJqSMh00485ap+b3mk/evVjXpDibQVkoS8JdjhhcVEGJV5U
XQEUL1wgjfalAHF352Di9loKVBAsob9aia7vZgDoB1XWFntVMmQWAuiuLmzjOE6tDo6pOOqcKd6p
r/w1ro/a4szPdQ2Sds7NU5S4irQsVn/RM97JbIwRTPbpP19PrUDJu31r/jeQ/98C+YbQ2dT9/wP5
r7/K8lfX/fr1l0T+nz/190S+I/+mLKBWti5Ng5C94gb5eyLfFX8zpGWQ3HC44ra0/j8S+epvykFy
cLggTSnkdtv830S++TfXMZTr2q6z7XVJ0P9PEvlC/9c71NG5OyVChzSUcOk1+es21V5a4jyTVeIT
trX9bRBxyzBOptGfe/E2MBMNKkOvxX4VGGu0BhNpt33x9iu3Fw10D1OBLXB8+/mskRb5xy/ffuH2
tXKAWjQPZNC3DRbBGiLL2zBFRMCl/vz8zw/BO51pUsT5pEJ1ys1wV7IXChiK0rW9/ej2QrGqneE1
Sqkka4zH1DFKMlMd7Rm3H05hRdX17YfN9q9kZkrNrGQXswEWW181bBTiCXXZ5IGnz1HmkW17szhg
78Buw7hWjBxXquUyb0bDDyCaoDWuREN3s15K9IiSbnEgBgWAIeQXkiamq/tZHH3KuccLNtdfWokF
ts/sH3QSmeJrsaj4YdHTwCLAT4fbGp5iWiD3xWB2fl3z8Bfj04SV0cuXqdovHEB3i9YeEgAG+UA3
GGl3AYAwPQo9Sk6cKoIkmpNL39s+x58Qq2L8UbfGZZkjNBcmCBS6rvd2lBPvMrDI590xMXtrb9Ix
sa6+Pn3J4hHoJX6TYUInEFPt64X5jiD22k396uFkYGkhhFSUM8PZonheOkqwMbHHiJo1oyX3xYnk
6KeERferdD44vu/quqXWJsTBvQj3bqHBcsdeVjvxWE89yINAjQny+VPLUJlJncc+Oq3E+kWLr1Of
fs2ZPJcJw3ETe2ZDJSjaF91R7orzng4/AtlsQHCfoTnaE/V91kthS/MEpozjXfKYhdB/bRoOd1FC
I5nMO57hQFxpr7s3u3o+mab8rZWaOpSJju0xr5+MrG2e9SywxhY0Sk5l36LqXYTN2XcKyJDk181D
KSVlX9p6tcmw+HFXUmPmaMckdy8RTGgsvwmbVWPG9MrGOoOv6QOGa0gYqu/T9rcoiinS+aMMm/5U
JzgBDWf9xlAl8Tn17W83yvpC/3EBPn5+EiUpsMRiVhgn02ZwNX9EvWLKbXA4ym0um5C5cZmU+nEp
2iMj6nzf6yrgMHdsC9QZTUxXNlnzDn9z50+NU9OTs3hFZ/hzjINMZU52ikZMAz0SoRgTWODTecXB
Vbdqvks0pziEz66enS0HILwzjkiJ1ouejN/zAVsktcw4TqglkbicNIQ0aD/Cr9mFn2NjPSAJejJk
zm1oerK3k+5attNwWGYo7TMzMc2yDqnWcSP2p1KVVBkM0ETnysIV2kjCOdlrK4zSSzR5EeupMc2f
ib7NprPCOqlKUDxK7VVngnSYE7wqjkFCjpQSNI8p8USi0PzYbh7KZkFxB0ZmLC6nPpTSpP0YrQE4
NBmcbdoq8XaFUFohqW1d9Mvky36QeB7nnYOmg22EugbdyTw2yMdkBaZrwLggDnFUInd9LqBnOIa7
ekGbnzY53TR0b9neWFNWUEANthNrHHXnjRwr1TfovrUv/cQSh6kpvqmOtlrc9ZSihaOzw55ybxj2
r8Gy+5NyqP6s27A8mLoJzz/r3nMus5NtABynWoUVCqKpVgoaqePJ2+rWavdemoKPp9i5Y8+Y1CqP
QErrY+yScdH0OT0yBGQWNcmfzQI2vP1A07Y4RxjpiQXkmJvcGqBbmVqXj2r7RyqaAdcRCn9sKzby
4l5IIPfG3FpPgzB/5hZrajTgNZif5jHpH5bcXPZj20bnzn0hIRq9wXlHGViS+bTK8txyjTGjVP66
iQixvlnGEnpaxtTmFFfuLBeVfBrFDz3jZ4WIPiNt3yb02wOqP4RtuXcKduZhfF2iUDvqMSvnKHDs
WfQysTWPupqrMTYWVg+czKZ6M2aM53hjShDXEQqrUwKkQPZwgFaS98BIYpd25a1Tc1Y99TcMJiBs
NlNIywSG9YkzGKR1j6rwX/i6TMZvS35a6Gvc12cEmYyay/LM6AT7flt8WOZvCBEkIzRMMhC9zyFD
MzIDvx0o3kEWjietlQPh3fwVzES6m7WWRsIM01KaxwrnEJ2uZYdDQgvPq2TdHH7WTbSeMHG9YXYZ
D3MmQVKQGUSydnWPq5reDZap2oSani+EsK/ECKlaC4e9IyVQCSjEXMLahCO25xgpyXqt6fe1ZnaX
Gb11CTlqKv3bODbfjDal51cO3YFkDya5LKbhMS2/z+70OS9+XWwJZW1+RPPCvCIYgMdNdzFczA0Q
PhaANlROh1+ZkE5nJ6aLEHbJOSzio8W8bG/2JQ1dxpqfaEoJj20enybOaejDa/EEwZs6cGZ1oQDX
X9h49Bl9D4e4J308XzrJLWnM+GPaOH1Gmxr33RvaW+Rr7EGIWqCJTpRuzriv6SpsEGRAXxtpQbty
s89WAy8ADYm7Kotfm4Jn0QrBkIg7ToUMGC3DsN9WBCmrmCj+XLrF3qdi0M/d+2jWJ3dc7usBXykV
G0e15u8Ok7993QyH3MTPCcjld+mCDXWttvXKGCBqyUMl6pbHJVtfW9WBkVHpcjcSN2Pb0OwTaZjX
SCZeqsFDwNZ0YZ1+SBjv+QzH3iAvqOMi1IOW+mNHVEbr6HZM23jfjw0WOVoO9l0J01uZ6qppgFQs
FPCSoOC2fQmYrR1UVFzoTn6w0Ty4cz7EJoJQHT4fW3QRd1NJbi8ZGwn6vhzP1q9UBlIFiKiCj4ft
w0gxR7NJLinaC41B1bnYRsLV9kJDDoGkKsV6QdnJJt5YGYv6Sk9iXNdcebH7bdyknpqh9RyBpqFJ
k8EvhnZnlxTWq9hEophZOZ13KTMn9wDwGCWp3kSlyKGTZJvnD5vgNP7RnlChGNCMBAm3hKWKzgnB
8gZO5mpXjR+6P8NNyoIKgm+b1qn9vAld7CdOk6Z9Z82HRIEWFvWj5UcNS7/SyN3QcBXvMwV6WW4y
WrsJasB1uUwxcunJckyt7rlMMvJeiHA98qSF70Fs6zekg3rXEv8I9BLtDKz/FQJujdK06ZjFCHEu
THAvTgYaX2ZcUWCjg7ZJgu2mVYpNJiw36U6UIij6Cg1R4847KnTFBH2Rxgl5yratLZP9V2MTIVn/
76dNlrQ3gRKBLohUTC8u2iUh5ilYNjlTLogs9D3ppwpdod+4NqCvG1/PnWvZ9evZSF6W+C2iSwVr
BYLp7e0oNFSuk/hsuwWy6iawSpTWeJNc05YkutJJzm4CY7EJs4WLRKsx3E1dKtbQxk3lD7OG8TRD
0h10yhtAE1Tbjj2q4xiDIRKwRAsGfANTA/fzmbDivtkEY9XIkAyTS/HsJieLpLMZkA/kZDaSVnwj
UIXfTFTodGWz3JHJxjj3xvzhWvQGQ/9YIKlBGsGcTHgRlQVcBZNE8gKZbSJ0o1OsYx/7fas+nE0C
6kp7OsQu7YHtJpVVuIg92ym+FUnbHde8DFZt6MjZ7DFWcElFJMrGlyJ1fk0J60UsqocS1/qRznfA
CMaXmQxW1mSvSUPGeyRbHpCIpYUzRWFIaJZcN1XJJQLDtyFsDslUszfndpJR/ra6g+SNI6sU7gf7
wNh39ZTGByJv4Gn9XB9/jVmoYYYMwiib9ouIf/dzfpFDZQS1eK2hiZ6j3lgCcztEmJXmx4qe59xh
oDZUmzxZCXuPM6fZcRlZaMFeKdiDIU7YGz3lWWus5gg50rMc0Zw0QcIozCsMXCPAgrrslnPhXgkM
2AHUKzuYoh+57SwI0isyWlO+GYYElytW6R6ZR58SzUCDR9Ugj2ABGufgZmL69u28/sqOwt1Rieox
mjv0qMm7pmaY2BYrCOm5/NKw2PoKeaTG6JAkzcs4xRC0Bnu8aA4q5+rI80K0as21oANSwu7hLW8A
P2mquzDzBTGA6FlkvpjiJSC3Jwid182BlL4ZDAu+sSafT501zF55a3gocj0g12mf7eo90Rib5qzl
f25qcyqeSS/DpZuJDabbVahvDghUrAyXn01DbVTRajt+IwvN5V4Xxr4Q4JeiIb/L556lQ2kuywrK
b1TM3N1UoUC34lsUUrCM8J44p9YF9TUUZJYTiLjhlATLE+CHARIUf51tRK9gSUBGpT35dKweZxjK
bPk2zJRKCUXH9ltkG3If2ysL3sJFYjWUpaxp0JQ0DCf820Nt7vphSc8Rpp1d1blvDeUbODiRKG+X
+RILynSHLvNc9dUmyBhnNbPDpb5LoRQrgySF0a4XXHtshCy5S+q1PaTragWtYEttk6Hb1dNdk+Xj
OTa/FSXxKx2z2aFxft8AbrcXIWJ2YAznn6di5Rrdzq6Yw/7+ktfD21h1s0/N5N+/1ChgTUY81t7t
BS8FhSmEve+EIA/PJt1bDfnMg7QLJEO7wMj4ktY3n5ZByNRNAEdBX93iblZ/KMpmDBJloveseO52
mUJKZSShwJ/7cd7M+1xrRr9/ZxZJ1fEqzCChFPHPj8gAUMfWsFrjgaBLxOpaLyqppC0BMLAnibVD
H03DqUP376eWY6XZwHSO4qNQjX1aGwJ+5GMDJnz//HL7Wp7SmRxpxA/c7bc0VREGKk2vpVS2Py9V
FhjJM0G/hX8xXH5sXPP9MjhWkFYZD9BKuQ+NFkXHeFNsK9cODwDiSQC1fR8gu2GnzqqPaYOuLSa9
xFOFMisT8WtDUBhf64FZAU12MeWdQNh9m1g2R7EmYARFXmF7CbenpIzZ7aZNvwa3F5GO66nEl2p0
qmDZqNjG2uEa3F609ZngDemu7bH2jy/rPVt07qGlsEQgtpd1qF/L3nS9zBmoAEjMTzhZEeXnOkBF
m4sqpabQW7lGCafgg12z6VIikzORL9H7Cezgo8Lv5pbjOYLlHuqMWN1Z8HSJFVdOYT7dXgpNfBdD
9WL19gZjkl+AX6ETKbjjrYuZPU0uVWsVlJT09bHt9GBmU3rE2na0tWa9j7nyUAmAfhkZnC2R2h3O
vbeMkOzXGeEROXFAKWL3FeHklsmnOdL80+VWdwnX8Bn/oP1S12wN4OzVMXJHV4bWU+jSYgZy6mff
asfQHZ0gqYcZF9Nm8J/TxVO0Wux7dhGvQ2xcLJuO+czkYDDrVXRp9W8r9lsnc4evSBFbrpD0YGq8
d3UKpksPxW42kuqSCawUZUQfYtpR6e6I+WyZ1q9+yF9jUbgnaxCLPxvESSaOZ8Qy5yviMf1r5WeI
9+4HpIyAocA7VGnj2gIMOVh0qx30SI+DCfw1h6f5gSDaT+E6iGkE/3YVotVmwRovgKDOVq/b96Og
gsQtFvJQEDLukvq7nHLjUj/OeWFeOYHoh5aMmd8mLgQ/VsRqWetzqnPyxVtNlCQaQDVE7CcWVep+
O8El4XQLErtsTtQMtnfYj8O7yEyv1vS5oIp+02mi60WvvHQ2XlFbPp33PJIuJaJgn9rekq8xuZqi
Bz9AFIyDc1wud6D2On8leX+0l869iytYK2nX48QpKKOJCvs4xjOWIkseaM9Yjrbxu43L9aysdDqu
bEc4gJCLzLvwtVoXdrGCDUYKjem+6brFM3qiRLEzfc+1pHu0yu49rhxzD6aBB64mGKHiDD0wtWQf
uD2ENXaUwZJkxSkSnU+gDa4YOE9a2ln+s4036Gx8SmIbr7cvsRdaAupz3IG5Fi/LMowwzQ1cqPoq
DsM2pR23+W2/vWiVc3A7i5vP7XxjoSOzklyAOYQ6PzWjL9mG3mxHdzpFBrHwCiYzdLwyWPT2iVP9
9OdL+m3oWuvqC52+ka/boAJvL9AhWUBU41d9k9OWxhOniZ+6pFrAt/JLBk/6oON4lu/KmL0C4XA8
MDqR0P3Ni5lvjpbbiz53hyXk8hViBGhEbK5AgcTldNv0hNQy/vkRKOzch1TwdjvpVBxrbKqTjvOM
W37mQlFS/pQAPo8kjc7FqNyTpij60iM62CowYZHLWCWUOuOWpUxPdcSHN4LOYZfrDif+ewxFhiM3
TAkNL2b90J6wvhPqD3uJ5aLZ0hdQpaEmXxbToSoylYz/VuLxE9Vf1TWO0iAmvhjwtw+7/8PemW03
qmVZ9FfqB7iDvnksBOrdN2H7hRF2RND3/fn6muCbqUjnzarM93rRQCAh2Qg4Z++15kqC9NEU5FgJ
3NxuTP+R7E8l9SpiwxMyJd2hRm7B4boNVcJlBrqWG+zvwRW/1goPEYphq1S9CCpF7De2iG7szq/w
JuxKrT6FdgZHlCI75aMR19hyqQlve826hdmX+j2+8qxW1YOVWPdpmPyiqJXuON7pNG2rSG78TMTR
Zq4GKJf5njlbiIKtT13aGpLbcAjcRpqJJJsL1bdbZd42yVMWaz9p1xdMjlIUtmH0nXn8DQq7XeoA
H4zaoNs2ODdViotcHgeiL7hFow4KXI5Sqmh7R8IJR3Vx8DUjIBMSewdoPpjdmj1jsYn5ZxPqiIII
+4hLinW/1QikH7Hh67gAe2G9oyc+dA7RTfU80tLgz3fEN2O0jknq1+qU3tRORo3OVAyPDOHalUuv
osjr8ckMblKTd/fLNUyIE6JFIKe9wDCycIOyCndATPW6Re2d1Vp1VlPsJZaUKDcleNlcJbBMtuOz
xj/HVHQu5aaKsQPESpg69ZVJrZR4xp8TuLSIVOXzRD8AwGz+Fo+OsVdzdMpylmHIJQCllU6zttjZ
O+mBQv8DFmf6L5Xygg+jOizDWKwiMrNrN1Hl9j4XQPYZFd23mClo0SRUz/GmX6UMB+MsfGAikGhX
3ZwTmBBHD61Y+EoBdzzCSuDg5Y+mGl5ZjImHtouupuVA17Neny1cu7AzXd1UP6zaFlureyY0z3Sz
3Hqi9fNs6C0Ix15H+9NlV2hnUC+Y6FQpN0NWx3jbjzhZjARUeBRYeM0VdV8ECjg97maFBC8Oe6Td
4FpJYusgKfOjbWdbxUSaWXHN4q5GGPhgeNOChUi1CdOnrWDIQmQeSUmwxyJxr6o0BOLBCXwZPIJQ
zCsMeG7bokDKSCEDtDu6iJiDuzS46uEmoVxrFF+mayIH4+DNpl54M8gHWtOGLxkgQWQopjq0K/zu
GnpM7afkdD80NbpWi7LahFKZMTB+DaPbqA8DrI2YtVSizGWGBwhwRgpYhkXxGLsKn31WcghxGCx9
K8fZzkAa4UtH9ncXHG2peTMa/df0UdAldDOMGtIsG+c8jL4VyQcz1YjiXZf6Xcqvm5wj2SQyvqhu
5xgGgXCoWunSdsqXACqdH4glHmrYUcyX4JaFOlwfTG59x5k2EhwrzJdEGUfKA9q2a2cN6lRI3mVm
HqvU9OSqnLcDul/uwAB6QllTvIAyS1Pzp+SJ16gvJaJ0L0mXUCP1PdaKyq9HOSPpr3wuckrlSg8f
JFaiU9M3RI4B9CJ9XYNLokD3g0o0b0Noz27V649B7DT7wII5BaQq1XvUZ4kgpg3FugllYBslM634
uPhOFi94SQOPb9QghaZzslHqe4vCyMiop0WrtiUaEkkZNyyd9lBc7UVRDohVpHtZDrqHSFe/lbPz
WgA4oeoWYSbkkt5G5jUuoV9homMlH0MwtijdmaAl9IyKRZfDCCoJ0WGSPz5w9jP2aGc8uxk9BV9N
wbyN1I2dGUCYqZVw1kqDoEgSUFxubKSOxdJ7C5YIfyTWwDbcJnGFUWFSdMwbOhajAQOv9MHJ7uGj
4jAWk0lZQWVyHQG4Um+0/DQonGl18lQzP3PNpip36K1RbGC9s7Iu3jFnPgigI2FhHPR4Wgp4aenp
JUA9B3vhmG0Z09y0WIaarDE3sgbPwGyusGOAIVTSh7rSfqmN2NNZ4/tb4+todRaeQ6c/5HV2FT2m
KfPG8YQelA5QDarIctgFIUH1VSCNbitlb2gOGKzE3TeaCGB4NfUmoTiIolk61ZgfXV0M9kaDtkFG
980UwUTkBk9Ebl5aW+FXBvx1dHKSx1nfNJGJgaPQ/Il4Kamuy+2QOR+QIPjPiMq8ChNxQIpxVhCq
e4GESN5pCEKsmA6gZexS7hOtSakXnzMGcTVUICEt1u2+ZQ4kW75t2lBVCQxnWs6vkBjmzHqjugnU
qGi2yArdaTxYiiM/xqVFOwi6jLYMEkPtIwaSC99LJkSp9sSUH0yZHpFjhb79w9opRU72bmEt4Lil
ZATHFRQZESsyfqHkOx22eht3kAKo3hueLiUPRAOZrmGl9wNpE6480bArOKW9ThCcl1Vo0dMCHCrK
60fdKo953iQLHWDC1UAHMqpkQv66hrMr4qJq2eUWQW4M01TQNzqGjbXNLMK38aQcA5nhej3hcgmV
lzoDhJ2ppOLVg0IInb4lWva7/pEYmXatVsOr1Dex28BaPxh1tBGjhdeI5ACst23pG5NtwpNsf3GN
wXkg4x8EHHLqQroLE9eMnTJQeY1E79u5847n6WQJWsHQKan22Nf0cs2tspQOy4EcORtTLwTUYBnj
Xh6sZRi8csa/rLs8lYSC65XpWLipC/gmq3i5IB44o2GKjjmWSxQFVBFIExsDsOj4dvEnAGI8agt6
+rfXN4FK/zvPnqr17etrflv83N2yT5JsTAannB4rvRqA6o0iFEEXb/nA5WF97+Xp55e4fN5vu/7y
8s/Pm8dK9kNFcKkOkhE9Jl90XKo5JINQziT5lbHXslKBCrLP8VVgcFWfZKGhngvlYquH3QdFsXnf
d1W6q0t8HgWjax8y3Ic5E44wfMNkyN1Qi7EQwAmFqoavonhNxDi/RRmX6ciyzrbaG3tJFVSsllkJ
+kZGQ18XizpvjzUIaL/r+zcQw7xwOW7rQ2KbKELWRVQHDhGRy6YIIyxtnmWxla1kCRTIgkE/lPnp
6/Z1f1ZBxfpzL9nyaeuL1geTJLg/9/S5UseUH5klI2fuwZfXXb7W574uz//qNX+1Tpc6+2C1OwSq
NeY2EPEjpUbX0mfwO8vTSIWHv3qK1qfr0rru8nRdt+5gXbq8+Mt7vzxdX5f3JTQbjWMB7NqTaLRR
V6JvEPLX8gNfnv/lSq1qmHNctgOjwrZ1edP6fN1s1sx+evuw+p+anp80/Wq6CAGY9T8X103rg4GH
Wqqlw+XtXz5ifarJo/Yp0Pt/Fdr/oUJT8fggX/3XKrTrn+N/HX827c/5dxnan2/7WzCM9ocjqyba
B11DB034yt9laGTGGAbrbVVXFXvZ8GcsjK78oZkK12TVcFTL0paIpr+J0Ow/UEhaMqnBnwK1/ygW
RoE8/U9iV24WBkQuUmssXbHlfxShqXVT5Fhxm307TZsmmmkgdS0yDmeKNknTMJsJY51qJgZH0o8f
pYb+rxTn+bHF3dCnZByF0I/6sKYd12HILdqR0c1IjlPaICCabLhqhOcl23aqFNfuzTcye4NTEMvX
TTkZW2UWGt1i86DIbXqoHbPaaS/JmDcnpy1nLNMI0Mq8x1TcDflW753c01Q0JU6szQ+kjyrJe2OX
yV2rk9Ctt9Y1I+HxXDbps1rW+Keg2JwycKa4qgF9ZIlE5XuU9F2P8Mguuu7aHrJHuxJXszG0u2ZC
KBJmKvUf+dkxVIIYUqAw0URqDDbkIdz0dR+6agUtmu7lsdMxldZ90O5CzL9D7ASPfaF/SGPyVmvO
MmC0h9s64dpYd+Why1CYIJwS/ZwerZRRlkyO+ga4MC1yVUuuQG7HHhOn1rNb3A7pVObbmVbzodGL
R/LOrW2N4tg3mNMGOvApJ0zyXQMhBCoRVYJxZwcAvtWRPVcm8K5wCUSaY1pQZSkfByl8IamGvnzj
0BJHChtZABwTYE1jfIbbHBxrIuiKiK521WzRxTHKiBWcwCSx+hh4Hg2F0iscs8ov0KwkxHC6+KM7
P+JqNTgOq/knes0AwY65FGO/Vn3TY9iSSIk2dED23aizUHfEEXSYD23g/GWCSM+a8q1VLXXdID3B
Onyl4gP7StuUY1feY5zk/5bD/gOC2vlDmLqwDMGnLe/AYy75SSARpZAoDEmX6nA+0TPvjPaWQd+e
5GIavk7lwOmUSGQAvSiaZ1maOCjRAZfP4GkatbjJ0RmKi+ciWoCKIvPthH6hmK3moQNKAG/6ShEW
YUJpdx5HpdzqM3jd2QiYcihgHFNCZdQUOgex0pA1+fcO+RPMIFx/jbklaxt2fnqcbXpZCOo65C6c
GhU/Ojoo56ElOk0LgIEjXegNktTFszrxU2sWnZRTTzSPCaSGftYJ+9iBffZDUR+0iDvURBJDCLhn
KyjHF/ApdYrgngrUG4MAYSSjJt1QxUQceFMS4kKwD64c6gXXmiGmjdFawEZAoFEkYVy6oDaiYXw3
zZcqUYaHXvpmKAR3c1AFXWyJg2pKZHYm9nmiFUaMT/TSt4l01EY0gw29soOuIe7I1XIXEU79XFsp
vLjW3E3xSB2w5BCYNTOmUmkeQn4KZxtX0UYmrlgJkuaOyjkUbGUgeKpD2NWru0ANBnfSIRZYeSeu
siy1GW/I2LGlaheQFe5oUBTjFMdjUGo7pzY3Y8WPJwd4MUwbSVXQZufVWWJEjt6SJF1tchiVElDV
AeaoSkQqIvNMW31TOuMOzj11tQY21SjCM1/F2oS382LCquyifbCpPqHcdeA2gtcN+rnc2hxSD5f6
T7ME2ZHY9KVGg5fRYzS2qWQSCw0iAHzhI2Q82FMT4sMgI2zGiR0uiy1ZvspQ7Cq9AqM8lu5UYEwd
8uw9HpiR5XPyoyT6gIpI/Zi2+FMCkOkogjm8SYOehqOAE6RNCUYtELYaFERRMez1X6Fdgp4iHAGb
gNhTFj0Kq6FCAuvnPHettqmsKN3a1vCQZZDuMq0S/tAQdZeV9rNkjvxEbUXcpYVPzsFPYGFPoZht
GJ0LDndJ86PGQxd3F9blT7RV9LMKkJiy5NtR/C5NwLrMKNt3aaUeTMRDtCTT9wa8SUwaFUg9zcNR
RHewU4aNUXECNWp6Q7E6Rm2JcGyY8tIzentLXtUpa6zcN5cXTVBp+A8VBP3mFA2os+9S2gE2Ma6Q
ihLSmPYUqYs3VQOjEEa95k5IIyjt5I92Tw78qGEb0vgpFKUvHYpgMa7HOjlOECevUhoUdl6H7khC
FTP5KqB5Y4ETjeHn0ZFvvTEOfyZSte/RnW3K+EcYDVdhVcNbl8jHlZTSb+258wuKc95oxj1TYH2Z
aEk+Mj8uWxLuPfpU16msCYBAhrE1Y/tXTPbO2SxRlIjCfF3MD+daadVtlqNrAAosX09xvdNARRP+
ha6BpptyhpgYMVwcsm2udvWtClGxLTJpHzbVHaqL6sYayI6mYbuL2iV3Rm2xmgrrburl4TCy8WyH
JIspTXrXtJVFgx1ZaCnVOz2UAGmRZ+JoSU3jK07xlNo/Jnh0oaQGV3MXgdfs1V9CTUDv5/wRhZol
rhrXLY2WAvpDyqWp4/REvImgEDck1JT+1JbTqxwSHZoKY/kZ7POokyEiwfwlFmujL/ct4im3TtJe
6/PU+VLA6+aaa511JPSA8740ryOzp1Q/IWsOonfu9gNZ0bxsyoeHqfk+gConZk1gy4Or4wq5Trd9
g+7JKuN7yjLpEYRQP4fNjqEZfzBU3rZumIV2eb8JZQlEzXIyCqBFQ9XRFxsDZLHR5Bl2iJRKB/gH
WcOF2wVMTHnN1NDZwS+/tgLUeU7zrLYS8FxHhrRCmHnZcKmR2S2/YgAp8XTdF8hpiZz/sHV9QQZj
WtYWQiImY8yIurWHakPYmwVJXRvi+07Cq6L1D9Zk7UB3qNBvY4qjjvFdqPYjtyEqQ9TgyCUZY6/v
J9h5lLLQOAyDl9ZS79XFuHYIfnFj1hWivxNqsNvG7K8Bv+9BwjNrx32KRLx51fAdjBZX2zQgq1xJ
Z1TszbARs/KeB+m3EoU9DKzNeivToqI7qjHa44oBkjHWlofAfYPym9x0Wd0VmhkcFSzs7tjB6kat
6dqxtI2T1zaWa79IJkQ3ffTo6O21NsfRdnRm/jD+uRv826UrSmkGZqd/qyTYUyPlPTe2DeMw2TeN
6JqrUjG2c6Qi4gImx0WOsYm0XDph7jgq7Z7qoOAy1hvJi2b5xL0w3qBYs1DHm+VZmk0OKKJ7TNq1
hnTaIfudCDg3Ixvlhg40aigxO/ez3X3YQn8wq2C4VYxk26DTu8+LByj8C2s+bk8pVJrTWEWu0xvn
kntzzr3xvhDUh7W0c3AFZRopaqRIJGT8xVZ8W+k1ze9UcEXFvKs3laeawfjYYDk5p7X2g+gC8ZCW
53lq5YcePEIbDo/rw1glT/M0LybZdnjUp4JkLqrf+yCsM9ChC4tHBPKuIsBmgdd6ZH+Jh06vijtJ
4kZPwrBXmgbSfy3mH1EXGpqZznCpq3HTNoJHbonklwSBvA2HqPYjY7Ie5VC1Dikay42dELgADtU6
aIFqXHXEXZuTQfpEMUt+24/KPWNlUBmLtNCYjccgRQVUKO3d5yonok8/yoQMojo2ok5/BLfPmKwu
oU9Fhey1Y42YXiLsWQMMte1hJz0pEqevkgXJ1sj5E6JJ/zBmcDbRyMFVO6KF6o+2At6i4gq5KuQK
/2BlxtdOrkICcZPBEueUdD+B+ddEXAcnh0p+aBADs8g15YNtlXDlOW7umc6kDdxQ0EY0h6eMlDJA
m81MzRsrgarfzTCOrX4MNpIgnGdskk0RKiFaJvoMYuwe8eBtHPrMz+YUW5hOD2bhDD7GEMyxEFC8
oIifs3DGEauOqZtLdbTnFhdvxzFD0lMq30Y6JnoEJThTl4Swvnwxgeb4EsnzYzSo+07dNdhiNyGu
gqSvd6VzKvJ66dwReuEUT6Mr0eoj+Qi9H8ICE0Yf/yHYHtmeYNn+mgnHXYFSPFcsbnrOQEeamx1k
QlfW7cFPqt7aRrGt030GxQqp5jGfimw7xo21EV25SNTCRSIwH2tVeafCOXiIdxQ31wC1ZaZ+6jlv
ugKnc1iIagu6XYcFWyvoZYRIXuKetlhT9ks/oav9MJYldyJgBuZSh5RzTqnDDj+St9YU+R1jEQso
r7yz0+ZsoCAwwGVblpF43TJCGaTq3KjWY5E79U0tMLxHxjuD887XKX9zqPtj6ozvbVppd1xuTk1N
ry9VcXIQ41G4jhI2Z2ZTk2ICDNNUbT9IyGNyCrOY33/l0QjbGTgzCKb0gSTwnWrMB5uxCYEdC5xB
s38aJueGzGwyh87htXW1tyV7K+Xg92I5308qpy79l3jRweskcOtXWhi3u8E0S69rG5SHxIU2jOKA
AyUPRqS82BVHJE9ThO45lW87pI81hFeFQEIVDNlDgFtTaoI322SyEk/tw1AEjdfO3Y+Q+y61Yhu1
SkFklKW+UKvGBFOZoS8mRNNtFKX7eLDeaCgzi52IVe6GUPiGHt6aUkc4awYayu5ScxObzCLkzJax
9jQVf12IC0hN+nMsBi8cJerd9jYj0uye5OblNqgSgAj5yQnjX1VYbmFxDrs6JkoHCiIIph+WNRq0
fEpyQmx1AlqrD3uLb+wpJrfuIMV5kXeF7BLNvOhyI6a3JRHJFD5zxITBU0r62GZIF3I4Xb04HZ1T
MyVsiipGlNIMS9feBbKGP9qxlD1GZ2+snOrkhODglby7GUv9FYkmDMJIJZ2ptPZpGd7MWSYd2ra7
ClDgbkz82J6uE7jVOVYOyNa8qScmfY5Sfmd48AEOlfov8wfH3FtTKRBAVifZah/DNIZCCYXPG3Fk
uVnad5vQwPIudOnZgJ+6Gzm5MAFxuSACnDt+Tsyf3piMWmrFT1KFi2QL61sKCZIoaLHvlDTvfTBe
2BDoB10JVb1qBfRJo3k3rb476VF/pdXIlZKeYYNqRteF2o8+o8P6gKaJMWFNY6of+8mjtDSS1sKQ
2q4lGH+M8tLuiu7LVcT96MAvMuAXqtBNQiVtKeahVwLbLdBI4HyrOEd75wl3JS0XQ/oJKOtdSBP0
uYjficoZ60WLuYzITPA0CUXnnNaNUX/QYEvcQPTFPq9r0PX0uaWKL4eIele2ZrMb+n5jMpHRBYLE
UMivOPqc40SMH/pGbXHxcSsPe0aNeqBrp0Jv0WAgvqmb7LWMd4hg0bc2ZblFDqXa9zSYzL0u4yDJ
QGeiJCJER45wJ5aB5g6iJT1EZ5wtwuY4DX5V6zSC2hP4xmDDKEyRKROGWIxw+g0jxA5INFbWOjsB
qYVxCknAZatcpXWm3F0DWCEFsnnmzvVrwKbiOqmD2A4QHF4FpEqc3Hj5KVHhRPLwuezb0tGQJNKf
kmT9gciucGPpDMmFHCn4Hr9lNKl2fTftFIUKWtMVDBjET3hpEmdi/BYwAAcWA7FRzN+HDk2woXFj
v0vK4M0Ab0twR4hGE0eHa0D4dzWhfwzMw/ukB4dmVu1Gjt51JVdc1Z4kr5cYotl0hnytjbeiY2jI
1M8v8xCmTX9jWP1DR9aLmU3JXmEoBOWk7QjeMW5JV+JsJ9BlE9UY71vmMj1DA7cnXvNopDm6VutN
WHLzmt4UOgHIQdlEBFwhjxLSR9RRlmohi2vswGGcvysWjvcIqsjRxK1VwH0esHWJgdmrqZpMDmg2
0nEjkSqhnOU3M3Fek6FvmVG2WN4YNGmtvBknScJyg5UGRcdGlSnF4IhAo9g52DoDNNFqTBmtCh7B
A+qbOc6/rbO4pO7xWWjXdMHnnQjn3kOhmun8n9ephN0G7JURY1Q/dUhst1NpOf4IqioSd6NK2UYq
oYC0mc21L8aCiiQ4TND7MpqAxtSBqFrG/RWt2B1RDyemZ8Y26Dh9a0aFSw0Nmr+GD4hTxiqqfQlj
zQ259fstwGbXJJXm0Hb6eyINTO+BmqEIGGirljTI84OVPUiK8dLQRNog8lryQ/AwkFKHzCXezAMe
lQkr717k5oPTpZKXjoPqhlmt7EO9fpxtKzzBB72FQrjkc9Sobdq88uIKLgYTJ2Kr5mIXBsRBZH10
DNrsQYcJclKT5K4zx3OPwP/ctCGEUCbePlUSgbGPogu5SvM97a1vfY25cplqZG11ammMn0oT5DOQ
jxHlCByboMo2Ua5Erl5ND7EAeMJvpE0cQj/RdjWEcZ7+30f/7wTbYy7/X230/93Eoiz+Idb+8y1/
Ni8U2flDxp+uG7BFZPIh6B786aFXFP0PW9FN2bAUDLyyCdXhb6n21h8IrfDQEzLPTcNyaKL8rX1B
Z0O1bZkoeo6io9j/iYVeMTX+mt9RHYhaDcT1S+9C5gvp2hfIRV4DeZlSfpU2cwY/XvTR6wPBv4Sq
xqogaAsMB1Gjw2fz87ONvTos/t74jrGTFZ1JUapLKc6uWeMB4WTHdckAJNzm0bGT6gIHAy3hdWl9
WDvE6zq0RQ5qjeU1TFn6naNGB3lKEtgyMzFiDLY2a9Q2E6KweWGqdlajLtiuDvnLg3Jx0GP0ouU8
6Pk3XRWW37dxccT8UBwjqwOsZYZwh10DBw/dYYksrsX3tD6odUdtYqUJ6JdFHP0f5Nu3uDOXzPt1
8yfdcF1MoGWITZYms5cM+N1/a/ISCYvGFxrcb43lz83YZ08t6eEA9hl3HokFKI8obPFf/f1plkWo
6wspwg4RummJJr4QqUEC67KIu1XFCbAsrg+Ss2TfTjWGxKDooR6UQ7Qpl7/88qCYy58f0k9Do7Ha
LRaBJyZiC30tTrBo8RRbQ0I736amTiU/NNGfrqvXF1xeBe7jmfEGzh40Wtu5ru/nmVa6VtDvXpfQ
lfy5FPdaQxznP26Wgd0qUKGxgUiT8hjYOJbSrmIgtL5wfa4OS7f8t02Xvf+2T4oly7s62i+AyhTv
y6dXn5uXT1+/0rqPz09aFy/fc31jTkTsjOknlVL1OGQ2WKtlSUI1dtSMDFvLuriuXB9qkb1BkQn8
y6p1KV/eti4ZNcqGgrL+l/WXN8D1zQH77fCmlcepWHh7kHN4/FxeV18erOW38rl9XfmXz3/b1bqI
wjfZklPxeHnLuvS5n6+7+O1z/2kxcX5o+eKmvHzZr3vKzNl0lUG1Nr+9+68/6d/75MuX/u3v/m3f
l+3r0vrw2+bfFtdNsQmQSs9wdSFQ2UBeqI6Xn/e69C/XfZ4XXzfHmVbsv6yUSk6m9dSZrQys7pdP
qNqykX1JCA6z3kzmTuWSdnnP5dVfdrtuMMVdhH/0YC9UxlVnvi4pC0Px8vTLulIP8Dqu+vR/Wlxf
um5al9aHdUfrLi9PDYlkU6hifCzNZXa3LhqwL7iO/K+fvr5wfVg/xtDph6NWBi3MvohcMIeXdXFI
mBj5SSuUnTxaOy2DO2saWHlmQcjuglqokUKxcn2wMxUK9uem9VXr2i4eDbGorVsXPfHo6R2y7NO6
SciJKR7WRdnAmHPz225UM8R5UqFjz0m1ptO4fEwnEcKYnJomDqhDl4Y3Z8qVIyE1q8zpPW70V1Ty
HeNRuiJRrm6mpn9PM4SZDRpSf8h+zCNNuTKCUSy1Oap0wGejHZ+qrCQBasK9QeGkzwHqhR+aIKOo
4BYEcR/nSNDUsPou3/Lzz0CeH+EtbSK/X25p8Kp5WK7z69N/uY5guH94yfKO9b2f7/iLp04boR3/
sut/YzeabfQ7lBv7dc/OerNdP+lzcV277gbtOvf99QP+5TfJ5fiInrbc/f5t2qncVup8X613MtmA
BO/kU35cl7rlT7ms+/qay+bLay7rqtrEDHV5/le7VUGtUG9bPvWyi//sY9bdXj7lspt1nZOkr9ja
cKsAQTlOy61LXe6m69K6bn3KHfxWSRYL1PKKdf0QtUjefltcNyXrfXV9z5c9rk/JNOYGum7+fOX6
Jkr4f3725/bL8899RrqE8txA8690OAxK6dpQKzIB5TcIQfkpEvm5HGUSQoFGuxPtgl27qKuw2zrb
VGm90k5lT+AL2mS6WUHGqd4XV5Bnz0zEuD+T5xWRfYeE0AEKk59bxyn3Q6fsnErGFZzab8yH0YbE
+P/fTMk+KGmVH0a7RqKJMnKjW/dzQf2Q/lFEEGP9kYhBx/lE4znWrm0zFLdhHeyg6thgsqkiZ3H9
SFNV36GqfUEC/UEMBNnBCrFOpTCuwxEHXELMdGh8ax1muzSgHR93xsZIo53elyhygbAMGZlsZjcz
G40+iCUjwm809xoBssTNjH6kE+NVLUzPKYMTZ+n7Kq1vAyn+BcaBepIoUW6b5pkpQuQGo4MqOE2/
z5kNt9BOF2zTVHqkoh8zVf5GN3OCTFyd5bkFIFx3+AEsTMdlggIWd21DMmpZO37ukAypdzMxoWN8
bypCgq+Qpe73oYDYE5FMzZGUla0O7PMcj+KlzOLvVic0Xxlf5fahD6vbGmJEWJNQLgNFsJbrnBHt
mIhTMgIi4oJRTenyUTXoA3J4LLQR1p1uZvva7Pn1qljwtSUUo7fLt3KcRtfugEDkS5FpjrQ7VftB
mKd2zAmNecrQItvrfLgzz0Vcvxr4aSi3Y8iY78I8RGJbnZJq+lWRasyMAW69AcyCY1F1WGtJQc2i
WZCNE8WHbmZrOjdXBaqhseOiWiOn2erkD5LX1fp2DvwJK+tHopSUsdCbn+EMe45ZYxZ0yCePLPV1
iO6w6eVk1sX9psaX6lWEGyoU2CEDWj5VF1DUMHtjzB0xf5YpxgP4htcCYeTN0Ffirn+xHxZM6M6K
ZyjWrfRTivZBTfwGNaxncF8l2at00Mhi3rSCnElECmWxDQ2KjtOiviEIXN8o5CoOVYQ/hsRGSLgj
nnhdQyiftYca/grJXHGEfaUBQFDTUI9jywuC0B+NvN5rTvcapv2vCrQf/IEODW56g7cx9+e5NW4M
5URJZAAGfl1pnXmyw2AzO+Drp+qHZIYBLUag9jnQxbqUKV/0ytFpq19Frd8afaDAAOPnsGQ2oFcX
cbVzUqRbcJeMRiWaoU2Yb0WkoWk50e15ABqxLblFE3QW0jGixAapnJNHKPcV0h4YLib7CZAAJONr
J6Y7szMbv42J0OzV/ri+YwbM4EUyobBle1sEYfVq06yJFXHqLIu2vvyN0J7GA7PutpRfekb7bkXZ
6UR5ePQClBCp3Oe3jqrjW56VpUaDvIAKpq+HysdkNChUQP5ujHCubmkXHuBDz/smc2TEuhrp2Fl/
V3FWQRcnMp4ouWhjKHGOvYUjoWvYOfLZfhIjSe1yQ7ey6rGQ4YlXdrWhP6r9VJ/rpHtotMgmiPCI
DSrBItpU80YpDSZkDKFhepPWQls0iozdpGW3eHtlDpI+gxc3niKpL7Z0tfYDAT2HSRfu0KMp78IG
+LZN8TAZvusNuPFppBDbcuITAYy5Bd9e3qmNDzpy1xsh8qjFjM0P9QluBLygToOquoTnOPObxmDE
1NqC6ymFJ8nGqms27CAeGgNXKy4Wvd4q9onw1PpgwIrsDWxJlFeBRlYUAfvsG0FwtOnxmld8M0/T
0TmMDskuZF24ciSHrigUMryU6aVDprjBjrqvOLiuOkQ/xRD8LMolPlPszWR6CIr6tg0qY2d3zglF
r7WtaHN6DNLoh5XdY6lK/Cion7qylEW7TtMeBk3RcTg6AMfsAkH3NN/iJ6bwG0uEnHHRjaIs3Xa5
YUNI1qONaRGgHqiEJ+ZiF2ZIN+vpOtDMl9xJAOVDR6NWTx4NGcEeDsL72qqeOfswkTdAP1AvFF7G
s84JtuWoMx9N42ITivCUkKo20R8Ho1EQ3ZyHTzGnKXEx35USau2ISRN7kIViOsa3FzhklCyKKxQj
S4IK6n3JJLJXeVR6hmWdM5xl483JAsRParR3Or0n2ISqqtLkDxoBQG7YpCGEqBScipztIKQYDxkd
rsFWT/2NWdfSaeQE40yD5p/E0IEcJIszcWttjrEUER4mDyz4oXk3iIl0j4pzcgxaBEKAQg6TcWv3
pKkDRPNqi9/emBKXQCPmkHbfGkZRG26NcsDlruvSNyYIUAERFzmd42zLgBK4YVapp6das+tguaAa
0w8N8K9endvb1I79GXfTXRriOSmI2BXzrJ/iMgo8Tjy60BYF7Bquox4nV5rYIbJ0Nv2ABbi3dASE
wbMg83SjT87zrMrC1+HjAyKEMzcH3xtSCgcV5ikIcepbqfkzbzJCtSdUQJwpxT5gJkAjWH0opngJ
F42xlFonukXE2dS0pLsJBmBHbA+pTzGqT1N9RaKjbJwFC2jZrGoqEOQzuclM4ctXKmr5QQyMiHrA
KJJhwj+etzTYnmhQwreg15GFHGGrRXcaOYJ2OmCH1GgfCxBCbq8JkMxaBAeZYJ5hNnA4KnGwae3C
dsVI5EOR3DT3cqdO1zZmdSuZumPJuWGlAVXjGfJZN3wf+v9h7zyaG8fWbPtfevxQAW8GPaF3oigp
pVRqglCmSjjw3v76t3CYVcybUbej77wnDAD0JMw537f32iH5FuQzkQN7MRzyHZngAVSM1UMJ9hzS
q34gZmLchS0cvjoKX/w0Sg5TpJyd1vyOuGQjtCk4qC5gMcvxFlBAq8002uec3IWtSbMgt8eTP//S
hdad88xhslRw5uvhiRVNv4YwBiTODT8KDeXuaDJQqENSzBp1BsTlBYHfiqcs9a7YtlH2xaVA1HI+
PtiBB7RQ64mbCWnnWkhUaIOcWwH3JgCLCVUmf6oZOZSlXQFmaS6eUeJcRfOaNHpxb9n6i14hZPG3
g93qnM8whzlRUa9AHaR0qdtYO/Eg/jbjYbA00ubT4BTq3fcC8zNEOncDc2ZcOviTKtBCJ00Xj7T5
O/bRZtNH4iMeXuwefao+fCY9IXolmjSQhdq+ztDJGGZMK8akM5nC3V0On/D8aK/Q4yUW03x24aAs
DVWcYegpSzHTIUsHLGCWoXppMzSfgPT9fckQWq3yU1FMxByoZr3LuyUsG0wdirFvRdIu2vjk8I44
qeaO6YyPNEtD3ZfOsJly09hxjqMh5fl3dhY9umb3o3UQDNJGRR7EDycSUkFbqJ2W1x5LYdt4m+wj
3Xk4T+HeM1So1/vY6rVj4yEbqNUSTTgRejgKl15eGFumD0vdfOtzqKa1Np86kyze2li/0rb7kak9
JxOx5Bf3V1PgQpA7FEzr6GsWW5JlSOHx0seBTNiVkhVEPqmPek9KqqFmT1bbfgQ1yBO1UMnpEa9J
NIuiBtopilnCTNTbnSCJacIttshFJGgwW+eYMvQwEUhiaq9VKIAoUmegb1ycuA4y3EJAIdwiAjTk
AQtloEBMbrE0jdrcliUqVXJoKSAQdhmob2j63oDibQKjbRbEAD7OedLbpEn9VWYFu5Ym40rVK9S4
PuoLst0mMPs4Cu3qkgRcjIWB7TJ2orsi6s5W+FG5+rnqdfurMVPlwgN4TsyDRLKTPfonun7wGV3F
4MizxBqWI/sozjyF/ufGTcwFQzRi+VwEZQLwwWrufOU2uZoKiNOBFGcdCGvk62eCBWjBNrAIA6yI
i0iBLdlFPjkuWNizPoKeqsbHsGmDrVNNtOnGO78SZJ4EyVfRTsE2qya6lcx/dOoVz01+NHUzXnJ4
MTrQWmuV9JQ7EDOD/BPv7RiiecrBk/r9p95oJ8friFIfu087eKYcH2/6evzs08F4sUTZko6HSLT3
BmNN1Oq0iPK6vbNXSOM9um3+UamDU9F009qjXbp1lbsUWQrY8/iOyhH2NcM8aEN9V8e45aop2AdU
hXfU6N+tvAbd3xDo2al7W5C46Xjtn4VLIGfirwVRQh18xkVp2hRtPCwaIGj3Imk+qtSHijkMR3dE
MlfqOCdsLgqF4/2w8YLnoA+UyruzMFYhQ+CKSepl7QcPLpaJXPd3veY+m3XnLTomyQvDGb9Ufsm/
2j5rEINWmt8RqaHG506t8acP4RJnAxyMaJ0g9kZi9i7y/qTkpFflHRw/l6CxOJzOOa1nxAcamXy6
qW8rj79M0R4qGpQXNbL8SzGVyYVmqal4jrKQm/qh21dDEhPMPW/THBQnE5S2/e1Zge4LAicGsSnm
V5J3dJPx3sCvWZUN0n4xPdUlYFezv/Rav22cSsfc2ZPKPcUAC0H98EGCZ4WoF8JIGcXSHHbWsONm
ZOXRMjmqKBGcO20IHpr5ZsTKji/GJXH16AS9dZE3lCMnlJETI9Hc+bkNTXI5K0k55P/e1k4uSlkz
1LelqywAwvv36XzTsjMWTnnhoNA55TcVtnJdvxDWrV8ozSIvGgFeyVUYAcYlqpzwvm/r66bb9to2
v4YMfw9yE9lT+iUpBnLKexykcpu8MXQftGJgIZOdH/LLHYiqDYYvty3W3HcOxzyjJ80byzt8VDuM
xjDMMtpfyU3yzjBG4Icg7klustIixOeorDBVRw/UCnPCUS6NpoUPfTl8omn2971m3KljlJwG2vsX
eeNOHFd5Y1ub2zaI7NnWR626jFUlQvdH2eVEuvghhnp4wdJpXZ/bEsc45X5MbGBTLzNSSPhTSRiB
tFC42+t6lU+ErOaJCVttvl+ARWJkNBC57d5PHueQbgImEpatefG8WLkHiBXMK6Qc/bxhavWthYQM
04mcIEYhE1wgqP/r2+OGuINVi/74+kKOmttH/DiXlNTsM17/1XWPmgrgpBCBiXBI6/uc0dcDCajB
gx7lT4UfDLjQ2efkDRHzOskdCAbkqnyshodpZYEBAETAs+Q2fdSTlZLHdwkStKWH4vpCIoF3CaBc
HoCJvQV+5V3kdt1Ju3sbr7SPbYHvMT8MT8O+IM/mTj6CWeBFxaFC2Yb9Lx/DZqcEnn3B9u1cCkib
hMZCHmKO5VzkHVoT1Xu1ACQpV+UdQayaRMxBI45iJImNJxoyzbD3dCFiwrizTrfHirJ0kNXUDjLI
Etf1SKrXpPjioSCueTWYUE8MhwwXHCylvzEgSaEhLcOHdr4xm7rZU1MCbDmg/v4/FcH/RkVALIML
u/7f+yAJPG7e/1VG8PM5f+sIzD+QD9iICDRNN1QTRcDfOgL7D9XCaKkaJigZFAd/6whMxAeq6sFN
sVF2m/YMyP+pIzBNHJKmhYxAp7Bs26b2nwgJcGjyAf5FSGDZqg2GX8OjCenDhO3/L5FRxZTHuu+P
4t4e6wdfQ52jxlhashK6NviyPUwLZxPBzEpbl0tdF765tQvybrAZtcSUTUrwgCrBxEwvmABmn4zJ
Fgnq6m+62zyaSLKXTmfWzB8t2HlkvDmNl+3a0nmprfwh7a17T+hzh/zgql+Invo+4a3KHUZgWihG
vJTGNxGDKdEziLOIGpN4VB+ERxZzbS7owgIv8Zm7kli70xKTpk1jGou+0ECmXYDNvyhW+tUYlXCb
f5J8vu7Haks+r4A6aGYbUcXTFi4jBgg/2QY8baEJG/l0GLwmCRW70Bk/BhMBN7/eEnkf4iKcjIzf
50I99KfufZjU+AGE6rr1GK3VUxWdHN05Kp0wyUYn+ivBc7GaevwAoRd+lK17zLoEKJkFY7Bb4SRU
t6qLYXLwvGXoMc0w0UPyiGGrI+ouQQMh9Qe6QSJoR23NpFLLNwcH3Z4i+liBZW9scrHJgibdo+3j
tW5RE4708SIIZE0G677M0pVexNaqMQN3GRreE9XFDOS1emm6vIR7lGGrikFk2MVTzT6wRmY1ca1O
XrWK+N9ST9611m6puohgE3oW89wCQDiR6ZSj6m8ewFdak0aOOVI96B7DIAyGFJbwJDF0IWCIulVo
Vy1mvfADxReizcF5YxT7aE+mudEjVIKZGVDF6BAjo5lG/OCO92UvqmPoJp9RrFAhSl1zZQJ5b7Ar
khYJcYcoKGeGp6RO6q1Eor8HuTXsDKtbDzQiCQQT2UpN8pnWA1JW2MNZMXAsAR5YDSF1GCNTcfAM
rkbWVUrQvHqH+OS7FkTt1o4dYiCbjNxm4JMEb1KUOosyiJa9UbwTjxStFObdilpH5xIn0couJhue
3Qka7IFAIyCbFf5OF8vhMtE/PVUUe5G2r2qYTOsKYBlsG6YMOdQbo9IRatrBsbFRTf6IAb8eogzZ
rS3ybGsa1gh30iF8WOgPHuhFuC1d9ijEC8CU5GiWc9UwtHo+j8CrTzmWOiL0ZKTyQ/g4IIS0RbQu
8Q+U20wgeVare0fpKVBrhbsAMSdSjm+HrFaHAVqM3k5UJlpXN//qGakgAZGWamj5y8rLyAE1nXfE
nB8NJ7Al4FUA6aO+QUgEpGaAujJafzrZcMe0j9eOZrl/SWQ6Dkh29S7Oll2tZdTiIyKLrWbReUWx
I91jRa4z2vl6QXIFpLLotSQide8USCSrnjJMy7W+6kCBmQBcEeITwCnyCjAtM8w2gUrBlLwYnGCr
llW9QIb1FpLBkDvEYbgIBVRj6TvWB784sMkGsmjcY5DN95Xm8t82UMyVAJELMUAD+2wV7AzfpgSg
5voRlfN7YusbZjcD1oKQYpZNJ9hWDfCmYRovky7vAQYSgOGJs5ozFRcYC8kGZ5cLY3gpJNEauPTw
LM8FyiTK11gQg42KW2lbeGDgW+o8ngK5NE9eg1xjDyODG5uZf1+qC2BTJG8Awh00WtomfQTy3za6
qbwD63uME/FuZeE9TnbrXnGqmDR0zG5lMMLSHO/EM95adK7jSosaGMsqwvKg2ZaMiDcq2m0Q9tqi
GVt/V5kkKRfDSmn3rZVU9xhYYyRNDbNuCnMImbBSkww5wfGjjQ6/Ax7PoafMvvUCldLeX5vkI+qZ
o14ers+53jc/8Zd1XQiylifiTiKyHQ8xc5uDXNJ6xtmK/WHE/jYShkYiEW18GQ5jzToCuSpv4mrm
fwbmJ3NMcknRww1b0In3hBBg4QA8vKipBuGq64P7eqr3ts6kp6MrtyyFeZo4Ua/oUepL4ADKWTAM
VSdakyHxMFe9mgtZK0YGj5xI3tRFFS+n2VEOuiw9yBsZCFPPLevbNq2h3AruvVgqjAwf5pCKHhfw
iqibAKxo9Qgc81CkPsUIffpCYB9uqdw9T9a0ExTUdqPZ3quKoR3kTWEF+sEMxL6tU5v5vBYfSrLV
4iI+CMu+2EHwtfHTh3og6yHQBuZVwZ3buN6egEiayVURpDtqg3P0K//cHG9aNcHTYOeZek3+kKk6
STX2+755TpMhIJ9x5cb1CPg03Nl6FjAXcd8bhC5NBN4v6a3PfBzhlbl2tMVyTqYoGpBhhtxco0AB
EWTFhBdayfIdhdri4Og/vM72dw6W4YDeLdNTYV3ZLoFkvcxwlhZi2U/uitZweqyCnBKUMTqEFpCN
3eBXcRDKz8mRWLgAIdMGnZWAUh8o5YcUBsnle3Cs4ckkZeyQouCx6UKHSKe3vqaeghh5MQfnmzqT
JtPG3oco+TYqSK80I9CamSI0PTOA2ePHGvkk8x5gqNSlG7MLyQinq3+TQMql37bBNMGY0uv05/om
VRFzg5JM62hYTkUO0m7+laqZx5WG5Z/yt7ndTA4CwtvqdSlKK3RO6mMnYfTzzdSMQCnDCrzn7BRc
AkhsFhHu5sLs7QEZmkcrbn4fSfuRN4YfWmvErK9ZPCRyd5jmsKTANOCoqfon06ZuOQYtxCZ/27t4
Er+LRPxQBuFSDZ1372He5d2QAO3bahp3GXaf+Z4BZO60lnelUoMxSZWFM8b5z0fI+yrF3JhdLaJl
PZq72yt1GdYVWzeoO8yvZszHnFy6vsz1LeT7zDe/vI28p03bZ/pX7Kd/P0QuyZe5fpzbW90eI7fl
vrU2R+aP2zRy3n6789+uyjt+e83rR72+nbz/ukH+Zr98jV8W5aPQR06MQIZ4OCWVQlzB39/wlxeR
i//4TX55uV/u/2VRPvV289uHdlKzpeVB8F3CwLw0anEcTMqvdFSHYFOqGpSBqdrJO/xRK+zrY9Jg
xmzm88PlXVb6zEHCIS+sJ7og5SbANHEgSBGN6z8v1gVDPEi9sP01n4qsl/RMpBssuU5uNwdFT2gR
yafKdXmjiazbVb62GrROq3bEhTaQNIeWrs4x6+cvMfOYilonTJPL6MxAAG+aEFpsz5lfYzYA5zK5
EK2CEIt4CkVpToSXOQHuvMvJVTxs6INu63KjMu/5cum3p+R90qBrYVg082nlTTWnfsklndSlFX2S
Emso1XL5Inmae+NSLnY+ERRgPlCPpnKrXPxla+8ar8z8zbU9I59GDz+Nm5ff6ARzMhZ1gNdlzoXo
cFssI9fDCB7rz5AT3gNKOuurMms+eKUsKWIwvLB8L1qT0Pw9G/WDFxmc+6bhGJuEk9WAZsVM/NIG
/dDgraDg2qxEHqz9+bcxmo8UoCYUvL/0WXLJBzaCFH5vh/3H1HuXMsVFJb+HH9tPftljoJcnBLnt
qsfSVGfP826fT5+vmN2IB+r2KxJLyPhcJlCkbmqtQIYCT50DLxgpvXaaaqwLqROXD4Ggx3nVSF6L
QbNo2Cc1ssL5HAjrpNzi+9iPvvE4EGDGkGBYNSDV6I4NO0mtJ9wpm2i4BHhCHF0jB5E/y4ubc2XE
xka+vvxcvh0O+0a/n4ysYfRm4O6dH/j3XyuXsrb9EeHqpp+dQyvIo3i6svGlcE4K5RSpzJPr8URC
OyKrXZHHIybAmmqWlpJNMVpN1t+1BIHt6Hv+ZKLT8CUCgBp8MYeb3P4JKce7rcql0DX+TGhDmQjB
AFhiTzZLxyBXZibUubTBiKDI1wU/mfxn5G4dqPTcLKYXc3yG/DbyPnkzzuel2+rtW8tt/7Qq75A7
+v/8UlBoBsYed/KQk/ua/DByNQXWFy9u63LpuhFfINTawEmu/1egtPYO3P71wfJtmWtyJMvFQR5q
10V5fMsPx8jvrwMwlm90+8gB9VFqk+ZJ8dov5nzdj+ZjQyi+gk5mXqRskiMnG823vMpQzIgu3uW4
TSlHzg+/LvrzrxYufRJgZlsxJwa5p8ql281t2zil5mbU9DU9VgKU/jonya8tb5pO45IvFz05OpGL
109fTMO9Fd0hpCCak2UgUtPGHsDjLMukzve2+R1tJx8EPLWOrWQvf2wJ1pZLt9/+ts3JMSNkASjK
24PlW95Wb8+VS7e/8XbH7fV+e26YPbexUnMO46eRJ87WEVW2k+vyyOMXj5ujXL9++KmApxIqvbqS
ryX/U/m/yRtvIrJLyeAUzz+8rjojhxKLom0Zysgd8Z8X5bOvp6ohH+udWyQrKaGO5hGcPJfIVbkk
t91W5Tapi/6PHicf3Ps/eq3K9tdPP59LOrmD3o4Z35134+vOLLd6etZO69sT5NL1UXLx93X5pOur
/vKo39/g92cpWhUuG/uLhuZ6KSWuN8WrfO4/bbs9RN77u9ZWbpT/h1y63VyFs/O3l9tuLyPf6Rd1
rrxbbrw95t9u++1Vby8tXwCCAdQMdV21omWOPg/tqSQYZFyRu8QBfruZXDz5y36+ntw2yqXbtkmi
PuV6KYme10fK06188dtDf7lHLvomQiyNjJfrHm1PGbrq24Hyy/p1UR5Xv2yV6/Lx8jj7+UzkQENI
1Hc8aZT0GByXP9R6beuqeUkmoMs2ZA4rK2ASlxTfPBI56eIsYTmpz5xOiO8bCueBujAChaktn4u4
3s9yBCLE7PFbZmY78CHKs6753qWDN7cCVfVEfHy4mcEvazWKxT5Ef6ja1mM2RFBWDNrdeZ0Up2kE
zeYETUQuYXqaHPQ5CnWSpRhrqCAdXIfeoVrXDTP+fp6B/f6Fr6eTKRvJl2FSNaXD6qcYfVbTywvr
7eaqPL+tXy+5cv0mW7/d/ds2OUCQ267v8E/Pu75DH3snu94SNcPUbx7SzTeuPHZv6948jhwonVMW
m++X6/18grpu/Mf7f3u6bTXjykHntgBfwElNPj11HVRE8pFdXNYbfSgf5B2jnIj982IYJMHSSvIf
WgikGdfzQA2vXyY98lIlxK8c9eKHk51apeCPzl9gTDm7MHuN08TchHW1o2BHJhMAAkTbZEq7jflS
F+FFq0DFDd7ZyLr30I2KN1cx1nqdWt+s1nr0B/VHofuASDg9r4HsJXPjPUc566C8hC6PopCeIqB1
FTSAQhpg3dbL0kqTFew36pqzE71R2mP1ZgcEkOkBI8NSIYJAry9BohJxhJuRJFtkhOHUNBBEcnC5
Sb3zfIzTmhUfIS8SbFHwTWyd6BA61CtF8V/stgWtPijLIEn1lWXoBJ6YClU+JAEZhfBF6c4VeH+s
YGXYHBjDgB7DH8+dCKhSIEyiZEhEjI9yr/ApWowFSxYgLpDuqBFrQG4kiRHhbuYfiubdmwqymalr
gA4qn1BeCEkls3RdgPEPE+sFsMi4gPm6lB3HTkTvYuwCAAzGkuLAus79r61dPrgg0t0IFUVi86t2
qH7174aXNed2bCYoJOrGiqyNU/n2Okmzj9Et9paClAG007Bhktyuxzi7IAz25jSBH44nlANde3fn
QK6YdOrXRKaY+wT69tLB01gjfMaoSKvDjjYEpaRLIh/QBirJmmkblfMa4johYrukMsHEdvYmHdCa
9XnM8JMmgucm6UYjjmbVOwv878o2DihbaCby0oaKp5IZT4iQ3KM1lubKQelXlfWzR9t75TiBNzOL
ntDIjfTD6/AhstpXIaJtnA7Kl9zDRwi67YtCPiUsc4SqnKCiI3AHaCJVtmmRMC0KgygzMBDHrLKm
ddaBaWl7c+t65TsJQaA7plhfFQPwitFOkXpodb+1lexb656zsR6XetKQGhsrFMo15zkdtXdmn8wq
zUQjPL7bDX6FMCYfKDpnlJlaJV+mWvfd7hOgMCbA5gQtaGn0G8MpYH9x9hfGfNaj3kQrHZx3S002
yU4Vuh5hahBLehAExp7uIjn0RfjNHJD9xhRYy7bapfdmE/TMc+lVeFr1bTLqj9Sz6nWi2V9MnzZP
nX04hSa+j4b6HeV99lR1cXTIrLxZ2bm2YpfTzs1IrZx+C4CO/uhNofsEm+fk9ExPfHLR8j44DVVW
73qL6wpqNJTcebAd2z8DJ8wucR9/uFq/C2u3WEdVTnOusc8jfnzd7p/0Vv0+kZ5zx5kipoLQ9gsu
Q99iohXgiXL6r8ryNYkscx16AHdwZzE5xAUBqGQRt+J9amzolgZ5d3kSrSvffAW2kgOqiW3MIz2t
hGh8DfpZJNIAk+v1N8WdfR/IqYiiXav141j8yEpLPERqSl5YkQ2boK4oNgG874yqOjluhcrR7r/p
pGtvWmrEYxjOSGfnh+YLe9MpyO1tGvuk+4IUz7UCyZ/zBdlbuoJWl69zf0BfPSL0rDlj6KiIq0gl
Q2XuJSYQQJZF4X2klNoIY9sW/jidEpE9OGV8pBw7rB1AUzZzTS356oVcDTvoFqgtyeBWntyA9/Aq
GCbUPcHmbU0jftBdAP1VeObyZ1uIoezS2Qf8jyDjnnK10n8QUVx0+dc+Q3OL5QyjcoLkNOGHVLTk
SIAByFvebhWML7rVfQU5o2yScVwPOid/BpgkwaXHfuBEaihgoM0iFTtkrRhDS47a1jQMPrT10lnQ
VUv/6zTRPkpwU6T1i8l4Z6F7To+mSD+6lYJQOPLBW4brvIJnhfAYmiAUmSqZi+Sqwo+Qa3duG+5A
gg1nc1D8VWiSIxiOXJfSoCQ/fajGE+OZRdlVn2Zu2ruyE4tGhMvJR93SGQC6Qs2kTjtl+wa7H9fX
NtsTaWUtbN1saWhylAc5eJpEH9FC8aeOZd/fgQEDbUSTeVPQtAm9okJBOwicioiBOfNzBLaIRIDd
tQhnIs4uDljecjCblet9Kxp6pnpFKyhQg08FEHowkSLUGA9db0ALy1HEm5W+Gcw4BuFFNpolAhTP
+rOlFvg/xjg+tsAFjfG9rAvlPAePJIVI7noF6qaZRt2ephzB8R2BcpG5TUpOlpwa4IF2/rLriF1u
qhq7h2MhBeyTr5wfj7aXBvD82FGz0UR+zMlK1xSi7ID+U41fNaC3tiSGpMSbe9HWiMUb/plz5Oao
pWs6dg0yoQW1/Dtd6S5TEx09UjVWLXHizJi3dUmx1gvvaIrryP1tksExIAAsDO50G4xQW7pnX0X3
St6IWLSdRrfKHh6sEMtRkaBzJxp+Z2SZdzxoBb1gMrCGo6o8k6FUonPUVOKobXMJTUOte3edvPvI
nrHatslmiJi9hkG7C8eXTsV31ikPZRKHB92yH4bR2NKYi0VgbCgeIebS4V32HOKl663rce7eDDDj
Nbipus8L5Waq7PxEW1qp9hyjmnpAHUSUe65vXdHv24RfiLgkgoOGCGdc6S0Uf10Vp36ovccgDPp9
RcpomE5r3cYI6gCr6tMcDI7X7zD2HWI6ykmmk+VhXUY77DiNG/GKK9RBT2Fv9gnj8c6K15ke5sui
Qf/qh9Bruyl8QkZPNHWK3DwvAQWNmTdiIKiDtU5OJKLW8tnXLiRRngGcIK94MzwytEajo7Sll2QW
TsNatYe58EMubiYQilrhOO+20IXasD1ana4uixjF4evYx3BMcXgs9IQAyS6sv02gVcvKmL4Mo3IJ
a1KPsizuF+wk+oprF2jLIkW+an0bUWoMaXHsFVA6yaDUC2NIcfF0/Ytbi53mZOW+iaoBV0Y8cZHb
+06p0NkX7d6boaVewIA5FLikFAJtskXDuKkgg83QiukxMgDHYAZTzMUUkCWs+Bg5epxxMc0nnejX
RTW+U2nzF50lPopsOhEmh5EfKtVohNpG7HMnQNUedvdTiuvHeEIlQfpTaCmroeGCmqAfDWJ4c2Ux
Hbgq0QluSw5BzBR+Wr92qC9WeLgwJnV7r3W0xcyd9TzxmY7xN5Qm6kKlLnGqsuZRHw1E7lZnETfs
fhdp/MUCG7lGEAPFxkE/TI4ywyTNehLO15T5D+1oF9V8UthrrYBAbd05ypsTiHIbtswdRuWo9MC8
YZW+qaNCaEzOuCVoGIpxNs2zWDyGHVS4fHL2jh/QtRcNiViclEu9TFaj5tD17cmraRdxkl50SA37
vm9f3NH9BAinLYvUNpZeV3KFGu86ZABxReoGhLhxW1nLXkzIF+K22IcKFitbZh1SNtQrAtSwyQh0
5otgsPcAgawTkwvmDETVWP5h4K/aJW5ubpTXrNcZqOdeftRDmumpu+dqaD6FnB0cDJ9D9TxHr9qU
qY5qdYkH1cOi1v+YWvPTz0BxziLsEKTkMjXvmkREq6nodoCBvE0ZkdUD0YkTozfue98/qzWGl6Dc
O3OvENrHegrbfptFZbUi+9Mme4qkm9SYz0Cc/Iy6vyAQPHiMgxhVJdsJltyKH5L93usZhMfqVsHw
h1Bb3Q1Raj6k0wrRC41QvDqK+JaN1bm2gurcZCNSElEp94ScbKoiA9NUFOeGCbTmqtkZgu/GbOap
SV+ikXXf0hTaFgG9JFLabsne7z4Lu1yNjAAGv3iMnHGba+bW7Ihcao2hoBhbEwwE5yXJJhwgsbaK
MESMpfbhTAHZ41bEZMHxk01hGekySaMt04bXMicBB+jvKlEJb1Ni3DxgUnH5T+XOy6otWfLkHjnk
3Yygu6f2uUe0cMiiS6tiCvVchP6ofN+z1Dk58NKWllfGGMpQWbSa1R2pw9uLLtgnLXthr5Mbhobz
aWjdH5Zr9a+5632FWFYtUK1+hMjWQTpiU2C4uxsM9q/EPFexpb/ANv5ao+yhQaqtm8DGr5KRK5eB
TFeaut+oA7okvwx2Wha9FI2ZPtVNb61SrIjDhNgpCpXnLBrDTa2Sd52P6Vp15zgRbfpqiwpjwUAQ
kct/aVsRew5k9KAap7U/tAL/joVyJS+wLHcWkPjDqIlVBxmrN/p+URrJjBLpiJnEC0uszrLXE20b
OJgI7dnHiPd/AUoWebDJQEcfhh5rsequnCpSwLQ/6FxvNiQbzRABLrkxmi/NWqiUNxGraItp0oNN
bvktl7PGB5JXz+6rjiGHcGKE/HAhuPofqn7c9TGAgqApQigpFJ8TIufUErdo21hfU6ZLEXGwyxxV
Gm7NKln6SNimDnaCizt0Z4SWuqhoiw0VuC47qgFXBqjHGAffN6RfY4NBLwoJElSo5YzWRhBXxjSR
EPdqTtScxGQvbDg8q86tt7iVCTZLR+C50UNqg50T3kAEpZmDoQ/5KI1zn/mpv3EHAyOtrS6douoe
IiD/lo94S5CIvcEFI1aqB8+S2TkHHHvgRgs5+weZpR0ETqmNPyYvamRwmuei1Quo654j6I64RFlX
+ePQ1y9u+CjM5iWStuQADkjsbrossvf8G9hYbWS9S8UL+PNMNLpxDRjYbksOaMD2BtSxOST+RRDE
t6bvjeMisGHzQWdzTLzaGrEFLUBGDhdNu9f0FDmdz2BGq3QdRfd6dMRnwm+5hA3jkekY/xn29nf6
99v5I+4ju32zqHItfDt5roaeatjY7Kwm2HppBMjMJ0+hb191v950jncKPazCRgu0uLGOnzj7Yjhh
6La5RDzqTEEWRhAVpOykjI4CAz4/f2mBl4V5xSIgp+3c5tgvrKGLVhSG0eBVLZeB9nnS29dUC/Qz
0bzivpmqszqEc0cgd6iCZPU6bhOI05XxFLlzD9Z2AqIm5hrEeN8S2LOpNUxDYTkUi8zQgjWh1cnR
1Zr/0xb/+b/RFmsm7K7/SVu8zz7C37TFP5/zU1vsmn8QrmJY1DE8V72qhH9qi133D+TDjmmqKNh+
CohvESsO8mEUg46lmbYU/P7FKHP+cLjD82zDcz2dqcV/oi3GFP17xIqrGZrLy3kUy2xX15ExFz/e
H8MsqP/7v7T/1+q1ANU+KLRf15PZcmky5qSyML1HcIy+EWBtIlrnjEAmXOMQnoPDkPKOWvoAhIWM
ZxDyZpL1OMWZjqO3tA9QZ7ZpayMhqd6bOlUWFGvAC2IOMjNMNUz2Dl0cvpeOEPCFmSAS/NAc87wl
djSFwMvJCE8jZtBTrYQYJpRszvKiBYWBubXik4oguGiN7kg03yFkyLOK0xJMu0NVxkjzk5dkYkMd
7tSNHgDTvMeJ5qp3lgeGUNFhuZdl9H2EewhqCu3lHDGa+TUFgKZ9hGFLHIdZL5yw45qYWiQd4TRq
DMMlQbodMTP7q9Fy3nKkN5sZhxUUVXIsGQLzELDHQb9VAp/LT6fldxpI/AopWWRmH5ZtfYu4LDqp
WhBMUXwypYcJYaFTPrZ5BDXXjMmTFNbai8gSHpWIwgHwBXLkSdAkPFYsuT7teuIpE6831r6FXy0H
yaF276L1/oyZbZe6c0qTeNtl2r0aJNh4kABPZl++WCURqUWMja4Rd742NGcTbG6FcBA9nbikJHms
9dz8DuixuRcmNREntsFRBOqT8kRQLprimnQUIy0WcEDbgysoZOiZd/YoFj+U7WfU3Hu6HnztB0bN
aR/HKwNNWWs6lJ/tFkNbIyAt4LXCpkk4IfCQcDaWpqZ9XyYPccQbdgSB2nECaHJygkudAPNOG+VR
MTLoqnn8YZeUdzq8l0uPwc4yUvpgFgU/5l0eLARw7J0ISZSMSqQLmmM8gFWH62tHKlSS5Iefe8kh
cootiZDqgqhLwMiOUu9CV3kOM3/NmMt4wKqOy7NLx004BtmxY0hPOPC0rl9yxlN7PRkfG/JRVuRg
/X/KzrO3dS1L039lMN9ZwxwGjQaaQVSWbDnqC2H72Exizvz181D3dp2qi+5GDXDgo0hS5Obaa6/1
hoalEjIrsl7uSZQ9qwFWAXQZIG2D4rc2DbtJHMJjbkmW1wVT57WifkFHoHylOQrHzjVvYYeRKYk4
a3FkekKElvL21rozVdzZ6NAMVqkOFN2wboX4JS3h4M4lcvUj61qclVfCzWjQFdX0tW5R15LSHCfB
COEclSrGQj+KMtiMEIGOunY1BnV86khfrKBGwD6Upw3QFDyPBNGdZAEB1KHyMuyFDXiryIqx4Oiy
qnawgNpLRbrSsCx3xAwQ0CBm0T4Wm4941l+7ZkI9FgMKCIBXOelPyaQEthknLHja8hHYlra/VQ/G
kJhHDAnRmwDlYms9RPTe+E7DmFVP1rvB3Mu+pCL0K7ThJ8oCK+CNkW/N2ZeQpsdIESY/H+u1zPX2
5C4i0ggTgH9k1FGNiRdLxLSkJCdJgqNIie6Nkzq7+jAVO7TGz1MuRutCRaa/h7q1wtFyYM1nz1X7
lkzVLulYNNB/B4k6f+U30qC4WxwlWV3mY1muhrB96LRu0cRHXVVuVfikNHg0RN8DgwSzVQ2Wqob6
WB0UTpfaokrT5ygVzuQFdruX5eYYSqKbh9OxrfrQzVNtJWbzOjUCEwDPnHpGSQBStdD0JHMGrpQc
BDxlHVRyIwgd3VYSRRXWdyE4Qoa/Yjfsge6DOM4RrQ5JPIVQH9wkrzCUp6HeU78HegQoW1MO6o3Q
HlsIOLQJ+bOkPIql8U5iixx9RgVReL3JXUwRPH0VIJ9Sh4iAGg5TDt9AfcDeB7MYZQrfUkqLtBzR
h21zYoReYBJvvUXDqHm51EO0k3sT/YXqI6zkYx8jGNunBevZ0lg3PSv6KEU/eIi/paIYHiwrp5A9
m09ZLwQrFTO9Cz4mLAKzwVeK8IxC8+NI4cYOdbHwpLrF65k4LnV55abU2aDMwkozf0J4+tuCVIrq
jEoF69tsR5o1eBmXg1Z5iTBqfqJ2bzR/l27Im1UmB3LLR2EUH1ux+qWa6GbEfYZyCE7RGN9A1Z66
FlrzScJW3ZSANoeLoZYMB9MzTfQ6IzgSEEpWiay4pXgcGqBqHV2GHPY+EBmYsXMZCb5SveeiGu8S
SdgrqYXJRjF/jFVS+rMUfWPcN+4T4wdGjr65oZ0hTBW6Q8pmKiV0naXuwVAw6a7mkxIk86MaEEPl
NPC6EX691CXTuqYJTactLnzE2E6JBaGW5cG42ETTn6vNxms08lKqeeNoXMJh2sj4hp101jLKqFFZ
vHWlK9A4RI96rvaNOX8Eap5swS2/6CCTjxb6dxBWYsR/xvIxG+M1olDoEIDrXekYIZlxqB3qKn8Y
5MUJCPUpu7PKws5RK/AasfwurVzcg2wm+seI78t696HXOkpaWuKgC5QcqgBptgBXSV/rALDf4M0l
LSm3rimTQ1eo2GEY+Dkr2lFMKuFFQaKmU63P3qAe31am5hsoFWG+gKJ3XuRndB+2CJgCq7XmX2nf
fSZTp/qNmtAWpAqwIyhtk5CWD6uFXW5qlymxgNPj8OSqHVNFN0tYZrWoVKWkOEKm956m4EMrxRoW
pgYN9Hx+qspU8Lr2di4z5kJhanQaHSJlKOkpKi26CxPhrC3H5FDTiUx0Qd+MdYYpRBJN1PMaFfp5
i/y29COPdembpX4wKGGEnaFTFFJwSKXuRaesPVIGmKUJY+twcHJ8IzydhoafdEykYQSr69aaJ+S3
qbxPb01NC6KlZw0rKj1oDbRj8qfdZIjnkFKbLc+9emz727QxevkDndnQRq7dOIQ9zXC1ESQfv1nM
YNT2lxRq477CdI1uAdQSjV+SYMSGP51U1L9GoytWhVQ862p1bUulX6c4/aIPrehea20nkE2XuK3p
A6qPtJtQchKy1yiu1BXQaYRZbuUq6nMVVMdIzC5HgXrp/Bk3aCNJSY7rnoZWswbjRYrVFxju8mpp
P9nApbCvKc9iIPiFmenYwkRM8qWkroDS53hp3Dzstmcs2+evaADMIJPp4ZjSoQqDnX1p0BzBOnc7
IAdG1UCkuz9LONq2DUkcTHMrDRcmECSpSUYFPJ4cbpTKCSTimlTpdiGUTtH1ePaO1epWKCare73b
9NqisE8FGd8ilnoCOUgxJy+mUomnJDtEgnWJIZVulBi2ty5NnlotS/ZmlyXmvG2nuHdnrAsy+ly2
Nb3MBPpRA/MCPwsZAtbLkhQ6uZDIS2dDWJnUGB1jpGRbV/KmDQ5RkZVH/O2vqFVSHyHLtzVE/5xE
1eNpF0TwiUZB3KZGfpENpVj9IdSpIKa0vQuDWjJ6Dx7ttoYqcfTrLt6pQwVzxi54ipGQjANq5iAU
eqBWKetbU60LDymmiDVy3G315Y+24IFXEAT+fH5/kRxb2qRQKRCbh+SgQgyp0kXuEfEIHJP4vUIR
K7OjofPhmcMYIsbE23mM+7nWiaeqU0uAVhG2psuj/+rpf/XauIiiWikWMvfv3ihxLZXU0vlvt3L/
XFBJKM/hzEHVoaNr/PvTyMfn9LT+fgwIcSLpZt5Yzv9+5x8e/j6oUEf4vjLrm/v724IgU5YNC9kR
TZKpP7b7r/5KKcRkSisHnfp8dp0oEnu/9/bHL7hvKi1R/8kUwfpjx/fXQEAu5YrUdBoUlrYYhSzS
CMpauw+FevFHvr9RLKKz90eAxDM3DJjOfr9R14QbYxllNzXIHAkpGOdPrLOVolB6R//e/wRJjrB6
evOlhRy0hLp/+HN/DWO8yA3zVLazPJn9BdklLxCvbtHRTG8jfLsIglhjyLfZEXPIije8mOXlgkYZ
I/Qv0LHfiLP7ozuSbNHIFJGM9ieDvGUnVxpcPSvfqhMIjEFDCeyOWrxjz2UtpYkp1qx+oxzZngjl
oh49OppNIfLcC/Dt95/fUNvfrxU6xXFj1qCxAAq9w5HpNAp43KV7oL759vfrfT9aq6mQ93cgWIe3
JLMN+7x/yYr0R/yyF/apSgclREQRiOyCXVcMtFoA7K3vB1wuSOv7o788laepW83qjhG91yykd5cj
uDXQU4VFVTxdfInvj8yF03N/GpXU5s0IoiPY5WpbM9lt68UY+P70j9cYd9SIbT/dnKfVvD0j04XO
AwMNLoC6ehUt26fFgJvLY+0NK7xWbePwOm4pGm6mVeViJeP3qDYa66FzALuc5+3rsPJbD8VcXPA8
dLKnZG8FnjRvggvCYdtsDxjDDy7oqD3c7G61p57tdG6PxJTtz9vGpb3uvS872xOcsQs4o5T1mpjO
HpeuzWtuuK+msNJP0xcvdC47xJ3wolHmKH5JGS38Cze2n+1fg0t7o3wQE9KRq3FQad+QBT9wbJJP
CvCAYbbN2P5pXPAXLkaFzuDCixzcKnKL2i2tS0ZvL+JcTIrDrxve4uqg5idOy5z5zXwutC9Oz5SK
3jxvLO0NDtV4HadTTidjRrMAp7Cq8drAK6YVbmwNKoSZZ0Gunc86QPzQg7gBD50k58i+g8OtDT10
eW1EQ1ZcEinwBpQok/0NJ+/a7n8ARlOzAHctRY6I/eDwynGk+870OQy1oytng9sYVjqTwgb53oVn
TCPA6SxkAj0e8NRSVzDE5gmINRUCGxlD9RTlvgj0ZEJXEviLTUqgW4AC7O5L0Zhw0bthObyWrn3g
8apWOiU6gKFbp5eBFn6lOGqzjW8rIz+S/C87G4/gG7gKxduMsdMCJXHYe9F49CPiDQYqwE/wzhFP
M/PaocOQI94wLLBfcfIJ/yPiE4V3VCYv5qnamObpFpyZsTz+U18LT/aJd/IDgspa5QYoqbZ++jJN
TvyinODQl06ADYatPuYHGYvYQwT/I7a3gIqGJ1aYUoWO8Kf4JXZrjXNt+tGneEaPhhPWf9OKy6+c
nWx6CR6JirYlHyF6dt68ip56F5Wg6XPdPIkrD7eqZl9s4vrQCp6VfZeFKwsblBofIaZ+5tkhGYBf
pS9SvarD0U6rg/hIf8eNXdrsP8EXyaLG9ZqdY3mI5F17zJ9BaAqbHxT+gAO995vx9tDKawM9vY1G
xCgDBwAQI7qPUJkJsEhRFJcUR7ttlR+0sThyu9gnHwyBThNWUD1UaXahsF76Y/YLTcH6RUo2Zuuj
xV5OcObt5EUvHyz49Gn5JGV+WD00+Ttfh3CNy8qi/3xqLOTwXK46LRQG7zheBTpf04nxyCXrnNd5
K375vNm9USu5ShhhOj2LdyRTGm/xPp7X+Q9OpbDwmkewO1l+Yt+4/5oUBX+4/CX9e+6bEjbSg1oe
GFwhQoTGsstFI9e85PMheuHHsUluiIgLazSP1MordRnRqeIszoKszeZDrqKx2CG6wlJl1Qy02FcE
g0n+EXrW8t0HIxkPrIVmIuzBgjAob4arlA4OL7zYgS0s853ZbG/3s5Sn29R8rsonq/zqlF9R5dBD
8Kp6U9QbbHeAfRj1ik0i/SrUn9gYq2xAMy8KJsbyvie574Hm5ZIv0UmSug8lOPegVbjls+ohnSqH
WFHl76LYYvJ5lsuDeZmlbYW1mcAVGdA44/7G5o7KyqZnLR5JPpuIil+vWIkVLw2uCjWJmMu9Ry0Q
H1buSYxVba57h8aJo36Zko3rZb3p5rN1NU9cYblec1575wOKw6m1j3H0qPnTF3cwihKEJ24TwsJQ
r9HlNtaZdRpU70N5UPzSnm4OoTzdzxnRk0dcDsPvt723xG5i7DtDiX340rb7Iq6OLIomjy/N2/xH
44nHoezzF+pME67CjmkvJm6h9VECVLsI3zWFuiu3SkOv7UtclR4CYpjWpeTkRxwhL/rJOCBJwTiJ
Ox/PUAK9smUQciTjdnrDFxYar03djSqGP6tvnQTM2gtO02qgO/1E5Izx596g1snZMrpnDkHlw0Dq
eq9l8JrjagKFxc6JPoRSulf8rtRkWgzW0lbyl5kDE+fei51yiZr5C8ESAbFloFLlSyJmrcAzfDPe
6yczZSZl1AvPauvnPwJElbUurPotF4syjnzSJRe91GwDVJzvZ8n1Xb0Ih+8x8MQvTl3nLo1pmFkk
ZEjasPnklUoKYVeLN3PAne/wLqH6vnsl87H/LPZG6XwYV4+zLzwbD609vJm2dTUemP64jobPCYo+
hi8e+APt2GUWSWNQCqvWzpmHmdixcbzPhKpLdJC2wnNPM9pmbCj5uZQZkafEcJnM5oeZK8rQ4lix
m3OyPQt7hgNChFwOhdNFKokXIT/ZEb8+GHlMFwZG0u222jN/mSeukvXA1ZyZiZvV7CDA95CxPeYD
/9W4sgzbl2wYwVk+TlBQfPEkHIRnactF4t9r8jI6X5wE/TKC40Q5lImEM85Dfj8/i8HPFNpvl/tU
25Ue3Kvclh6YXjTd1YqX24t84TIWe6bn4GIcWo8RrRCjfCshZHGujAOzn/bAXZbt2SwQ4Hwnc/0c
OfSEac0eZ5+pDPXTiYMeLMYMg4U1Kd8kVFJnhWZuN2/vfJkcBflnmF07QmW4yed1vOfCE3xuL4RB
acudR79kzy8jBrwxuWuHd36FcuXXhLHNHMqZ1ezWawSE32zj+l43+5gJ9cofKp6TQ0ANnxj22Wai
YfjQCQxokGfLBVLUVfSBTXLDPLnBrRAExzJY6flwAIbPGUbvV3kg/vOtcRmkOsKHNKN/OCwmf3bB
UnxeA3ktg3PzxW0dGD5XJZ83TNlQjTkwdm0dek+IN2RRwp5vTvp6NC/LKFVBxPoLM3uviH5QbSga
jyQL6mo4336oxZtke+EjXJvZR8zsQv0govDaPTNvtsTU6ooJja1pw5lTUOzjczI5AIOx0IMVCVzO
y3dBh16dPTLqW8tVEc1ubPQJM6O2p+4gPCIOG6+ho6M0vEU6cU/xo6dWgpk0n6vhr/b67hbFaxC8
u2zToo47uRU4reZc1wsVp6R9cJNNNFUc7fBhXlik0wi2CQ3jEuRkybbwBTuGxvN5qt7yzIfqFV8H
LrxINcAJBQW9HPxRNRTaW3BDIKY4+VJ+T9FW8XB5vWVUFnEddSGo41EP0OMiS3s9wx/NwdfIHr7G
rQSPKl6KAKVDR+Sd6XRgMwOaoGrS2zWz2lh5qOdah7J40Q66tS25iDREIBMHqzw/WiPU3GUYmMWh
rJfasPMcNqAWzGNUr6bpTGYuDr5cHHBELMmI1Z3qwvcsCP5krlyfx/CgFWBNd1H2jZ2C8MLUajwn
rCgZwAiqcp+GLq0fcpplgO2B7rHzyxdjlumcPJuxCy/dcodzra6a935yAjJ/zZZE/6atqrep20CP
g1Bud906UcFvrpgD83wXmceWpw+jeZSw8oFpb2FS7Pm+T5Br60fhua4Bx3sYmEpIrMJ/wWUed89V
Zx1A2HJYcXlQY9fy8GxH6pMoQFjBRZUCmLyhKcgKg2xldMRf6FMqWIyIT0O/44BZcTC2kLfHcZN1
66YjdwM9bZtPeeJQdyRJZ8ZourV0BHhDbrBoJZIID0xQjnIYp7Ucutm++Rqbnyyn+fdAdy/XOJmt
tpWfpCs6zJ5q+EFEMGa9sWth35IaE5DVrYJCMIbUoInGc0VFug3UtfFp1RIL/ui9kpHl/ADGjsTR
LbYut2SrtS8pWApcs1fBKs4e53rHqTA32bVE69rYqhoO7l7U2RHeo058283pKX4QPHJLT2NwrUls
a48B2NY4xcV7sNSCcmjekShlXDORkrW2j/qalsVNd3CkAxJxBNz3xS2HVw83cWLYdJcRpM6ApYAs
xOzVnS2QjBsqX9CbXqk3TdTjQwe/+uqr/WGaMnZW7mEKKxwIJlzcCAPz9FAkbiiswYlmh+FA8ZFm
Z/MggjzOrjR3qy2dFron0UqkgEjqkgkOFtxi76m6h/Vb7em0xAbKtWiQQyYZbMEZaxq1R1M5i++V
sAyhkVsZMajuF2qy9hmQb6SuMoFy7C8zOrcwMLuXgU63tk2Et5RhgwytchCqHa9MrLxfCmTpj1O+
giKhEvkbOx7fRk12EFNqXLHzGutb14lC752GmK+foLXFO3SPUE/NVyIEle6hjU6W+EFDnZ+iYzWZ
r0OyZ90F5aOLq9Qxnx7xLF5Fx3tiIrNqs8OrheytYzxamp99h8/TmQnPmunQ7VRxl1DZlSsi4xqB
F5lZNxMWTNo+UUhDfMGZfoUU6R871QUdxTRo569CtwJiFjwFaxbdY4cTslJg3HzbigmUMKEdaPY8
aI9wLFLVTSo/w9ed1ieI2KtB/KmuPXqnbcjKCcTORA6LCJMD5ehBRzH8101xspfgqi6WEpDJTTu5
IJaCS/uj1YV2+WmWNNY2JUwMmpEXabaV3iWMSddgbz22lYQyI2y02gOFiLKTcuUyq/0m9k28wVvi
y7gl/jAUDJstca1vyroy9lp7rGm017upf4i1czg8zbc3tfeKaPKj6F3hAKjoIpVoZyoAJR3QwV5q
nPp0+5oVt3vI34crJtdz7DIDEyV3o836dT+5YKOsbbNnVpaRVWrt+pP/o9PtJD+3ZxoxmDWmCBUD
s+hPForOoROgnzUAJHfCxEOPVXZjFFaotAE8+CBiNGB8RVsH/UaJFglJ2cN0c19udH/acu6GCpDd
dV6Ne20fEd28dh9KREJ82EkPPkz/gDjaU+qlA2vLKAeseBlxczTcUL+CXnCryouN7RoGCloGDUl5
9NEI5lk0uKfKjeoUV2slrYiZTOZe9RKarnnQnymyeDKlYfGgaqwwtjKj9rXtV7gWYJ0rUbijj2qt
xMQGDkW1A9UxewxcXbDr2yFGNnyV7kISeusk7HZTtqGNoT+Eu8oPn1EdrhI39dPE1SjMnYimsFIO
4w6AFXLLUB/Wips9YuNiR/uIcIaKki3stBP6PheZqACkcT3ui5xe54diA4Drc6d+yzc5zR83eAfe
WVEB8Auv0belr+67Db6X1fkSHDU32hsnUKOBbZygj+zEycYQEtMdLyILlffZz8jyDited3xCwmml
gy+c3/T38No9twhcRNvErZ4XObo1R9wgabYXwSPgbj3aTKuv0iMCp8VhSo9oWBVoZjUXLjQWqEQP
G3/dHEWnFa2tQVjXBUgMki2/OAygzomJKCAR84/gDuWN4TVvyStRVHynQxb6EmdZ2cQJ8XtXqOAw
oGQg9H0t4yc9hltgS4+4SmB0Lhk4AW9M6Yesy6zX5AhivUliJyfrzjLA0zVs0neWTkx/ZAhCvyxi
0ME4WvUIlSZ8W/4v0AgTSIrcZG96qCx5YeY0mxruCjFzh93tjboKxxJuADSznEecy2mdbj+8GUAQ
yGnN12wf+0hnO10MtvkVjAKSFhhD9KIdeqWwo5nFqoqWDq02E2CQPTV296Ca7nSQLSekMZPhcWGL
uTe2m7xby6NdG/6A97eaPJNuskKf3uCLzZNHql96hnWepQdK/eImX9bsIEk8fD1YpzH/U80QDtPq
g1Eg4wzMLODTtpmSa25zQ7RedIzWwy9af6yacjsFn0vf5xmxZ/VieO2rpW+BWNjxC3blCN2rh8IO
3pfoHT63tIZsZTW+pT/xK6LOVGEov7vSl0b1xLXWiCUElhNMG7SL0+na/NwwA1FATBDHrQOi5XCU
uC9+dICjaCpRorPzvVS5tMVpQMnNnnKATBkl8pBU2dBmAh9E+QAEEBkCUR5ERym4yVt5QfO38Qc6
GGtzQ5J/mastdi2PMSMjWQXlR/FQR7ZRAsbZgX+iOGQdo5M6YEC2vr2azFWDY2Inb9jBrySXvHST
md2+UTQF/TsAju64jd87V6BSpCyrl+ill/wOuiYaKI8CMCaWz1b1Xr5QUv1qkwcyLcHP1HOHPpZ6
tNA3ARw6lrSZ5jWhIwUEbgdC4vSb4Si9mu+dYPuVz/IeXx5OaH9pX/X3iChKS3xVhFAFV502rsPk
nCKNcNN8oALdN2eAVeBPdpSLbw337FbdozdCPvFsGFhhHNIPmXUvnuQMkcKWVvCTMAjzaBIUtJdf
y8/ys/hCmhpxqKXCIZ6AC4AWUKrLjRsaAareHj1Sle8EjciYbPsMvXbH6IjXGnUMXzuN5cOi7bht
t6L0E+zbz/i5fC29JSs7BU850trtKazsQLGlEems4LtqIFboSzBgSkI7Ppefzbi1v1tbgVO9DneU
BgxPNjzBg+7HEn25LCwZ/f6ztTEr4fZhqxFNt924btcjWARnOY9rIkn4QHp7sI6wMZ8gDx5T422m
jIZqijvjsAR44/JoHcMr/aoI7Kr4Ll6osb180ADSl2j7Er2SQqGwiM2LYxREOvN8w3mCHCCEY2v3
r8YRoiZ18ZNCJIfmR/HTho3KOt7PDtrr+AvpoeKqPBbPwaZTbeM13o5PjMTvKjn3eUVB+wVvAuPx
CbpebH9VTvws2QYEE/qnjnBMt8IRuHDGUAjONxeF9MrvsdV2wisg+8g+pYuatyeLb/NOdxB8xMlB
9VL5oR2CdTpsWusJU619K4RnxIaKbZiNrP3vDyEB0QuqEVsFogn0dyig3beI4/9B0u4EA4AXDix3
Mvf9NavCcA4cj58uLSzckXJaowuqC+ZZtIhZQoX9+zvZ8uj3U9il4B7Ep1aEp9su3bn79+9/7h9t
1YQtTakWgbasiAP//P1UrqVNOGwhAdRon+nVH3/C5en9taAcSNEjU/uwwAx5uLtnBubJvz/6l2/e
39AKekW/PwItsFgBQb8g8Qf4D3M8GrU4LNEtuv8Jq2Uf94caDXvJuz80jbSRPGPxVm/GaPf74/3f
D/P3a7jXYff8+/n9M+iSxmummtVfXv/99I9HURZh3LNs9fc7qQoivWqYmn6/YSotO7k/LwbyMgk2
k3v/yj/s/v6zQYSicCdM3FZNSALJPY23EpYUAzNntdRw43xa9aVFQa/KNklfrTXNiFZ09kVfVqpD
mNHzihNqV7PyJKUC+ehwaSRr3ZUs/1JF3Qh9qy2259AUNKdtmdr1yHzE4erTTNtDo8pXy2h9PHC+
ulakjCZY4GqV10hB4V2hZYHOEoARlfrPJGAaAJY3d0QLb/I4gXCZSRIV415d9b20FmtgBWlgWEiv
ApON0tfbgOSd3miLhRcYPPGpvGN90h6DenV8ViyJKFgkl2GYd1lAeiZWELGx4ZLWULs86JX7sErP
SfYWhuQpVDkGFm8auoZCg5dWkWRU5W71yoLpWUbxKWqylSoZxC4lPM8f2DNvja4CXZQIWzWrn8tY
+BDx3cy1dBWEnwNCRw0skxCMgG4h6VTnhQNGxaRLqske3u0Ho8OZAZWNXRAY1xG4qIOp/RmoWegU
damxOAIdyQqA7iuziGa9hyFgvVKloFMMvXCIbschML6ndpTdtJR/gSQ5IFf0FmID48rd7I/plyRh
BHz7yocaPl0+kwREDfjV7ifKzU/ayPkOOk7vF+Ic+VEcr0phPUM5oAjFcrqVgem2+asxJfTKpW1d
TVvAJJsso88yB7Bl5cem7s/TJNvxUIOOwpIwpSOEnUQktqusTZ160MnFCPdBDapRlZ87y+/NJ12F
4lIYstdpsy/p5i6k5tlqV07TZwPoD80GWBHJp0q2dRutEVEQqIkqAqJUPTLOmZJI32XSfTahCLll
Vsn2mONrQC6cMWzu9q0h1bZQaxFWg6YdtBLmWUBnbatSdKj3D1VYql9zSrso0B6zdnrLypo6qIWU
bK/cwBnl31KI8G/U4YPUFIijI1mdVoY/ZpTBNNgkprr0qUksk0RAM7hKfhVwcWUDG5RseC5NZtep
1aA29M24gQe2H8EDuY02uo1Ql3Ym3spj3IjvMwYpbiWbgtsrrCcz+WXspGLTZPM11WdCiiyBlWlQ
MzVGnPmy4Z21Pt2nELlIkJdxnawsRf1mJHmS1L4EA1qak34K6ErPBlCNWRyfx7Hfodvg1XoFcrfP
4GGIh8kIL0aUbzNJaalYUf5QBvlxfKkzCjo3q5c3OG54pdzKThirz0pnoo2hyR/ovCjWT5Vm/SYt
OF0jnvSRMe1kTUKVoGLj1oTpmNwHu1bDkUeoxkXSaitFwnEWgxUI3+AI+HVnJe23NFiyG7B4gKn4
DJq8BogJ+naqwsPcax96DnxhREdMoCM2Z1blCbVI12IqfiWwsRBd604pmrhOOh8BP5+kKiX/qCcL
OkvwEyhDsocIo0mEuUoct9pNhw+p0N2OJskEjW6hhpD91EbgtNbALG6aDzV8OKfHcSzvf9RmvoB2
jsExsCwMgnh0kiLZ6XrzipkI7kDy0MJa7CjDWDQ78GFMvfLlJmWa32rzsRSEl4h7k7OrvcW6VSJP
TkUmFjdmONGr1GOn65LrNEivPTYkTLdQeESBFXMcaZATIBy38IadoBk2SqMfNFPa6bEMC3YSj1l0
I1MdwnPx3dflr6Clz6PRgETeMppFt1Jjw4kMtPzlwOl0o/FkzCfpEshLSkjHJZjirWV212Km+6kJ
lD0FYg8OdgEVszFG27u6amXzXOXDkXN+nGt5XZHQjl1C11QQX0NMGu3UeoIze87m2RfK8hyrCrWP
nImhNmYRmmv8o44XpRhVO1R0yBFFdJbRFwAafKMiL6LYYUm6LYMwdbDP2cIFFW1Nhb0o9rcvoTAj
wNXtj6pT3sLkYBOqKX4yagsDPvo06znZAA0ed0bAkp/4favQ+CtTFTAiUDijvTRd/NPGKJVLLaN/
DkGrq8iXAq3mDpxTxDNMdFfjW5fgKVy9pWM5OE2bn5SzQiVEKEGwZN8aRiHOL12lXVBF77f2U49m
bnVRHjBtEHNHgqENUB/W9YMQ1McQst0RdPWCKqWgLhUTK5ugRjUGG9GgzV6EqPvUZKV0DXlpdS21
OqRJ+ux2c4YiF5ieh+dYR6JGoDcJ7BNnCoBzJX3PEjLoIHvCrdwKo2H4YqHSBk7x+imomJctRRAT
bO9YFmclp/cFFDdHT2Z4FTEnhElobmoMPJx8xK0elfVXsRbJ2MWcUdu1FELq9Emc5S+84T3kqLdW
5IwhxdpSI3u6AS4xpBQEwaRreyWhkt6y+oyoiHlFhn9bH9z6DcozEkpWjqJshW5vKAHtJpE2Qxgg
E1giDiulWnAIKTkiIpC5hjJ9WTeqU2JDySjLKNH2FPRT85h1ReBGfWdxtPRJ8nycyHQkCu1l/tg1
SBD1qoj5YEMJwJS32CoREGO8pOJAsPUakesYcJjXdOWXlOrrO0/q/3yN/zf8Ls7FbQqLvPn3f+P5
V1FOdRxiafLPT//9qcj492/Ld/7+mb985BB/1UVT/LT/46f87+L4kX03f/3QP22Zvf95dO5H+/FP
T7w7Geyh+66nx+8GCsz9KPgdyyf/1Tf/179GKbM06X9ilP1HnX7kzUfzv//c3OYXLKz7d/6TUWb9
DW8JaDMo41gy/sva390qLPVvuqRbOgQqgzRcs+B6/ckoU/S/QW2FmyZZiqJZyvKt/2SUKX/D94JP
m7xscaX/vxhlMq4YMMb+uN7LweKWweZERdQM9Do0VdP/4lZRYeuEWmmnbrSbacIYUi3m82YXxcgl
qUa86WQaQIOu4sa9MhpHVyR9o1v1O7hW0YOtHK9DPHpMPXtvLHJ3fTZrzCArZiWckCwceQrAyRtl
7kZPVmJ9G8U0ikOUOKfRS2TQ10lgqVTqjddwSkbfQp09Uhu3JK3btrAzYW/NByCcybgSMsG00V5H
okpWUi8OQLyk0qcJryOhCiPmMQJCmUh30SDgM80TQwvjJ+0V/dKA/B1klUQxoaKrYWDQtNQ5Oywg
S2tSUfYXKbnL4Oqk/8feeSxHjmxb9lfaeo5rABxwdwx6ElowqMkkOYFlMpPQWuPreyHqWlW9emV1
+817EhYUmYwIOFycs/faDhttU5pbNYX3Tu7ZxxSmXZJ9HOsyfCFuTp51padNV5HM2s/ObaaL+T6O
YgtXLAtR8xDKob0xdMw5XAE9gVvqHYqUxgLm+Ih8gvvZNdbRQJ+8sGMQk8WdB69r18bMyp6ZWYTG
SZRfmT+ug674lbvql4+/YF/VxRvWIdIZBjpnbPTJdUD6uJDHzbT3V7dWz8JZdPRCfWp5dXNpABJI
OxZI76fXIbOfMqBamzwLv3lzFVOAS6BjZjj2pCAlah6+/HS8a2tO6DGhdJWJbd/pCSWKekjFdZYd
ki5yznIpRlXQrTBTNiiAqK51lHp7x/rmF0m0bXOzXvuJz8Eg2tVSVjvcb7usMoqd4/UmfTr34lp6
p6tgH3v61Bf0SIG0ZKsxjfE71CNV0URTIYUfiZ08pNXqes+lS3etqusaCwUZdLKMD/OQfxRm8sjp
96ia8qOGebOqMm++9Q3qRE1rUiXhSHOkPn5rBxWI3sTBRx3SujLzj8o4eFUZvDTxXmHtt4P8M66o
dobjY4t6grygQ5dntL7c8SPUBdUpSA9D5nC2NC0Ss9BKytI6tFK/cWLrdikcKHT11k+jil6IU/a9
8rkG3nBSacb7stR3Z4zfHXjga9lxdSu3+K560lGDgRAKXxv+KjIMJDqgYrKCgGoYmP6Zsk3CYri1
E8lOsEUtPFbOu1lGv2a7JocEIAcdf7rumEMwO7Gslpt4XuwMuBJ5ucH33g7cY+LfGzFWDC+b3mJh
H2zw99gqN0O1lNeawHtUWX8Qxi93Ds3HZnQ/+yh19kkeHOK8+emHqDaSdAr5QO0HQDJPadiL7Ste
yHKX86qxY9FPNVP6IXi4aiRchO5ZjRdtDFWhX07ic++QfSniBelCGrjVQJpG88uVpMpuiw/IzvGW
QAGOo57cWSUbBSsB6uHSBUT+zInusZBDv5dzv5jLo9eww6EtKbqP3NChnb6WULCKlH1g3Z4ByiAs
atnYbodiuPCeiiG5WJF+jLnjWq1v3Mi+9WtFhppLnwHrH83GHtFuOtR7O8Hcpo1jnypCtGCkofya
qo4+qnM1DVoUbzkqh2b2affwjKYsu69Uq9ENRM+BEfabwB4ugRdTps45B2UVpzryOhDt5MOXIQgx
MFKyvDszXM8WTKg6PmnD+aD+QUOwro90O+RItNwYyhPmT/LCIzA9I90EDo5fJMaChEpH/xw86tJH
wuVXxpNjkwygfqY5EZ1ZHIP/ylJunTZbFzhFtyYVADK8+iPBuHDx63Y7ehjFFrUzawDD3NGgkXp4
EgR0vQ/59AiPz1xuyuFYwr+KB19cYm3kvBsoL4IBKvrxEtitu55KD0wecWkHFYI94swKHQGLKHNZ
ROxRNH4ME6QV06XuZKgfTnSp3fon6ZmQlYgfnUmd2QCzzHZ1aFt7rtrozSlKhviO6l66mxIaLBLG
GGnZsXHQCYLPxvSOcV7jmyyIN8ScuKpHI7ppUc1IZp9DklZ4Sn4Wo0qoyOK+DfS9HYEZnFPT3HgJ
3YkqVT1J1OhbpKfPHWoVu4W11oCi25EXuTbdTV/SYDAnYsmiKF1HhBQGpSVPKqOZM8km3Y8uIwN7
GFWXS6gDSCkk02AXRYgxitjYt0DALJzeDGjQSVZYEF8zkPrTVvRO3dxkMSMOgaSKrfDRHIy9lCtj
xqtdUDyewjrd2ZltfB+t1D6QnssSixlh67Fp78fynVBzfeMN7e1Itv12bMY3o0vN49i9Ye5u1jip
6ffm5KialIKJCKfRz/aQHJW7OgicM5MBk3Iu6AXYw94F17RuJDOet4I6muzjqfa2fT22m1S4r7oI
XitpqG3V17Qm3OVY7eZYeP2i3EWTliiCb4l2EfshxcUzgAda2UHyvYyGl7io59dZHxrHI1NJoBKw
k20vhkMexPSANJ9PS3AoY4Z0Qlzlzljd5T04JNc7BQKFhpOri0SdEJAZfPK1ONQ5D0kZHYYI99No
ea+9JJ7F0wv8Aa6ctzeBqtE57m9qfFYbqwu4sjOFNZvD+Cpk2gVqle571+evoudnBeq3mK/JUYaG
43s+3EJ+sZyR4fUJKUC+fcqT6SnJUfq1vEaDiQRNR2QAaHKoWrb1RdLSTRN/eoA19YEXYGZMDsc5
sryzGwC2KTh21ibqmJobGWfj3io7HN6xvImmrL1pXFQzZnEocz/aDNGCT4TRaZ9zzMs01J0vT5SM
/GmHpad5Cav6VMLcNQkZWY2DV2y6iDj2zqDzOvfpxTo3OVqrzEXb4M/iABREHjW7Jl3wgUadB9/b
/+W13zJQgWtKjiUyoeQQtpjuxjQ7WsSBbw013bt33cTAS6zqQ5oJPQOs3BbBvivFZEbfspzRTiKG
7pJobzPgBr+rmVucHzU3IhqX7q2HFbPGTraXXSo385sy248JXtiN6ev7gt3bGURKsxtGJzi7yaI4
rmBi2ood0JA8x4YBfHJZtXGNoRyHuHCK+QCVT9ufKBh/AybvbTaQoYWojZU1kpsWPJMGiIgko5eU
gJec3H3RYwMf0u8OQdebZvHd5EkAH1MxWTVREx+UOR+14z3YtjcCcmUnGDnTtykS1UY1oFLzmXK0
WTUGPZMRV2PeTJBkKBzVNPx8oJhrP9QJWAB8YF41HufBjbZxixHIKXyCUmbUgDP9kNlj7mIXSDVJ
H0fBVU8mgyEqEF/1mdh4fdTdlA0Shda1sk0d0g/lRHnoPCLNMlEueOPwOwEEwzqBK5Ki9GJdAntY
CI6eSraMSAZomvvfMB7IuXvuRxIIqKuYF6CCfhirBe5SIKy031xVldtcuqQ8QXW57rkSI9pMg+aj
jhtGrX9qjLjcLI02N+0OmZY3pVB4wSVL4GQi5JhDdhZ1iBbTQs0SuwI9fIekxC/h2KGDGWiaiHbi
JVXm45yWh9avH8NIQHOlpbyKG/pBXIS6aY+dJb41XTsdrRgzd5yDdzWFZCsxqI3RVwrSi9cf0tbd
ux5FI8nFpH4jve2ELQomO6X3+Y1UPe7sOG43mJn6i5rVh5VVPzo/qDZ1HvyI5o76kN/QQtU5leOc
1S0dz1OHZZwsHrXO7P7LagK1ZGgVWyWYlKdBSRyB4bJtc9hustUEpPfeFwOMo68lxGwCglgVAiEI
TtkoJfwr7MRbRZ55l7RIReL2BKCvYXLTO7aI+lQV3rpFTVrDo2mGUiFjpz/cd50JZHd+VGTvAtmg
4ilUcXKb8TnpSxq2JZnibusQUj5qwamj8tY19SNMosljUzC9u0b8BD0HTVi7OD9atuA4eL9HOIpJ
OWa7ib4kUXQ+U9rCo0QTmR/VT62CrWt2UDYBvvsDoA49mEeZ9uci+zmHnrFye7Q4hCtCrfHMZyKO
3AjCRIEwPyqaT/ZKaN+pX+iKQw+MSE/qjZsAJa6nDsfMiKnSDqxVYQdohmVRrUNMwAgFqm0v+2LH
sPazxXfKsWWjoukmmMwj5mp56UhrXg+g3Wc5FLuJNadTucB5nck1aAW8tQZpwojrQX6GvcIILjKI
tLAks7S9c5ABuQvPqXaBeCWFcU64AY+1sO/CzoViGbffdBjSGu3jD0KTCEM3SqCSfk0TX4Jhc/N+
03TDOWZhfOgm3P6h16G6I6M+0MO72YEoAM54qEvxlYr0qa+YSiUEzhCvQO/BmowLb5sm5l3Q7MyI
LpHjNze5xFwS1EJvB1se+6m+8SP/CCoNAVQlXgOFoKDqhmIvUxAYrKEzpzC4G2dp3/UBe4nAtE8i
p+4W1MDYYBND1zM+RbE3W7aygHPxUiQZUbkM5J3jQ6Aymn0SGT/iAd0NtYAAxhcrnCvYk3DYIV9+
gbzYZnBCi8Rhvp1CQmfIrgCQSF07ZIjZFkqlkI3YOgkorcMyBDhFDZoYuXjNcvqltboNGwIurdDb
F2h+cQx475Fjf7NMv33ylPFo5gXH/vKQOp6zjoMXlXPlkojQtoAjO0kqB7t6dEpO894C/1TSl3Bb
phXu1+9WAmdBRom3kw27rHjONwADQDwUybOn+huUtJBdO+fZ8EJEFPW0I5nS6cznGNZIM45oVTuy
E0MrPJtdRFM4m7u1pyuMRmTlTFNLhz9yfxiN+1LGMZfdfvNceNBhXLPusY0SiLgx/G2HAf+dRfju
rgL+3qfylCRUICFs0OTDeyISC69I8d42hr8uIrPf2cPHEIXFuWAqiHKtiWOzn/Q4rlPTKZ+dbN+b
sKojie6mRvrYaAW6cqHWIc1x4cYCdwT4Hn/mQYhvrkJIVqSX2cD8znqJQ90z6g8ip1Aimjunnqu9
pvKC0mRA7iVszNHdjedKsnLQZsmQ6r/FawQ7vIh8UDVQgvCPQXOfJx8DtOQbe2hohg7xrTKHn6SQ
2oPnbQogiiuz60jgSPq1OwzudjSq9SidfDP7RBLOqKxzOVrbLEC83BS3Sg7+g087NSTSCtkiLo/K
MlZGR/cuGrec3gwAWcg9XK0fU0DPB/LH1lnLqVJXJsfTCaLK1MlNkbY3rUOKZghVYNOE+U5p89ke
KnXUYv6W4agyEp8YGiaXwrcuSYbNqmXHI2NINT1ZO5s60PCCdHnrL/uSwOfcJNL8YrkGulQ9Wcyn
5mvZey+14E6T7aus9LwT0v4cCvhhMJLKyaluBs3OoSOk+iKparl2cMnK7Bl+6nqIUE2YPfLZIIuf
xrAaVnlIWWYdp8FTisyAs9h0aStKQy21bYaTaT/mc4TeycSkEIK9iPPhO7bUoYnLoxLiTYpxfWm9
9gnu0/MstOCKMoFFqMWvdtim41r/9vT6dZz9TDpdHI2ojQ8VfLuybll2lgcajyS+es7++tU1bqOy
cmTjjn9vY1iaMoVIO8w9QgFndMb4un9Lucg62nOO9Vu+iTvpiKTSxTYLf3vfUnvbh2BWgzrpDtfD
pK4dzLUBuO5QIi8N6ZSDBv7KRZMcQ2sRvdnhfaPs1w4QwqbUfX4QHO+sHqlRy4z8ORj3MnS7H0Na
HquUXlbfuPm54dna7GRNiWMYVyIC4QOAamm44e9ug/qTbDrcKTMFC3Il15rkIj5p2oQZCizLTu6W
23UVesm0NZ7I/4TaZw73wlcXY5DsIaek20RBeTTbjiKQBUXUNw+iaadH3yhQqUGXNdP20XCrT6Yi
rLJCXhydnZIh/ZDDgCDUGDaFYSKmC25JrK3pIg5CJ3vYmSZ0eFyr+PWyUmdg/jCwm4RqYq7mTfQm
I0Q3ZGvaj6mn7U2rSqxXBZRcvDUxSIwspuMEmezGL+ExSCNx9nVpefhoIPW08t0rbfIys8eqBPnC
BvGzG8nqGgqSJEmjcKTV7WNCLFdNDzRBpIt2u/QzhK/IZCLznqjdiwULn7Qwcks1t5CdW2R/0dlR
k4nxPM2fZmPLluyBjj1apLYFUKP6NxCgGBn8YDVkWXIahu6YRjH6b7GrcY0mkAPwuFSzvw/S5Ew5
4dYR9s00GdXO7QEFDB69WOiRZKhew/p+f4BnXJ7E8iv28j0XaufaEMDc9RKOOIxZv6WF/FlmqX2S
M4GUDKX99Su/yl6aTP+Ieqom6EmazXwFwC+JOFfvtWNqm0kG6WbayVMRJWLReC2edxy+VGXAYCDc
eROLFR6RBL7/qyG+T+dp0ziSmWp5WWRRDvto5uw3K2umEML32n4hrCvQn/soEPugTz4KZ36oY7b8
2tXl6fqQJQHZrH98bXGhzFiGx+v9e32YrtFqv93P9sGhnH4sOBm1IobVikV3MZMD7EURQ6iH2tV+
fQkam9Syq3Wd0ybMCf3tejP+bkP/IxTJCgKuyvV/X/62SCIKpIHOunPFH0kNDAHXd+yqDgXB9XO4
fp2HHtmJ9vToiu4H/fIzbM2e5hdX1+1qjA4VmkSnGweotQ7bKc5jJk5ckXMYQ/HkeO1xgK+xv9rj
/2KyL8Ajg5Dk3FQvF+r60muRvlWsViwxXUOrtKOv2zsH+i3tIfeLrVZMv9DE2TbayO0bHyMJ+hTq
o9fsmHHRdRmgi3ZV7j3SqchPPSmJYVn0gMgW5XnmeeUhjGfKUiSGTAQe7IVskOtEsXk2Ix9Xft1x
IhuhI3l1MpzMAD1uWwN/ya5BY9fgquvfmYN6if6YAdDRMzwpQzUn18AdbTQ26nxHmmuKi1N5WHYY
1/k3Ce325OUNSQHXS1guiWIeu9EkRBYV83B9dn24jjgzMr4QN6ACyEOGmY2T2tcmCTvXW+X3B1tO
TJilUr8FtnWlBlN7DVjy+MdIehGQL3HBjHzhr/MG0kTcCTZ60RY127Gc8MmPpfsrCzr7lKXuraZS
sDOnrj9dH4SCKeK23PJKpf1JlJVmzItR0dquqRv5DTLAlNmmxZrfsFXncAWtJ/X3kKCi88jCBhWT
U8/f0RDCyMCmSvSqUeeLEXwBIgSVRO+3PMzL0PjsZMcqa3WFWFhP4tTJFzOPW1yLXG97Udv9dkWo
5mjb+DR6l6OgjH5UgzfdcNSbbxoHhLsbxPU+MOeX0XYVbensjthKcTGXhyoKd51hT7umCV9NlyPd
qKd//8yqjT2Udn1UYwEtzbd7GufmViPb24BJd26kptKVRnJ//YUcuvnZlov1lp9Z2XDTSP9rcEgS
EfhSHIi0ezPBbWAPQY9qIKv7veBGI2k2z257Rxz61GsODdVQq6/xpRi+G14qlxqEOxLKMCTLuwK7
S/XqidoCFVxCOChp86LNmh5XacxICNloXMKRY6nR86XhzD88IHdVLDqkQ865b1D7zNml81LKF7mV
X/zpqyAy5kbaDTUkCm6ga6cEY3x80FC+dgv6aTUMk7O4QmzrwpRpX/q6Q2ypaSg4SXoToss8dOBX
10gxdi1HLAQnxnsVKE5TMVXOIjvDbtU4bmvy88rRfTA9TDTWiKtpotrjmulbV83D1i0ZDPCJPqM6
u88SYBZT08f7rmKPbcLrKBHcyOjGcu3y3HkhH+ZUuhtpNdBhqxAZr6DnvTZtHG5/PKjRliuhCVrI
/Ru7VxK0sfdA4dYsiCev0nOGMw+BVcseBFVOF7HU6bbA32/bJ90Y9un6DKwmYQiQFEwzzc5i1ulv
DwriFnAkNmed+jVOKtqEboYKocBQNZFBbDlEEl+fVcuX12d//CBsSvs0+rm9TuiYrq8/MEN0w3YJ
DeyP37v+L9dfdqzotaG+vqtMQ556h9R0u4gbvNHLU09ZBknI4SY13OFUo75cvvvHQz0U6rcv8xpH
R+ESxG31gi0a5rK8xRKk5wVoQp38FPimPo2mnewQIhIgOm1SdoRTw+AcKjNY9XX7g+IKydq9lZAB
vPcGPzyX0KxGrxRblgKuC9NjIMjFYeE8lsyqw8S0mRkYCap0kGsVJAOxQhgu4wEFWcZm0vKHI3oz
tW4NhCwus8BKuOjxQ5PbG4FSm/6iurIGb/QmChTBAkx8VzTPUcIZN4GgPSTaX6cChBp3FeXW7jb3
w59pSf7EqFLwfUNJ663ekqwkrzXMk0jSD2u4xMhQ3IRKWi9rDZQ0/RxNzDeCjyytm09P0fMmLskb
xXPsvTkThfHIdWLkwdMLS7a9UmQLAumj0lXUT0rT+NKSDIG65ZydqWxVOPsqjCD0AY6gmAFbptNE
2Wff0gaJv8AikYsFu8aMRwLBqmlKPgWXchuAcYIBTpDwlg5b+NxnH1EG2C8w78SENVWb2V0BSW5D
PvaL3y43e7E1oYcyD5ZHC5EJCkE2C4THWrFC2qpybH+Uta0a9ZLv9yciZ9Gjsy9Ydv1ClF/KKGl+
qYNE+C0mfIe2YimdkQmxMsDBsu9SAxK8Ed+Pxbgf4vCtmuixeelzS+OUgUU7CxHukD8jQwtXfkSk
01wwApgp9543yhVHh2oNSO9u5j/rqS7CkuQzAonTlAUVY+Ti9dZsnDOBDRT7MZtgmZjL6TZLbBr7
z8BzkBcJ+35mAuQOJmSCA+7arnAimrOJR85/b63FqlFtC8TAox75fKLvJZ0AyGO7Iie1oKCbY9wb
NkAe+iTSSx8qfwP2iHh3P7+VizAnUsdw9H72EFIqH2p82EffEW5sx27blaJnt/nga53AzBBbrwCX
V1ribGCgQyG9ymCoDZAGliAQ3e8tSn4ww1aOV25dx76hEFhwVDUvg9/vuwG4Ft5VuhA3lM8de7xN
vwy7Jx6Iq+rWn2MJyzBPN8kQnBs7eK2l9WTJG1+5P2txC2+XQpjNgXRYQApdcqxGMpyIQRg3rhS4
FnphnbnbrfP12fWhE4F9njRzaRbGH+WMsGpSdAoTZ4aka2ffbNcvVrFM8fF4YUhnPQQ7zxRAz6Hi
Hu/MvQZq3sHF0+zexsmrT0jmm5OsPdwu16+bRi1pYey6Qd57q2TElxFTYewGp+IMx8w7BIl4D9l7
rNKWhF2OcxuxnDOpVXAxrxnsNSXTkx1iIApLXGKG3dSkhKvbDhtTRAjgqQuK+mR5WFgjmWsKCmwT
rg9KqQdkp/WuvAYMXpO9p2s0YTP+kDOUfuK9ON4sJ46+Lw/aJ0wgLP1FToAx1/HZf19/ON7FTQZr
fzmpWMvDeN2hZWaPtJBS8zqrYqQnpFTEMfdKHtqLe95iOcy5hxOrHk+GhDPs0qBboXJAjjlnoOFg
/PWhO4ApnBePyohnKsrkgPmBh4wjz8n8EMt+u52JNSKPi0b8suRdf6nOaBiERN+GC0KqWSBRHNZw
HV2fjuBSQR1urQRbc6ODbyg7eTtZVLNb/COAvuOjwQaNKgN8rejOI8lkK7vLKMUvO1TR4CjonYLz
zB9f55Z7hKULCqK9Ohl+//Px8ozGHp1u5haTAZEljl5LwJIrb6FbXb93fXZ9MOzipuDWZ3/kjSe2
KuowqnDrp/O7cBrU1kP+6vZWdGYtgKqRUmQqckWTrgBqS27wmwlvE8/p0iwkc1R2ZneiFNidAgXr
bYowvDTSYjVaHqB/nWRgjPuc2vDp+uCGaquxMh3a6zts5iLfpGx5qASQ1NMGBmUsK452USleUoNp
EXrQiO9KLZip2mSe7nqDAcBeG8sKx40IeEnTMKPylG+mDSS+ofWe/r9Y7/+F/y5c0/5H/vvrrzor
8vbPYr1//5t/q/WU9S+Hmhq0dpMNG4x1xHLDr6b9P//bUOJfjnCUqaRjSdNiWvxdree4SPL4tnZc
RfnX/kOs59j/Qvhn4dNB4Geh81b/E/y7/K9KPdtz0W17ihfoCAWI/i9KPW313RwVGqeE9D51R4xB
9DBbVMLiALndn2SM/9Z7/q+8y+C+5S3oeLH8Z3+SBTpaIgvnXXlaeCafx19A837Xo8gpAv8w1VaC
kbNjE9Mvm7BKRNvFbmX+bBrz2CXbypwuXq45qY/HFJU/YrHsg03NqUghONcDDcShRTo0TsHGSQI4
Ynn0ElG6JbvKRYslzlHqepvSrgYyIvBpO2DAxhHgc+xC9wmQrTcmW2zyzLe9Ud//8xtV6m/eqLtI
JjyulOLy8vM/EfVDmiujYHd4IHvuMLYU4QRzNJ10MBMgvol0S9cIhT4dM/1KI3Eox/rejBbvl5+X
26hsd4GfHdABfS3hq2kKaE4nqIBl7W5RCtCGkmwzbGZIu6C1VGfWNyL4ihO0s44QSFuLYy8XGV3g
2NuiFRd2vpc0LiGeie31kGvQUt95Kn6NpMOkMYOzBHqYDQgWBKU9+jRpjbfeUB6v1OFltwCl1wO5
BHBSCbtSQfsGfrKhbVMdQm295NGEVzcPs7WGihNrHDaLDpV/En1ZsIrzcrjvJRcgJFdnA8B4mn8h
Rr8HqP0lE+T4+Eieym7a2MPItqogxWlykveiAuzue/33vgIZnEmgUP/hWi2D7q+DUjlcJ9czXe7Q
vwxKs3ZKkbUzy1qIEtSq/OdYJB8e0rA+J3MlTzCO10z86wAp2aYny4Xu+LCZpXtoDIW3t2shXIZY
jcgHUEnI4YWWrj8QQmJHw6kMc7l1K/02NhL6CwckavmQukLMUb4MKLjWVIHB+e309GB9oxjM5jeI
vtzYa9Yl+a6rSmEHQN+GTrE3tvUweKQ0eD9SLFonUVdvbNNvWEs0abDEtVBYoVWUnDO7fCUq5T4r
GHhqhLRLGkJkJR9Uve9BejY791T0w3Gy5ca20tvYN+46u72hTU0K1knQL6UBUIbAcNm0d1xFJ2f1
WU6zpgU7wJ8sLn4c33keHHQnfR6b5EvXyYkL9bgkW/6HyePvbikNV9TSWjtK2uZ/vaUaR3TdpAbv
EAnYVrWJqQew/LSzwJm09hOmybd/HhjW3/5FbQrXoWzKFvsvA4NNQJOVWGsOYhTnUsr7WUc4Fpab
QebdtzLKb4WRkPGju7dkYgRHMDDwwaJB6nJMAlHwhfMxIBip797/+bX93ZglOEQzWlCAe4IV6s/z
i201eZ4ZqXeAQeA1BdSDkJfGSkZN31W4nwscnst273/8Z4kqccgy0ULbwvnLNfAI1tHpYOhD5qZf
o6ufzZL5QBfxV1NxIAoQdyWNfv7nPwrG/r/foa7Nt4lLZpn6b2tUHFi2RzcbkGtL1ysK7oKFZRQO
KX0LE7BJaXGi77G7OC9+o56T2MG5P9r9ulDml4VKKlvKU2jpmf3D7CLj4lzFTDI+kG9kv+lNann7
yVOYlmOKA7wQ3BqpRGQks3unISA7naJvMM0fckee8p6PGtsXByNZoFpL4Jeip2TrLndxObSMzXsp
CmhkEkwewW6k6LEABOKcm+RxFR/BxF5N5TASRMiZlM0+inL6xFLXny253mUCnq8b7jyfRBMX0dRq
rtRHi8QicXllQ6ISUogoafkee3lHO0Ao3LPl44CLI1xtJRmFGrT7qlwha6P/vEw86ThDJmMxMB28
YBOXrax2hqRNG404T0U6PYu+AJWw/C5LKyjq6VG1rDmVAYQBDdizEywsT48P161oIU4zoMpldZgg
2QwVvB2bii6OvUNNd6NAbrLihM+Rps7W/2FE2M5fDAZoRk0sBkuojtLS89zl3v3TAuvbftqFc43D
36NUOggkPT16ssVA5Te4aCi5mZQhQgvJhaAlFbbqMg8ztJcKffVIr7cnU4H6IxJG4lW0ebA04YoE
s3WIXFmI2KssnWhO0wgXDbMLbgrbeuniBiF9lpDivOuY0Dm7x/kmdHo4DBVMAsP9jFRKEF+2lK4y
kjc1YC/kInTqlLv1LYWhFStlUgTE02TT15KVo+zI3Diu96NAPhIOj4C/CfHo6ZQV4LfsxKkvxez8
TJAPrIl6fx5LzDnMWduC4USISFTOT8IMb1I3f9ToglZkSgoABgnETAulQZcOO+wiQPJzMio6DzV5
bODSnf313LHFCiwwZjMysw4NoJHnHXh245tEuzXW0G90Jl44pbz7BViiunG/YYqn6ZhGT3g2QboG
60r6KDd9daPTBIlKY9xWM0qWDLlh36oH/m4DBM4DcF8DUNIcU8PhSaDVsPtoSzEJ5HACs2mKu43m
E1IpH5Xz2g5ps8YW+Ugm8NdUEXKQ1YjCQbDhXvKIiVG8bloaDyEb67VCurSSibVLPOzW6Wzzb5H4
j77N6jSPGz6rDWHjydrEoAdwDamWL/ApB2y+yuQ4koi5RiOItFhO39mawcmjHxCjWVh2p9bOscj8
8VEfkNwA8oZjKiHVPR3CMtqRBZqvk7jeUPleuFnQofKKIcH5LGT4O9FuiAVbQJJz1klCiS5I7HOd
u+axXBZnQYNLp0RDaqdc9JDZ2wTaJh6r8JXswKfYrYgtKMkrC23KcVR54ig8ZNRA0kpsWp9sEuUi
UWQwTDkINoWdFG9BwrA74Kdg96QLgiMmGIqI4teZ0T8Fi7irtIh2XAy2xIHQTlfI0pvkTE7y/J1w
H7m4UllKJDnIDtFB7q008WU2+E+ZhsQ+N1ldqpEYy8QO7L2JaFC7hIUW0UueLJSJvkGqb4pVkZY0
Q1DYzV4K5nUsBK1pa69IWITZyVoaJuitCFAbdyF9iGDhMZLfTekWLlo/w92JyvMcirup73CwGt+z
Ynxg00qyZaJW1GLYPY0ZYA+/f+/t/BHmAW+yNs2zSwWkQXxgY8sPXXYrhVtmu7wznoTPzDznTLEO
gJYmIkghjh4Q7XE/6eGxMXq6giheV45h38w1SenS4q5uQdZOCRXLajW+C26b1Qi6iZxoKDFDfEni
JfEGGEVVvBM23KD+xO8qiQmlf1VSDk7Fd689+WH3s2K2OdYD97E3NvvG9W/Tqnoij+L4ALIxvJST
wDRk5Bc6yDuJ4LBU4Ste4V+Vwi7fmxgTrPK2Gc8ky7+3VffsNfZH4pzojZyqyY5WdATibbKUSNsa
8tyshm+pC2ighSiStntA57fzSLdozlVNcgIqyanD9BlmL3Xaw0JJve8JTpqVm4xPqYcdPFOAXwWp
C6roCbVjqs8NCqmA3+bN1If2Nkho3iWjtTdsUKymbFARpDd97j8jkgE+WMy3YBThP9npe5zz6YQO
zoohu8lq6imGLFE4DMM3z2Y1MWIzeSgNLyfcvqlWnlU9OAGE0ILTAQlCB2OEiNwheObcCEKO1mRo
S0IPnZb/3xxe9NDAFBP9YxXisnW4mcvC9qiOtS/Kyx+MtrxLBMGKOVSsGOXnCuPGtmpEtW5m9aI4
3xznHOBQOUbMkYsXKSMoltjADiZymC7Ke8C6Yfzdj57rZkkJBrcehuIhD0yTQ1e3kpiORyfcW2H8
rCpm0rhGy4VmkknBbw9l4U3bFhh4i6pv4ypHbfsOXXmkcTIMGN+XKJfG/r/sncdy3EyaRd9l9uhI
AAm3mE15x6IRSZkNgpJIeJ+wTz8HoPqnWj3xd8x+NggUq1gWSGR+373ntmTFT+2p1Y+Yk7jcjto+
Gvit6M5916JvnOV0a+MeMJbn0VTx7geda3XgJU9NWZMXhiBPCXon96LOgqPdQACvIuK/w7HYhCXJ
TmXX7kQmLgJV15p55EqTLU3MyUT2Ib+6ksZQRluh4LqJ9peSWH4qzeCHOScMBz8yaSIEr7R0zWzq
SVHtXqu0jDclzSBiEz8LzfuBeflgl1hORl97xoqPDlKHFDOtO8rkA2FkQn7p6vExY3gBHOxCjUVO
p5z04EHcS3qWkUl6aj3nDQsvrmaXRnrTEZk+hxk5xB+QnX4tzPCLH3xpjDOxbwqYmizWsemhgx/w
7YUGJDj+tx8R7Edc3poJXe+QEo3jMTXodWtch0BzqgQnVNB/xmlnQP1AaNvFGqUDsikPdTs94YEA
v9mFh9xLoVRzfy4Yc1XyZtEJhrWe9Ad91D8X6JaxuVlbg3IsfRGgy4xx1CJg5kTIXIfaexvmF5vc
glMtSEm4BKONZ2x27D+FBss14D563H9VGv4w3/mCwNX6otX3cSQesn6qEdAjlSE2BZSoZIjPsdF9
RYO612eJ/xjHe7tzUZGV+BE0T38NYwqh7fiSK/uu76lhO1QRjlpJmp4TXBSBnV3e7bwcMlNhaU/j
qMvjIBSgE+SzAxOerS4nueEygHLQkXdJeTZUfpSwVk8aK9cGS7htCWz3YTMvAOv3jTVZCpE6fkxl
W/dMV6ddYSI9c5MxI2pHo64zZPFKGEhL+LjtCW9Sd1r2PjbBXKDIYmRUou1I94WIeurcACYKQjF7
FsAsYhK7Yv6tJhDQQzKdwlkoEFMQXXuzfGJ5NlcZzp5I2H1lBQfpemfUKS7QZHUNdcrGSZU/124G
YmmWtUW+wZWDWCMkhmg+kxh8lWnclJa4ETlux96g46eMm9gIOUKzJw5xLrsS0SoJueGqDZiNWDTg
K43gH2Go8+R2u6ohXzfQkte2ju76KcPl4uavlp7eOOF9GbH2mEZyr/zhhmnSAF0rvOuL5ilvkk9V
Ep1xc7/W/XCOsJzqrvHitvY3eXLn5WfnwbfKilcjDe4MfOG60ePPclBjx6h2mWXcdK3Ndb19It/k
lTnUuavmaQq921hMXPoohrmC5iHNGTpJCYOp4lWmKLO2KMC+se4bT8i4x1Nvtvm2c8A5FLaOtBAd
M+vvXB47DeFGWe4XncSS4GEbQKqttnheRBmLNCjhh04a6xxknKJaVESbZnRxAsybvE9p3UbJlXk3
Ns+5dk/Q316mvbWnSFPRYE481EhzVg+u1cc4UT/ADLTvB8yytxwr0WTpG4LUmWebQRu+h3EsMRuL
vhDkCD7iykYvF4LKrL1H26ABa2XTd6PAJ5sgmopq8TXAvbvqu/zZd/19Phc0RJy8xZ3/yILpIFEw
r73cuhgqePLMNtqPWO6nVlj46bi65SIjrLUNTu5IfSdQPQvXTiFx9ZJjnDGJiwqgqhVTt7U01VoT
uYXoc/op0b8vNUwV45sj0RiBroa3RmfBFlm7qcaDNS8ne4E8xJ5u7Llfxh0m4+a2t1meAImhBxy/
dZKCnGVpr0TOequ65gMoSF4keQFTn4h1kkwxTw7LS1qmc+9sNLaV/ZbMl/W59LcsEn3IyCWaQaTY
iv6YxJAyL7mnjufWI3tcZZ06lgYpz8P8crinn3RYeZ5La2ku4S1lLggMj5VIv1UTNIsY8TjmovhH
4ydgLaatozBYDHy+uL6GAnVTH5DLbQix8KUeYgMph9/zIGe81TqAdl7B1dVGLr1uGQ8JVoTRFxGW
PgTTrs3LdafA1WGSx9Rm3PkKNEU/MoWLo/LFVaR/1PkhHqWzrs3k4KTtS2aPGCsgtaSUyC9GdEnb
1MUSaOCjQSoR2kZ/cKinqpeGTtBqPmKGKbQ31VzHtCdjS3e306ke1ApdPPiQjawx4waClvvyU7po
mGE5ivQ4WJzj7VxW7IvQ42NBoXbqn75NRSDvx3OJim7ldxQqCIH+7LvlHqEkC1FRPOstej9ZIU+N
ETHU0vA3qeKq3ddwjE0mTdTc8VDWDuIOjTdla+oOsGfRnFudk3v5eUJGmiiMCOzx429qVvF3U/5s
CC5lMZXBHgtr7CGaTcQEAtHvHyZJ68mfytlxYV41070XJBivo4rZtOu5D1pEv3HwqEoovhUnpoqR
2tHXqAVB4VPrXY66ZAi3mS4Q1A3MTmg4rrn1Nk3MH8LuvRCS1Bw8JCXmHF4hSyzqi6HvPqYxKazx
fB+rtooD6uhas7HFezTDeUk9V2KczLqva/kjLakNeT5ESyFeI02ADP8UdnD7xtDbLV9pFFf91oyA
piZvoCuY5+QRUQY8W5G8MLcl/nrqAH5mcx1XA1FrNwJbfKe2vUo+ZcNwjQuq8xjLqbKBAVm1IjU2
6TSB2M30m5RoVTyPlGy4UGwnDvjVoPhdl+J2TjGOyjbIOVwdIqHCo9lZvi2S1iBpHGlH1cdbAy3f
qihldNDJAKXohMMsyKxjCxYMKU/8LZBUYcgS7HSKEjV84DSTDz68HERGKZfj0DlXvR5uc62o13Hn
gumNGuSluTp4/qewaaI9hBxO2ohiTX3I24JgkZgsv7RnpTCREq5H47HWrC8BrQdWBeW2yn2ICcl3
euaQilpIqak7vWXiiRAviDfhrPvykm9R79PB9Fke57xIQt1Mr8U95qN9ZlKdQ4kKSRYSGnUhShYc
eNQvrHU+q3c5TFItfqO8ws/cu49RSozKZN03PoctEyj8u2rrlKQwaSjkl2NskjgEh9jc6WDbOHVr
Yyva6r5BSLsKi+RNTIy0bX1jMlSuRARC1x+BSLW6cTYMqW0o2Ius2hsGvJehA2kv4HridD+OCUg/
gWKGQab54fv+zVzF9ZOLqsaHsAs+i4yTerANINuQFryumetozIIDLHc2GjqyA1lQNQkEwzKp12MU
gs9E1V3S4wNRToHUi/uDxpiyDsNJp/5Aqy0LuobEYShYffSAH/+lrroTl9iNT7wnC36suMWMUgqw
ATjMEgeWOY0c/b2htNvAO2RFdCyqQy2MCjPoLpH9PigheNMp+BxJdS+a/lBQkQIGhitjxkc6LDv2
eh7yezzbKmMyFgS4w+yvtZ7S6EjHJ3tyDnrmvHTooUHAgPjSNYm9dtohG7Z1poVRHFGKssx1zfqm
NOLPJcmZ62gcvjkWGOymS45AwC54XFnX5HqHWKdD9mo3V98zyFk3Hqt6Vl5HV1GlV3OM7tsCx1EK
R3zyEPP4aX3wagEEuLC/6236RQUsFiM33YJ7gDQEJycBK7jxxYTPJLK+6NBrdn1TXTVPVntKtvE5
m2Jvo835hgq1BwdqcR5Gpim2uo8k9Uzing7jlI1bwzJf/cmoYNr7ZP1SZ0ZEZBbTadkEooIa93G7
npUaVdGftKZwz3Wl13tTCx5q3sFJz1LyLSRjSDdo4xlvMMbrpNqYjEtA1oQ4FaE5QjW3a4Gkmdte
6N/qJpEZWCwyqotmfvFpyE69i8ugdbaCYsEqjIiSyHuxt/sUfomGzE8lickRMe+WFmK/ZW/ZJAkm
6Yhr93YRuCwbv02hwjYgZ1WIOP3jjilE48hKbhvE1Anrwt0RkPkpwE59KTcwHTFjGWjjjLWkLIJE
mv4kJVOWxs2x5XJknYXHCxVctVd+HovTx8bySKU10W5vw6LKz5qsT0sh+P8JQo9j+frf//Xycx6I
o0bV0Q/1u8CANovt/VYznxlFv2BBMwTpv//r+vq9fmmSl//ln36pEjzrH6YuaVZJ7FmICObn+6VK
0IX8h5hLe6ZDuZVGD92nf6bSAwoSpuHSvPfmTHqTu34xhGgG/ROZ9EsK8M56+kBB/S4N0A2HF/y9
Dwvs0aL/Kk1C703b4q39a0k/NVtNjH7YXfJOqgFgW4UBIe/17ISDMWN1wN7H5v/+tyDmWZiYItn6
+6epZUipKSjammWWmaGVnF+/qGwkrMt/op+mNuDg4iacofbTez/FE0OZrF07AA/IeyT4uq8fw/65
cAuDCJee+o7Jv7u6/hVf2pHnKinSpu0pz+vPiBcdvI0lNn/5Qt2ReQHTbytCSGy3HbVV0I1mRxIP
5BffDb+ULZ7ROiO6UDOfFNy8jPbbnVXSzuD0DZgSFiOnYUfHv3t28/qYprV948U1MkMvtk5ljyfY
rLVd6EN3KQux1WtKkWLkGhBkz45nv/R9hf3SB9HeIvYqMROw+uvJ0jC0r5kNbyCDSEN4VE/d0Pyp
U9fKcEzkvM6K2U+ykwP8HxFAF9bcAju5BEqPs+JWFH63UxHrABt1qBxj1Gs6YenNzoldQgETXLWq
ZE4aB4fGttojgw669lBugj7/lJDkSNaH1xJfBdWD4kLoUi0qzfQ54IfaOi5KQh/Ihdm7hyHvko1+
IM2gtDSLYDpSZFC9U3Edtnk0pPt8hD/Te7vOZTiXNA13kxVcHMt99oLMQ/LrYiGuH3Pb/qkCUiok
+Vs3YwQ5sS/Suzqswn2riPfL+21tep+7WP802YW1k7LcN052z7QZH3fFrF1LiHUPAIfUbUeoRe1Q
aIMaMCTajRubR7NKUB17Jmycatz2A8dBpMtveHGSjd+zAkvtZ9ET3QqUyV5J9Ker1sGFGTqUuaDV
aA4T51wHOyMAgA+suiTF+aRksQz8O+GiP5Q5khrvpbMJocnL0Nj5I0rQEiW/Ln5Q0cXwar1oTojt
WWTlJrK91Vgn1cXtiDqVnJArPYFI2qYJv15R3paZZ1M+RVvq6iGJAba8nQZ6WZnVnh2TskCmzGMb
IQ3terfYBnbxnBdOeWgN2o5t1/W7MtWOdmZuMfvif69ovEzWwzCiZg4QsRqoGxBiU9k1MXhSqszW
ttPjZWsJSABqVyEFYRIgjPCaBcxo9VQ76HZMaqJU4UavnO+0Hb+HVbspJC7jTjoPMVJuIbS51ndk
mWhvbWvEcSVfchS/Kwoa1rYzRuZa1rEZp59xR/HCVPcSzS/EbOCl4JrvoVfMFbtvSZhwXR6+T2n3
lSZufbCSifq5yl9c9KLrhmaUZppPUHRoxvf8VphRLaANKHW/D3r5aR5fV+4oSeao5drp8huv6gF0
t/banc0fWi8Fafd+eVZ+hD4me2B43E5eEO8LpKdbQF9rzbapPIdMHPotNY1HIwcMhVrloAmyg3BI
vRueEgcadyY/R9nY0iA27ihF3xNI7NGyCyuCbyDa6q0rTraxRwQS3TlJt6eqiETHFucp8tp1HcgT
wnFwGTF9JRgp8BLbG2Qyjyprf8ScXVKbdgwASOcfNKb4Zgs+wdDludK25hR9RnXL0kA104o1WEpr
NAXNkdabCIWk0e4ssycHMO7HC5jsPZ/lJ9JqeWNmw5UKPIeGUWH5kOtADXfYJqi14jc6sFCLENw8
jTAzVxjbzQ00xpvAcb87legvtUWkVBIfBJoAJMXuQ8HccRekoM6w91KXmgAPm7f4hVlSdzahBYmL
h9NCNyqnZryPuj6/9StCRmi/CBAEMM++gho7ZeiFiGkax5XIWJ6qEVyaLPtV5vq7xp3ClT69lpl1
sLu2h3nt5EB35bcSNFfT0uXcxtUcpSET2Bcj/fUws+7QsLd67UBbpA1r9MxVm8TKrmYdPeg2hkME
xIS/1QBBJ+17K90IZbpOcAziBBikUbQxIFdtSte7y/2N32nBKS0I8FQmZR5HwojSRmJuBtYAXYsg
P4QPNIVqY7aSdLjYJ/i+YW7a9vSQ7XGbxD+NDNOuJU/1hDNet3OcKoX2WvXdFwYk/hpTLW71S0HG
YFn0t1wMLvigsYSFDLqhTO89TK3boLh4Mb2Gun+LjLnEkdWvoR3idvN7LpXqbfTH9tRgMYhVUyKT
qTaFThVH2eotHhQBE667Ua4jL5FVfsktcgYcfCtKi4A+2zpHOXwNWCDu26Qopua4GPqkC46NIvwl
g9YHD2MFWpFvN7VuhaPZIHMt1BtDSGyV1L/3g/FQj+NFIS0/ht2YXzp/p4KA7hHgL11JHTgPbGeV
ewy1Eck5fv5UCfCifuxx7sQzA8I2dqOfQdEk2mQkmlUhjG/ckhO535iJNSDAG8CjZK9elDcoN8gS
ciB3CxKziBwvtrk7fFU9VDy/Nsll95FG89yB075ReaVBIBEsKnu6TE0EAejZpRmADPLOkRPiEZEG
9PnsNysdnJ0Lb5UY3w4SWs3XZDkPPOW+ahMGvV7Ed5HIOTqN4JL0FVWEFlxB6QEvyEKPXiy8n8LY
82AgW1U1nl310JfMMuDgbWCcgy9JkXsIzidwB4R3R0V3bWHgbUpdf6XfvfWkQcyYXX7JKitadzFp
nh3ZU72o9oopHQWAKoQbgh6qaXC9Zl1/HhHXiNqpVrKGl5xQiF3reOpBxgN0rJCg2QxsQRado6Ag
PzOpEZ9EoAeo3JpJd8c8kjLOEBLVlYcEQTAcb4EyHpQ7vPjKH2hdQY2ACPUanEi1dg5NnsAbmLSv
8JGj/dA47Zm5gk3slKSyUwMjwE6hNhWk6nWaVN/1dJ7iuerga3Zy0UR2pqp5OyqDgBYz8/CggnS0
NSJBZ8al9AilC6iUmkO2HxXud3wTkE+SBiuPLDdipPmfUrta8f3F69itXtuWAcM0Cxc2iWNtGMso
z4x6eK0sGlxdRa6ENLV4r5ysuFEh5S2dGmSLmngtBtwRnZm9OqOZABKn/6AOoo9+5vyS1QSiGNNQ
T9k0and9SoPAHfzx0ju1uXMt1r6WZnAaacZ2rMAY9RNX1jJwIHETAzXnWXj9JNe04qudEDnQ7R4v
iJJ4ZqxB3GuNSQ5PFaodtpAaKk74gDQjuVhaaewKvJArabc3HAPMQdJjNQk0vYHP4Zl3P50m+TnF
4ntTO5/8cEBsJdFzJW37rYIzvh1bl4SNOAdUxvWdgur4RIE3Pth5NtzUvvnoTX2JoGOk5qsjkOp+
ysHbaiqkmEWRdIWnmnLKGO65hvVbOyrO+Jx+UKe3bj0n2ma4w/d2qT1mmVveIyqNfOvoVnTzZV7n
u8Bzb6oiKoDccyGfgrLbEP5EV5dewqVBpWDHgmCKxqkBJUek3ozTOiT1+hbqGrAzBzfk2KOCrSfm
9MGkdY/aYN0WdX1N0jA4IJAuDgJICVqztSFIVAhDKq7KVxHlRVviWoIa5mihfrK1jEjMEr8gy2eU
ZCEzG9MOyarJS49BOSovIg66XZdUr8JLqnMTmxWrcfZao79Fpa4fDY2CUOH0Jn0zAij6kHpNUPSf
NQCd+z4ZL9JqrWu4qHxJoR5jMvV6Lps0ptJ8HwsEp0zSr0OWmEfHnaftDsQeVo6Id4pQrLXAvxn1
dtjEXWnteotCMoWpAxeKS9046jwDsg+NP92PNE4OA+kDdC6cE5QbLLwDagXVOQ9pB6fPiySRmHEl
njPXvIt1uR70URHWEYRbI3a2o15hoBTmuS2HGLeVe5PNwkq9uDTFJO5Qy6xNfQwvrWl/VRHQNwGc
5pAMxWPVTO45K6tP1CM2k8idg5E9NMKdsHJNs+48q3ZunpEqi59qHxk2ZB3hO7venWJ8wFAdQJ6A
HpXkInawT1Khf1YGTMlaruou66+9kRcgkC6B3yO5dpmcYvZinjBvprmjuWz++BsKvR9RwIzDB1Jw
glfBZRHQCjU+bTaFL38VpUMkEeNZWebDyR58zOJpPmtO/rrdZfjsbcQNpmdQtuyysdrmefBGV4/l
2jR73JdNkQW0Hkz89ej6XyJltms7ly0WmwrHj+dl8+7snnm/raqXoDSnrT17cQiugFAmudYeIkqc
9ez6We5YNjPHTOuC9tDKIezODOTWwYoJhBnoVK8XIEi2uJqWXbD5LvmfzefF5S5nY/XHpm9U8X5z
1LT7SuI7bSkDU53E5wa2lIJ3gOdm2QgGdhYgzv7jT+8vUFOjpnynbZZG5PLk9BIx8C+7H3/0qLMX
hhj3i4l/Mesz1/LH9bJbewGBpfolK1LOhqV7iN3yn7tLI5GWLEnAoXa7dDZZeMBFUc1g7wfqB0mD
Dcdr/Zmzpk0sUTuSKPUqUKz4Z+0y0QnqVPgW8WEzqGLpQC8bbf6E9iWpLEQ1ycSMEQPTLpldTt78
Uy17Q2bC94w0MAtDcFrIDebsal/2SmEBOJKD86VlBN++d8fnPnlRtlNxGN1pDfZNHLguVKdwNrMl
ecoPvNw25pY+85MJaKsJuByXm5r7+cuerHHJWTh229ke18ybZS9dPKcG2LL5ob7YKJWFp0g3fx18
y16E13NGS+Qj7fg0oeXJ0RYw19G3ywdfGr6wE+jUOTOIef7Eaj7UWs8aykOfpfsw1u39HwCDcu4M
92Rq9yLI99ZMzJiIbNh4LEOhBDxZWofNe8EZLJQP/S+mQS5LgIJm+9NyCdrwRnVfLZa92CJ/JxZF
yHR22Z03YwiZKfEANi6tbZJiOBYarcpPy+1ls9ycoNev6DF6+aWls4Pig4WYmNoLizi62jPhRmPJ
sA397EsY2lg4lt728qmWzzI8tIWenCozRkb7i8ow2/8YJspTbJCjY0MYqaqpeQdC1JFHpdyVMUOJ
8WDJnn5LO/ueY3gqrAPYJJwom7qIdfhdACuWDef0r73RnrEVH7eXu8XyR69LgFSMrJH/+j9YjWLa
LrdVa2QE6c13ffz31JjZsRGvQznw2SrJcfe+C4ciZRQnw3H5Y0xYwwrtF+P8xyO7Jq1Ow7xZ9pYH
dgPXYao38JoFh4QRIwO07Oyw3BLE/p2WPc+sv1StcrbLrTqh1AabVuRE0uDaL7U82sRFB6aG6ez7
fyzxRn/ctPV879mMKr3LInX18fSm2WibZAbaLt/t8rV6LjyO5eayWczmHzf/eEhYTNahyxnRsXWV
ZE2zMQvdJzw2qO2DQ8GTZbbEWR0yeA56BYRgQao0M5/CsVrq68su+r6byIntnTfcFaPVHd2iy0/+
Mjh58+GFzoXfkzJutVm6kKq415ZfEwYWB9/H7jQDStyalXQUdkDS50GSSzjbwssl4Z3xGjsRhkzE
REgvxWcufVBz/nr7y81ofsSyt2yQlX2d+tbcGvN4pJUANjqGLIxKf932+xEbb6vt3z/O/PGWvZzx
c+iM6ECZuN4YqE3eP/Byp9Ugo6Cllm/6YGSFN1L7m8cXTqCwRg3J7qCZxZqaNp3TefDNjIFzYN5b
bg5BzQp0sUiq9AVnb3fsZN1iNGVjctVnbJp3e127ovr58yCcj0k7aKvTckxa1N92ei/vfju+l10V
UQpNehsK8Hzkl2aY7FNdh4Hz13mwHNk4Ga4QwogC/Dj4l8d8vEalI4nMM0Lvl79F4Qz4yQdmsPSe
f73B5V8auyTgD2QPMcOinzZxE/pM4GZHcjSf5OG898fN5Q4zKZx3af7/d2T+Q0fGQmH5dw2Z9Usa
vRV1Hv1LS+b9v351ZHRd/gMWq+5YtFYoQ+Dr/KsjY8h/SGEJj9K7LiHH/NaRMfCJuobnIeLAlWMI
LKS/OjKm8Q/LNDFLucJ1Oe49/f/SoTH+7M/wtgh6sF1MOMKUhsSR+rvlQk1mUVZtO1zz3vS2eiFw
uA/y0omSJMEy7J4KOeSk+EXupoosiBawuFckxpT7yG8/dT5JIBg5fwRZcekw90OgyK+RHW4gA8WW
kd9mwtNOdLy/RRq6FwoY3RHa76HxyqfedYdbvDnDradce/fbD/GrFfV768maG0u/GQDF/H1j1MSY
j7XINezZa/Kbl0TmY5l4YdtdA1AuNFlYlylirSQFxFAF+QUZHSVlqOF7LEC4JNrGvSDD069lKF9V
OJVnb+huC7scbgw9BTvXagpiRWff1Em5FX3d3jHAohaTcJD1ASpi7frpDbKyn1xeGe4GEPROqz+y
xK9p0jcdot6yO0cuGD1b5G9ILVD82C5pPFJttbzqjwGg3bPZ9vE5UWjZB6dx9uNIvD1KKv9shv2d
r2nupvE78wloGzRHR5LitbVyLTjmo6t9sqfSPORy7NZBAFX8779T+w/v3PKd2o7tYk7Dv+z+6dYj
NimkhTmqK8V5taPSFO28DnhrgN70sQvIWy+n8aRNkjcbadE+LxEkFf1PVwbNPvIq49yoktBg6KYd
yuiDKlQLTpjrdxXv66G2PqEoSR70oCa30zaePGib6E8QrqQK7URKPHJXdvk5GMQ2kC4l7h48Yh6J
/hH3ZrAKbcAVGCexbcF436chlQTHyIqrHPQQgahfbzjpdGhCbnoLzHvWniIYr2aZ12j0+qPp8F16
050b2tnzGGAMdbIesHIZ3iR6MZsVTk4ZzXqIibhjw3pIInc6xKHKng1FcaetLiZQ1wWq8LHpvIgM
ppH83b//PfR/P3mRHAiHo9zmHDaNP5qrDiBo9C1pc82t70kwFWc3wSNkdDHBwiEKOrj00bmTln0z
dBIBD+GOtk/PyAjPqiJFwMita6ukuEQqRz+ugWHYwHgRz3//Pv9wowtHdxzddVirMsaw+cPWZYkh
kGUT5FdhaM0pTqyb3EaBaoXA2FsElv/h5eZO9r+c+vPrecIQSLiBq9Du/tdTH+rhOFV1WFw3jaaH
txp1TLLCVppmWPREdXlF3Q0ew5y8TxUnFDWFZmN7bXH2BKKvVooH58EcveBZmSI70qNjOHO+x4Q5
pCoi8D1MUb3VfrkvyIfaNt7oYOXKYIMY5Kk2wrdv/sP3N7/h38cyvj1DGJYBVoACOFeTf/1A+PyZ
J+RZdLWk+Q38UHh2Qg7+wdVrhquAsrKN68BxLOqkhBBcTEaicz21xi62q4cIkcmmQ3iJgjInH43R
sCn1u2WTSO8VrqdzNCNOwVGfkk1PsuJ5mHLKnGG9M0Dgzso0aH40vHc9ea6xX/Un2uFEsWWdTiEC
qYqIKrmj8pdeheOTmzXFzmcvK0L0UKdR9wGbxq1Dozp1202m1oE3NQwBZbPDfeiuIMQOgDUxZSlP
bMnAGGCjlOZaa9o31YjwqtVUXX0d7XIbRfrFdeea45iQlGunzdkv8n5VSpVf//57t/79QMKbzOXR
JIeSZr2cz7/friHCbiGsWD6pDi4e/oHeGUSse9eqv/ShxsDbwfboa7eH4j7+THQ3fjUzfWPERf9S
JY4O3FPatyG+l2PSa/QbDMd/IGlloBHMY/FSDaY2/mzb5IrE/DiAAv8WFzjpcNOFpNyOI32xWRNo
4R7vSC95wa/mkFTyICvXwsrf4HjATLU2qvEuLuHFTZQWNohDtGOQ6596XIbwdypAhujUsUKI/KBZ
otrlcpCHCAe7puX9YZigDkgSIK8BvXcKYF87wt5uoV/Vz9K5r41m+Ow2lroR+vbvv2ADdNifh7YJ
xdPEAc5cB9GKw0Tn96/Yrt1I1CEsA4WxcF3pqX4GAqSfRTNgHQkifZ9OeISXO5bN4Po+gXjzY2pN
G6vdx//oPpTPqQRr9tfT/PYQy4kpNi5P/vFsXUMCZ+eMJc6P+XmXu32ihX7tvj9ysjVtnUcukes2
wazLH7W+zo7wvXa//eNyx/tLLm+QhCl/50n5/P43c3kHHy8+egk/hu+04tjQt/tfP9PHo389r/6T
Wtt4en8P87ew7P3xsd7f03LP+4u2ZXZL6pRed7DBlCvOxfwVLQ/wZe1q79/8cs+yGZevf9mVnLIY
y0Ku8XsobdMWauNFM/1zpBvewQLKRAMUpTSx1FDNtvDQabbBpV/3zGOfO2t6A/iVkIhHS7d/61Cb
gwIxL6gZ3sSg4GGP0aNKiCjAubYJk+F7mZGlErcdgUTgwtYDfjhPlE9+61zjxkhWLPyCPXGon42I
6WphTTd5K7Y0WYM9EUxnLvizKJTg9jinT22Quh362Chx48DhrZgmJL5xNQwih8bhvte4nAf1zOA3
Vqq3W2hudK8mhXQmcfAjuihIiCgsWIUNn/qcYbTteI7IRaYh4ldmZzgHtcncZtGJ4BEaY4b9GXDP
1Y5+VnF37RInvolM7cjPpnaJXd/pnXFLeMDcke2dlVCI2zNbYWhl8ZxxGmxy9Ex7wyweQrPlgmR3
O07fbzL95mb1zBSkMR51pLOYDSw4GZZrHCqYCjy8qS66kox1aqnV9F6S8lIklU3zDFWvJ/Uv04BZ
2jVPielc6YeGZ00hhk6LceuS73qoAS43eW1crCogar5IviQ+mm1EnwSqDj9jq/xksJreFLbxEAc1
6gbl4gDNHiCS8AU35b7ymnCPFFPDIUiklb8JSMEpRL/N2+6HQ0RBTaV7r3TayENRmbem/Jaock0q
DNa6sYSajuzWBRk/aHa+hx6pn/FPD4YO03uMiFU7aJV9rkPbPnHFPietBhMtJEE9dmvU7BhxUHCt
p3j4EVXpQ+bk2o3hMkoWYPxK2jyBronj6FQESGKgWOez8cxXFzw4LWm01nEIaaHBconqQB302OLy
HlaXyhr39tiRZg5gmVE955smOwj6ZGysjAZj2NTGzG4yhuLEedIrIPUTEWErMgSydIDiZjTt1pkw
hrkmSqMaW0LtaAbyKpQrkzG8OX1ySodnacU/7aLdgbLqtmABH3JKtRfXck5El9Gz7St3V/UtaXjd
d9PBHK6RQK9FD4rrPA1J/ZJXySfk+G5cNptI5rCse3ysMqXTqZ9Vaj3TXaxu+1JChGnRezbdXV3Z
9Uax0ptE8Sk0S2PmTNjboC6vmmW0W1LokAVTFgY3g6wK7u/J8/UtTUDYAuVewK7cNEVZI5yXxUZF
KY6/gfg1moo0Q6f05yQ7AqhK1RMit55KQUMypyla6TSaCUJeyV5cCIOGwK+lezHaVwtP3Y6WFJz5
0ABM4wbUb8ZdHjvfEUHcMmClQDWT57EFL418DgyNYZ5QHeRbIiRORKJhv3FSTlI7uCdNZeDUIirQ
xxOi/Q9757XkOJJl2y/yHmjxSi2DodULLCIzG1q6Q379XUBWd1XXmN2xa/d1XmBBBgmSIOFwP2fv
tZFHMNnYhcRqsFoH5jwCj3fC8a7D6JDdzJ7sKwZEun3FbBKdy8Fe22/tIblrpWWscxjqFJDlM9QW
tdMn/QItZvavcSoPRXWYmF+uHL98YbK1SxL/pXfCZEdqwUXXJI58o/7gNwRJGar/wUyxONs54u+6
x8821faH8Dh+Axn0Wwzsxs4qY+qpxDRhSr54TtlsyYfT0dtbT3i/Q9qxRXHoCANYG6LGru97v9BK
o2qwZbERsXtmOfRtZ7jG5iMd2whiLE+8ipii2uiEb51r7VmKkbwwKagT0x41/3WoPfIIQldjgMyo
r0YslMbROtsF42TGqmhKrOQhgwKMtEreS1LnksY6tk0S8wWYzR4dZLoBtpCS6er7uwkhPOp2yL4q
/UyRia04kBLhJQDLtwjS+4BGGr+SNUcgpc3Gb9XdaN+XNZrKIcD0m1SO3PbToG8i50FNhrc1RxaN
KvfPzYiHABTWetSyETO2Zu4teI1uXYtzd+s7z6BJuAaqaT/FZCiFjIfrCOj62prFHUaTP5EawwxU
WQhyjOgQZEGx1+1PgmMuRkvFLS3MZ9vwLm7ANzyp6EhPz1uPOL42Mp6e8MCXfDiIH0apD4gSvjjB
un3Wxi8pA+d6bKSxSo16HzGrBoaE7LK3dGRn4T7Hxjn4aN3HpsWjl3CzcavXOtUekW9OHwWoApoU
xHP4iQ7R3Hlv6uEuYuis8mnfArLeuS7RR6UVrdvc9lZxhJCvJ4kJEoLYD4AGV4EYRsBeaM612D/2
iIc3rWk+6SKLKOCUjACGwN5QqudWoEyodVFv0Ne4O1/5iNQqe09h4h6B2FPSTYeyjK5aF/xqi/SX
3uK+0rvhYE9Tvtb14V2DBbzSI5zJsQXHP64Q7iRDe63h7W+sHid62BI/YBdvTgPcfuJHvupsgl4a
Vk2RXR+j/CLBhjPAgMmzfpCQcBjHQH836PZsfc3qz13oiztSdrT18ohls9xMpyK8aU40nAPsPtvl
afPzdQ7MD49oTOI3J/GowEYeqi5z6TeFyXOstH8u+5D9eAU13r7VXE93Vk5aSk/8CJjnrACnwT4K
74EUYvKNkzTelDZSjkGVElMZCfSm34iPLoclOb9tF+cB/iffe5jb9IRoZfm+zZESJ1GBHcrNvlxR
NWix5sBqqd6FRUSIZwhUVQBxrvgaho2vtfmncMLd8lAOPc2fNKQ8gpqJ1VtPOMI0NQ8Nzc/V7711
kGdl9sNwRb8ms067aYWnTl5EOh0wOPMlqPx3VBzNT7KWrl3gRu9jq8ntoIURMeAKhV3KJaOy/PET
PMW215365+CieRrbun1iyoPFgmCREc/Voet0/UFrAwuXNQ/TrDfTqqzvUZJnYGIjuI3hoJ9sqepd
rzXxq2t4r8sjbSJQkzwy3toQH3PsDtY5FzK8g48hSAXR/U58FuRtlTQcf3ph3KyQrCdPfgNH28DJ
eHCVIx6s2kAgMn8WC6tLoxXym7A0UskmL7q1bumfnJFA6A5FLSt473k5QJAe7rlc1QATQKxyHvTn
Oq2bO9vFaF9qRvNVlhjF571WDqIb0Fv2YwWd7eCUVoepKq4fM1Pxzc4P8ZntepEXfAkbs5GHiebO
Rwl+FiIT29or7dfAj56Wh4Zt+Ej+C2WDWvO2DXnR55zf3V1j5gAfndb6UsiXfx9ITxACMhXdI5YT
CTs7qg56r7THAC3v7xfuu3xdtZ6PFZl92BL6MHyX6iK12oIOP6Aq0fLyR2+9iSkzvrogIu68a7QL
hD11Z1Ad/P2AQpwb08q+QQu1GyGa4NIJEd2NvMd1MJrFDxLisqbXv3OHhELL6svraPXmtSv1aLO8
RI7Hih+c5pCYknlqugaOK6996+QAU0b3e3a3LG+laamuKte/ejgiroTYSdQPYHRdiY8o6GYeXvmD
KZ+9VrzWXUnDh/48D9D8xPsaxePyfpxA0jdBp43gxlLgsWxz0wNx+OpIovj9hmbXWln6wd1Y6clF
q11/Q9q69+nyZS2PoA7RrD0vr28MnvY5Go1kq8pRfcoBlM38qW0fgzWLTv2GQqw/K9+tthEj3gfB
kb8/NtkR8ZqHRvehZ+fnfB6a5sX9B4okHspHmRRfj+EH8j4NTe9EgiRaLNB7HwU4ieVVAhOprVE6
hzgRMWsDBDNdXCB2smPyVgdrv+xHCVuHEuekD/bYQPjnmrtzHJG8d2FxXPYTDZQSSBsaHqSBOBQJ
AFEZJAW9MT04LY9IQ9WuYk6Jh6muIAiSeLxDj7RuDbd8RZS5todp+Io95HO2Nsbn2i5pNtfaj16k
wxcnj0Y9wAluXsRsX4soabjzEzQju1CXtF8ywwwOmsPCJojILNLleXmiYSck3lHXOHE9z7ZgjOTO
8YqX5Z/QcSIKqJVz19seYZRAyn/vNUmnx77X2uekkc7RrjMssGk8fjk9kxsn/FLwXXeEoJZHP9Pq
F4MC3/L2aWr3UNtz81qEwXDTs9heLW+z64ZP5JLpUyvJXIeHiZdgfvsFgjsynfuPaiyZnRAIcOgH
23idXOuwvEWi8cikDEf9kqjYvLeJQP+9R4cIxxkA7j3EiWOcu5GxetklGZAbA3jVuzcofV+IZtpr
vpO+a7G1WXZJMMS4wRann3HABw9qBPjhOyzShCf9+6rQgQrIWr+vZGxeJtWL9fLZhyo6UuaZXsvC
Zn2mIwdNiDv9qDSm9pCx7mlzwCWxyPwdqsY4xYmVP7WQ83+/K/j6ULOR8mpAxq+eoC+w/ENG010a
usVLNznVUfkpa9yhTb+w3y7vtiWNEFtZbB+jDFJjaQTUiI3y8ffRkRBMmrCSjOWBe2dHZE0te230
9qWnMPrk6n12GgjH/f0FZuJscKH/9MK63ZkmWnZtKJ0Xr0ECO3/BQhc6gR78xNqwD27Lzw5ttPVp
JHu0gj+Gjkt3qKegwi2jIftUf1f4TjDVgkNTLck/TeJ8wteFyW7a9bWMQqYmBQpfxyrda5U69s5z
yWWtu46ravsIMrI8okdRyNZYrOqWvu81K8Kt2WZrZn7wStT0OKrGupZkM2te5e8haHVcYr6dMRVk
w1rT1uxBrBGjbW0gkY8b2i+froepWuoYkHMMEi+l5x9joPSrHKbNaeggjuCX4ISEW+aarKpDq4XY
HNN4m4zuSWTWJ2WMQ5Z49msLggKJfNcdWkcZu8jlHJXY/LcRyQmnSaEHDGq3+r0JQXavXOpJ85dW
nMgTwA+1/DnMaoAWgViDlm7vzZ6nP+//++OWBy8bc5Yc/L7ZArwJi+m8PG3ZwXL/1DW8xvLnn3cy
jGOxcW1r1RLWxdqJmJAT2m10ZmDoOwE7YPLkeGVfJb1tkW27tHgtXHKZ45gVUCTUtC899RpH7+Q1
AThw82zTOGhkCK+qTvW8SVuNuW7VMecv0NTpRFWCRo45uNoCQCOdkkO0y5wvV2njEVIKmqwmU6vJ
KpEDt3hh6TwmW6+7uRahX8sDullbk86ymnzR1iybM0zPGNmv8ZSSVW1LMChK+1UKwQeK4ICRUM9m
JBhnsuFu0I0xdgTsEjSD+TSuu/dYhuXZBe0D2W4lXfLVLLu+QV26uGEDImo+PJxlksDuHtdu2pAv
S0QGforuZflwVEer02y8QTF6FuCCTsr6ThV7FaxUdoUbv+hdxb6letaSCDNCyhOwqXGssKZO60Tp
8EFRWS/3Lf8tJFN0xyQGBFnLhvigdeQ29aooXCCHFxRs5np5YxF5BBvUZQhHspxPPCUi5EvbMx17
lgS4rhDP3Ed50G1Lo7uzUFLlLUtL1wdGO9PbQZjIE8wreYKL16CehHkQoMU7BfhsNlSvgCHNB+D3
3m38yKfldk4oEewhRHSRpY56kBwkLcPDpIMoCRmqaLFo+M7pWm9QiiPpjTMAGJMr1k6XSEARzUNr
Fe1ML0vOyYyGMaR7ccRIMkCcusGKLjQNkcoXgDf61xiSm1vW3qEMfR8byNpSdnyKZlUSyZXNqekG
ipBd7KxtD8hGMgPVq5nRrSfGuNUj0yHgKfjRS/kzcQNAuW2T0l4z7yx0QfumdG7ZRBCTMfSvf2oS
F1HZb0kinTNK/KIvdioio1aBUzoUjfmKR8e5BhkZMa17L8o6Ok9Gxvwwqbxjy1Ovsu86RDG+tWtq
wTqdZN5t4sag7Env3Qduc5Ct00OeMJy10QHFtHXk/EgW2zsRT8kRjPmrQlt9VhAezoW0qsdprCEP
jqFztZ0S/KIJBWpsI9wyru/ugjIwT4hzzVMwKFCSA3OLIWBpzKVh7eNe3qMmKG5eiy+vpkBM6mOp
VZg1tPE5tPrgPi39BOViRigQ8RWPAvfcitdB4dhSs00R4530kQ4HcLxplfW6fqjm0K7I8q9kIbm7
RSz6OyisrctsL830/KeYj+CPe19qOstZ4+LNA9gi8PxzkwroIn1JqoLmih8w6V40H10RE7DghL/p
1YkEKZgDzQYKIq5WS8zXnPJu92l7MAjHwbiP0F+dXAk+hxDLQ2Sy0NnWzPw5rxER97MHuzNQzuPr
u+RzDMGfm9JBIzCh5VyJvPwOohyxeDnC3He80/IhFp0s4AISS6su+h28tKQvUXJqT7H76pfdcJSz
xFSp5BYXmQ2yDTnUclfx77868hXoKtivi0Q4G/DGr8JZSrUINo3RFFvNHd7DlJ441Zr7XI81zsSw
2mRtkFAOllEGJHH+nbtrc8YmCX/slogqFU7asQf0dLbz4ZImpQ/mKWByNMc7Eb/X/t4sN7EGuxAX
5v9olM+dsoddMH+SZZObwt4ERTEXuwBVTfOmCrtsmxdolnUNQXwB9qnstOclTisKeAvLxpuV1ctf
i5p6+YudYRSq6eWniSLjwIHSv/xlzerqP28ufy3668SpDuG/06IWmW1KGlxoGcnuT9luXjOOLRLW
P+/zUkFnPQqt9SKqDkyiTiNCalaRh1aL4eAFhuREC9Qcgf0xgCza3sicyrWd17ifLJe0Z5ggrl5V
Z4jwWQUvK8w3dN0ojXqM7QaZCHhCXEwXU1++Wt1EocbSHgJFRlYeEPaHHDRaqZHxIpx7sEKReJI1
c6OUK+KycZitr0AvYLuZD0k7J0ToS4bvrB5fPk7acA4FLNc1AePEa3dDnH5prZ2c7Q52yaj3h0UB
uwxb7SyVLakZ0ggJ7imvtRAQzGwbRv1wwvg9nBC6BHQD+mJVzrkISQKdLiU777dWN58lfAYApT9u
+y3hwuALwHEBW9Woqq2t3CT+wq9ObVNsMzPgWjwHnyFInQk02GGxNrfPix58nDXly3Cw/PW3+0KH
H6KvMChBgFi1ikTdCrXBNZmwE6MsJG2wTIsLvUKfWGdIRCICyzRp4QDBUlN0d1mMGaX1nBYpPpkh
8W7QQXYty9wvejAErfuWTWFaTXwbRA31+K5qetLXFr8OJeCQ+83w4LhTejFR8ZyCWu5iMj4//RyZ
Jy3W59xuhrMHSmOTPkW2PzwW8OvuwM2uSlN0p4Rkqo0Z0VuyaImvnFCXe0B3462vq3HtKAEhw3Mw
PSKDqrfS6GnTAOKgFmvYF92Gqgrw6j7vU1hopZGrTZSHlJSTebni2ncoXvoHgwrvdvBqDexf3z+4
ts0yiuTdQ+SMOAkFlHFQHiPY/XtoNMXa8GndNDHeQ4ov79ASyXup59E6GUDiwli56OjEVvqIpxn0
UXqBajLRnSGjEn+A/5x1yc9GC6rrcotaPFPAEjl6hiV6LX3behsKaz0KV/9sLeFsCR1AfWHk8dtg
1dvlfrfq6CIYkX50zLR5bfJmX5aJ/QhK5aMhGmvjpyY1pVo5B2NEAIP7+BnhfPNm0ec/wpOaY+EL
+Vbqk70ZwoKm0PxfL9VI6oZPZWKc20lMFdYqg4l61EquzS55y28kC5+YzvvftQXRxsFEQTB8utc0
FVHK2cV5PzyquxTA023ZmDNC1mAKe0xqUseZJ+pfCtYfRQP7GUdIy8KAiYe0s/G+pd3O2uO1VsJ7
NUcZH4o+vdJIabeijIz7cP5rjCfYZlDIDo1VcOrYKsVjaY0PUdaItYHDcz1OuDLRfikOtSRpN0tG
YIcaMrdqCk7uxAiUtWNz1CLbwDOX/cqbFgh0UVWvSMLpbcSSYps1iY1hIjrzPGu2IaHJ1bhWfnfh
k592Bwwk2uvgxSc5pNE6ccL62TWG7FgMWP1QcFFP1u6kFDZvwuUyojsg7yw5Ifsb1JU0QoJ8CZJZ
ZUnKpdBX8qGpiZMc9DL4ZaYqn1NPXGaQEstSU1evDQ0OvNHZzZoSRF/Egjp+8UhnyniOI1M9w2jM
XLxW8aiSYzO08lbwKRx3zA/KVMVlOdNjxyM7ghjgkVbXyHP41rjUFY9ZkbVX02iuyy0dSuWj0Go6
Ny4RzmaI+yiYohto0sx6A6q2b6Yy/+596mxBl4R3XTZ81EM1XmiLUvu2TRc/lW08QJ43HgikvtgJ
dfRcI6diXvWtjZofmZ9k6h7t07pFWkF6FrEDceCMD6Y9VccuotsWwCALSsQixUhD2wiYewZdYb4b
FCtXEagtt9Kjb08ylcCWQF+7/UB35WwGKe1T4Ifls+9TtnBq7xNGHaC5yKsuNIggWeDw31WprdH6
GMcfXuZs8TZPH77foYjKMNuFntluKq2UO2GN6knlICMI1ot/DGG88SrX+SWSekh3ouuXFFUPA4qC
g0GBCwFkuAM+nJ+IdPIfSD9nXTS86X5ovtS2Fs95FUjGI814sYP6j5vLf+lw0iS1mSqWMqifnIHB
eRitd8uU074OQiQr8826Gd47KHaHxOj/KW0N+CycxrDzsxt4XORvic8E16ICjJUgvVG1BDDQhPRK
45G6CeVdzfnh57TvkXhEz1ZAI4AuyYjrwHMfJ31GJSYltlVz6p+xndih9U9Ndd8lzeS3ohg7nJxD
fstCZkkxXM0VTgf6OGOavPdxs0ObmLxY8fChpRDKOD+8L0N6D7Vn1L96p6Q1E5BiNpt1ijiIMYO7
cPtshuUyo0Rqp8EKLJQ8ja7jPAdTH24TZgR74U7GJnSFvjWHrr/Fmf6RxdiYsLOrqzW5QPGS6rVi
ZM8T66VznP4p55wvTEvdYhEWgB89LINBTHiXDbUB3iKYXdmq02g59rnq1FNZZ8/wsNU2MafPDAug
uSIowDmRjgY2WeobCBfiEE5V98Zz3tMG87mqOTEaWsXrGtb9elTUt0YfIgV2B+9tKvHfE1WSStN5
N+nw58VxqDX9ZtYSbxdW9doKWgqm0cGklHSgzBSvbae3DkVXaPP1tcT7mWKoMajLmEEmb3SFWTB2
xrC20kBty8JwnxpYCySHF84pS016ejYxeyptwyPVo2lvZvY1SbXoIwpBq0yZ+I50QY8O3AEMyVGA
9RLNDzngNO3pwfYmWHmBRbhoOv1OJu3rIIxg5ZW5fUla+dk0evOUweA6BXN9E7C//eV9kKcZ7qWy
9edeN7Kzr3KdmG6yVBhNM2a+hfmCc+krqfSNiEq1chwHjlxghEdSS4q1BC+9lxOFOa+s1bGzTbgF
jc/qTHnZnrYIFzEtHC9IZagrxKW7p/tVXjFYTSvbEtcEkfaWfnH1WDVms/MUSKc/vkEwdRuS2Z6d
XA4bz0/ll4yTHWpkQkn7KMNhMh8VzZwppOZRS7PqXOF+POq63JidPTxG0yDudNXtl1u2082060Re
ZaGQgEy4zmluwTmOzZ9wMn42tm7tcr79bSjjgWWE+9UjiYVwzFRsTX5ZfacUjQxMTi9yQHihe7H1
4XcvEMvGi4M3B0GlFFdTs/LzOMpZSqSdSV3716Yp965of9HJuO+hXJxYcTK1iKfhLMrxkkV68hKL
0T0L5HPE3iT+bUxb/8ZZOSL+1mEDotn6NdgZEdqRNRHjMyRPJDk0jfROzUzDCTXxJE3SfQopqZA6
xnRXFum1sIngkiS1radARTvsM9POiGpsR/NiWuatOgeZAZlN+k+ZLhDAxPF9myN7GBxf3jFEuaV3
l/Usq6r5E6J/EphdmWDBLkz6l5y03CvFC+9O4ghnXdHZr00U7XOfOIYh0KsjTWNcrrWEEVLwXGXX
PpHq+Uuq9cDgmvbVGEIT8iQJe0Fdfcydx684Ir3BSnpnO8qRGVpOA4FPk13BWnQrRX3hJPoRbHhV
/KDCe1NZbDz0aejtUspjm0om2h7TNrjwHvuzcuSpsGr56mjU0sMcPtF8mpAGW66MuB4e0tH+1qrc
mZfw/QMS+/xsMbVfB0vieyn3qqPAm5rBS2gOqIvQsf4I5hmlGA4OAthtiWus9B5Ms3Zx4Hbdt8eF
hejOaEu9KEMepMf3E7boNYCjjWZM7YsIkm0uy5hLXUBFafa6m4x/u6hIk4stzSfLpcvixGK6GSLO
Nj0ibLIlhmCX0fughS+/8p4mUNvk/6RGQ1dNd/MLDuHgZDjxY+1V8SazkvJge12/LkwGbAKCsrOV
Ew5P6qF7BHZcHiSuNI59i1xsEv20io3BPMx0o8otszcc5JRYqNcXKuWa7yj/W+NioUVh/lS5ya1x
JUERnePfYgMPO0z47jyWcUimbOjs9ZJ+qtHSy3K6j7ysQ5q3eXYeXH0PopxrWBy+26ELmpu4hkMj
QG1U8hon5jaDBuatarMr7o3Ebte8BfpPOkshPjZvynwJFZDLtAgfqiTVt7z1bEsBS38kglB75ARu
hlWq6IxaFgs/q7ksUnFiDgFVxyRUOFNH/jucO4IOtW7P9QNZVGs0Z7NWzbmKucqXzXgMEeDvmXEE
MDuMbKuBk1qn/OfceENzZq18Jxw0WYHqX4Ymu9Zpax6ZmxSbwjIo8yWReWaaxdVNfkSKINGhJTpB
A7KURUZ6h+Eazi5ptVcqX1hDMyIz0izbW7mSZz0OjjAhxX0QTvpq6DiVCWF23pqUHmXRvhLPFGdx
fqc8M7sTNeRGklLvl7vyVEdOS9aHUWXjXWWkz2Gsuc8dFi/kpXCh4sZ5iOu3btiTh1I9JpB/4d3X
xr4bSrkFBLP1Suokrn5QRHjFYTVtOrMp9qFgqpPbe4N2xafp0PFNSvvTdtr6MakY7WWeO99ara+J
VAufgP0ba1Nhowkhw7cdme62U8yx18ObQpeUFIO/znMrOwphyafU5gdL++PgARgmlcYOKf3lZo3a
pXjiaFCUalR0RgmzCsdv1c7LXfNzCPUQpQbGejLsh1Mcp5exY55TNp4L1rRsvhSy4k5LCyR2rnFu
o2HC+MGRACwwvGE8gQCEnoIGkzu8MWdBSBk0j61lbowqTB9YQ2DwKxp/65ROc7ApYMy1g/C6bOKB
1He70LuNHyoi3ZT7vGzAvW9Go1n1cT689eS17uoEUNIcrRwSa4cFR4AljNrsKgMux1aBAkYfVHrI
VKSd0qA3Nnkuq08qVffKDN5JCCETUnZMrRgKkpblq9d62V3xaYwMd0kLgchyvHIn52BZamAC2VaX
7cfcB7dO2+dZQZjXfVYCHbQXrlKwuSqRU7G3WKvH+fNCotSo1iYh0m3FgsZPxXiKW0mMRtVAVxeA
GuNQQ0PeW+ZRIdorlK5fR8kys8zcmrkJVBBEtja/SdZtQ589tI6lrknnX0JniFhSlojMiPv4EIha
XBdttqrq/KRR+CYzap+mnXmy0pjZtUePiiKm/+hJBTA9/JSmS6AAwK4ToXFgNkQZvE6DXexeWeQX
uFuy4obABA640V9IOdBKQpmiOn2xQbHgdO+vtTF3A3Op33C1ukdiad71JtJv6FjO5DLWR7N1ihe3
ALAz1AkNmTrcwg6tKFYk8fcwnlSCB9cInut+7J8NaLxGk/6kj6Wuwg4lVm2R09/zg80QCMoLeVli
9knqq9vTeIV4aqLNamlBaMolj96ND2k5NqQQqOyglN8wwWDjwB6CkjSccQblFzslh5w5kA6VdqB8
Vtq0h3vNfo6UuoWFlX/5JOsh/kKQ0oRP8BGyddem5UdRhTRwXPuXSZvdKWYPu2kzi7f9fY31Gipa
CR/YDLQr5GPtihyPiM5GXFQBrIGy1IfbIaytVRSfSUd8U9SED3TwKPexfKfmfB832JhqM3/G5ts+
mMJbEapDl555aK412lc7pxVk0Jhn2DPiNrqmR9tzKRnVufmqeSZ5oqOg/J/SvDYc5AJkh2dPfa5T
qvfkT5z5Ly5BLyswUhPLV0moDKUNLK50ko3gIvXOe8rd6hql+ZailQ0ObE6wbkaIEIx0JDEEzN60
0NwZVHVugJ5D1gTyzZGldVvuiiLpbYuSxFu7KqkZctXMYi3YcllN16rqqWois7yMhv3DoqS1Llvx
ltfTcAraur8nB2+41+0q3PlYAOnctIiI6CYnRGTus0HLXlnx3WFVqjdN3GKz8zV3pRBeHui+E2+T
hc4lMeqbiwRCQVC69ti1HhX1DByN4sWdQX7StnZY05KdKUz36rTxGYFz9ejAFyLspNwYgmhJw89o
iowUJwuKqgfod/4eb6OxEVn5YkwZJ9+U39c4U7aW5TPGEo3oxHF9CENylnu9RMswVge6YogRmzjY
llBrr/Bg/tjEfuPj159yqHhF9ZXnwjkvGyEVYgh8gZRc/GyDHJsyQlk/IfbXH9y2TA9anGWrKiS0
DAxkDGYPlv5qGjwL+Aq9g0Y9JPMGnmstLBRIbk1+FV3VDf5k8FDphw4QZE32Q7cl3Au+LLOVUwqH
ABWnIHfcwboPZbE40IvWt5kHGq0ZKuMWN2a2xu2nDp2gbDj2AuzZCPKqoZKKgafw4HZG3k6P66fW
cT3yoEfv7IdRspHJVG+FU+akP8ryEotiepLJszWPu6Eee3vwKs0z0hAW8lLB4VPyZ+4gM7HGaNpU
/YAdPUOsAREfIACZ5X41q2CKLxnk4XUENowYdGxvfcyJGWgvZteqK+xIsU1rQxyFHj6Ok3DvhrJ1
nkfF+R5jFPu9ru7wTa/pSFOjRgOnmk+/7qaPwWENagdmsltuIhC5OOWERpwSwUori+hkDLp1q8yx
Rl46AVCCXGZKZd73/c++19v7SYZYGUrUQC0l2CtryV2quyV2qjFjderXG4BnB9uKgrfEGrpd2msk
UcTtPScanXxDA+/VzmSsJnD3+vxTjcpqRU9nOvVdTSBMNzew48A6w85jM9xR9alPitZquYqQ8xzQ
25LvZGh3cG2IqyPwODd6wtELz/xw6gkguek81Jj+EUkdy9J0flrgoVdDmwyPvVtfmB34hz7WkNuW
afJCO9C/i2c5uWc2J7thbu1ZvvVYBD5KbWp6qRkR4EEzlcRnN0jQQppVuy9GSJWTUfyM65AlTyzv
sqS3VvwuuqNOQeXkgsEzLcN/RDdNHEoaWYflJmKvbuNizSWQUb+AtkSz1jUmyEPOFVNoV9TM5ZZK
qbPuxky7llqnXbPeYERPuCTqZiifhnbmsMaPhivlU8kUGezKR+Fo2kvscChCUfzx13Kf6EC6Etex
d5VAPonp6snM/CtllO5jIm9kV40dwia9mUPlATuGJUOGjgYJM2pLCzEcPymMPpl9MzzFNdm1XZZi
AHAQLLd93txsSWRTkk3mepKd/WJ5iDXH0lHvfCQaY3FSfrXKe2nC8CHmVN9H9kR9UVP37YT9hDYL
y3YVAAGwo8H7nl2yEJNQaEdhdsw0NE9agXiHalzwbEm000ZE6lyUDXemhtksiuXsHCizIyZbABua
HpxAwptWfwGyXWw81QZfimhRt62c9y6x3V2pnJ+9S+UXLjfKFwMBVp1p4pEScgXYrkg/EC6+wc6K
zsXELnpW40cH0DhkCRE+MH4it0+x8WXIjahR0iqAOBY9LRsxQjsPJ989EWICw8L1pw0k+fiybOKW
BkcdmV9LBTdCZ6mLMNxUbfvLYIg81uG9YvQ6pGJoDwn1V/rp4CsChzazKcS2pNOGvFrHBYmRETW7
nu9RYhFkF+Q0dTvV0c9KBQs8i8K2ctVeSwT1J0vYe4fe18Gm7LtOG9p4deSzBKIzefC+8aD5D4oC
11pmHuHipSu3DGnmurQpKOvm2Z7Lw7VFtNDijPtf4sL/QFyYA7AJCv2vf0Gn/xsD+/oVF7/+CsD+
4xl/4BYc5x8IbW3LMel4eKbtY4nuf/2O5db/ocFM0GExOP9K7P4XANv9h8XEyfBm27D3H7gFCza2
jXNWczVmF4xL/0+53PrfrNCWhzPZhC+zhGU7hGb/p91RuYkm1CCmQzuu4OszFdRXhsKHvjJ+6Kfm
s33GusmVeWUfUW785UDd//YL/xWJoP/Na8mLe7oDyGWOBtd0qnH/+eJICMFdaz4QKAK0tNnkds76
u5xuHacDusaa6/0vvf//fdm/ISZaK7A7cEbToXlvKd7kN3xuW4R2GJMCebarHVOb//sn/Ztv9799
0Plb+ItvN3X8JvA6XhEpUzs96Eju5DYMYGFtVPI/uM0td8aj/9WebXnUdxAzuMZsOddxIf/ny8lM
VBD7wAXTbAlOkePuse3fBoUkjKtvfaVY8n94OrPlSJFli34RZszDa0JCjpJSUkpVesGklgoI5mDm
689C1+w+nLLu6lOqHIKIcPe91073wCBJGKZGCOA6iqvHbBbUs8XeqeecOdVKuzN2Q1auh86ZSTiT
3tpfZWkFGiMZxFbqEK6O+h47o7aD+qSGC7vVIMzvsfVoNHLNMSanOlREVgeoy/uINLBdnLfxPhXT
Y6y0FMRiupo2AXLZ2pEvN2MSYkgU0mwbAyLa0x6znYkEmIEbzEJ13iEeSfaSKc7OsMsHcIbpCdcI
rRn5nnsdGarZfDfchriQxXlBGBu/XAfaX9i9ssM0reo+dtQkSKgatbTTDjZ8+wVH4Gp8cg8jT7Za
7pZq+1M1kPNbWKfORtaHVoWCD1y0ZZ2qlDmg3v9n1N6DHlMwepXxY5XDNWvaD0Mf7xPe3a7rqB+n
90WfCBqFuopWbQtltWOCN6U/TAqerA51BZ6TfWF/DVlHoumC1XAdQZNj8LrPHQGTTSM50lu+GARN
VaaEy0J2WlkzDLRnFOkUcG3+n1bplIT8uYn2707HD0IxwlvGQbGpy32tWm+1VkfNVCx7OUzxno8N
3+Lyp1IgG1Fr9f2Kbr/xSZUA3pVpMJDqjMqi/nCSjUib751h+cnX+Z7aRmAlM37E+b5MW6Ql2AGs
4HTmnPXHMFCsNN+I7T6HjtDOxYWX4QmipQbFZypV7p2p+YiBqSuOHeqVa4aGPd6tpvxRJ1rJfU8t
yc8pjfmuLtbjUj/ZrbeBWomE6nBBNhBfGCnsXDt9Tiy2K25+wVptLNe63pt6d+FKWjFVJMB9UJp2
V9rMVgrDGIOy41NzGz2YbPVfp/MejzMdMepv80dxXD0CIoPig74oetpYnyB1iOxfl/MOyo6aFSno
JUeO4APF68Ezyj/CYOwk6u7bA9+BZINorCHPT2XO/5tO0o9aZOi6QbfG+kr2KD1rTasbv3V5Ia1p
Y+ejAPPVkbmaKvQrWphDa7e5nzLO3DlddfM0+WyuLBPYTpdaeAmKVehmhgqiqVDSY18AJ9AZckwt
66fNyVNOC9Qui8oAF4Z7iqGEJcMfGNvo94v2XDadNv4kVemJn5X4NRXHEPNhTLqMGsVU+dv7QEOb
kjT6bcG7+rt8Kx2wa9zW/2nCHrGmF7eE+L/dmMDa7k33GaFowXyfd4evk0Rh6ix6E3DpsAsct3Uz
L9VrDsSSwpueeNF/aK2d+ESgEi/cbO5IeJ+KJ9EHbJXH7DRUNExWlGogWUmFwFmGPL5ngpoFYkPy
HRvDRqsrn7JqpvM8dFea83elkli8Bj6+35VHAhKNnpGo4qT5wGDNSsjaMhIixp0dJ3tre+JI72bB
RGqb0kIkw2VeeGZbZFeH0ap3kOT3eYJQDqkNTyeeJ6SR6k+p9S/ohB5yHZekyZOqbb8YFsjubmCP
N6UMPXu6jw6fcWfJDwcbUuB4w42xDr1Nj8DjTWzI47z441u8ZQsNFoY+/NaNnwAG9tk/fS0h9zQe
8PWznMjHZN6rs5klfRZwm70XxptsdTNUXYBxVmnfLHS1CMmiMSWVeamXN1oPJGsxYMVtuuIsYMv/
/T7RlyykBPpL2V8HC+kssS0D2iHeFOJh1eYvEQnYoY6NChzqSIOBzX+egkqPn92Gj0LwpZqr/iML
5OSG5x2o5vCH40vmhfUzvwnM+oaW9SbHKUJAdVf0XIYyg/vsYaTa/vy89qHl1KSxTvd2XO7SK/FB
x/jmWM4Q0x0/EfN9KJMwcbKXYSviLb7EajJ/9JrXOUzbHiPLD5lZ95a8wKSBRiGNn1osd91iNbKX
HdXZuE1mcaPxfiu99p/HiHok4CvRt+fY5BtdZz6uTiFPYsR2rbrQqK22ZCDjLJGpkAyydtdB5aMo
Z76dQVy6lI913jb3eYu2cFBsOT2Tf+s3dnmijbrN/Xy5QBIukBVB1Jd0FvWfzFHYO4k0KvpHyAft
2r8t+WEe2T8Vj7eWuAJrqrIc8R1+bB/J0m49SXOkQ8fTVOak/uTj+vsG8UxaILLT0++Ct5r+g7T2
U4VFKPLWPeqtxKfJMsJDsCKH7h8ncgIuP91LwRfuxUu8V7vy5pi4pNrmA+3oH5mnGroQM/pVii0c
4wMFhuZlceTNKVxm3WA2VXytGhHPYtvVrFglGAB0K7qRlSHa2pM+OmX7mFDzeppyGst07+oG2V3f
wNifnO4mFkDvqF61vSsZKKXWRTYwB7RUwuycypsEsu0jT34y6/RhiLtrWxGmPQHlLraTL+2LqyH6
m4lEdm/V6Qtn9JmvMIYOXJ8kKF/fJdt2dsrQJOuQUM268vvZ+8cIcAv31tGeqU2gYX6Eo2/79EPx
UlnNXllJ3UIunpzcrEKo0S93sjGRFBH/xy6rRE1DxpcL+mbLfQyX7iyn1zUp96qTPzKXSoKCvkbg
zi7GWAeVig6bA88pltyRaDpkmch9CK9NOqZOFj+KQ/W7s1a0u+YT2bGgVntErPyv7iugnFuCrz7q
77BdAmRaTHG51sRiOE+iH8447FmlVjhWJenRCmBBE/s5tgWzhXTx13ZYyoRH8VfN+seE/rQjlpxG
UufXktz0EZkeaUre40qvMl1ThT3W/JxjEhTyApHGCOzUL4qq2rn4wYK0cvk4afqFiONexxVRCqGE
sc9o60shX44TeeWsgLK4S0nYYdOWetCa0B9qkPkzPIZTp/OKxqlHgFYZRHFPNvR5pgnxl7kAaiUr
4kPpwWmkCvAYsYyHzPHrhGATCL80KnT9mQbJUdKYDYSOp6JryIdAPoEZGKQDAtWglBNpCcPqHgiB
uuhri33ergjHyt8Shc1nnPUtKEIwDfORKKhMpbQyJGYsaKoMfRpIOq5l8NxbrUQ3SJLcYXSn/1an
gWxoAFcfyQYYLdzW/fhKv8JElaIEnA41i0h1MfW5p8XgTJfmRIxG981uN53tcd5wAtoes2+xcyf8
ZNpQ+5kVf0KcgC7x+yIyyNLjYh3MhdHwevHm7EMr6ey2SG/J7sTuoaUEn6V13flG5uk+E9lQQMuE
jY1kvG8OtjGrh7XpCx86CTAm5BC66BEkUoSiZTdfFyN7NlKnDBxQwkB8cbhKpj178onpztZcfxom
gtE8uw8mou8qM06Ss5d+To04MCV00jnOtfMVk7EUFEqpR40MtHX+HhEGEwagNcx5iyMbMJcCUOOI
P8jnBGChHnq8WlWB2AqJMgIXp9zXzXdWsiDSMf3P1BlDLauz0J1C8kT0buBx4w3E0sfYyILcmr9X
ddT2MwMwLlqoVhjV8LSw5baKh+DO4MX/rig2igwXEc9LfM1qW2CFQnouCZNk90C2ok2NvdOHikg4
Uyf4ux+NrZLQdqm2EDCdxNllVuKnwvpOCr7szibg3KqqK8ErBfEnrLSOMNG5Jh6AMNmWoMcM+wsy
8RlZaO4x8TU9W9l7mL53FLfcbFxkVHEFiHyFaxESKcJJr3VGoOj0/rC4D4meE0c35YzEWifKJ4t2
PM3Xtj6urhyfymxhG8CTaCVxFHOEh6KzuV1N/b9ZchBPc/5FVTSC9EOM3bQmd2FkqIoxeNQPCSc6
DWaWsQh6AwB6QnRQpepv6BW3qHkiSEnUyHwmBk6WK76Rkm+ZxThXmzR/boDB7LYs2rwm4ZaA9GEn
B64tOkgHRoPsR3TLvTRnVyxHbMuWcTGz/CuFo8vZdhwcncy/Qh/92TQfCC36HihYfQdhfiQtvd+7
lFvSdCAI6f8qc8WeSX+Q2kNkuxaSKz7Czotmuz3aVockVwV2gmjgvbDHZ6dx0CrWqFOsOD0mePd2
Bcr/m0T2NeL326eOeFCS4R+6ZuKBG9gDZFveDbVIQ0WfpiN31AerwmdY2J0PPrkONX2Ebs/VgkEy
3beeYjMXgBBJm4obIm9FB4F+JQs+tYctzTEP7SXrosSJQ0POm/XF/dPnGvEppvKSNc6z3oxgWpUS
hZmx2rvJSULoONyayTVtZccldmm6CD+RN1rZ1bDil/haAPh67phxoyrJUc0hvRamb6q1BRueiKEE
wKDA0Ya6hGhs/u3LAQIRaIodTrAPMST1bZAuGIlndFLmu+dO/edceGQBLf2RmxWZgrNNfGhMtqzw
HLbwiXmYMZcIBXiuvcl7nNaEipyWQTpA87c7VNe54bphr+qgJ8xHxZ2/YJ5ACCIdZiiSBzF507FC
xRCDRIzKZv5ygZKyKfKcaZ1a76e4onZ3uzTg02W5w16phbADx0w8wkoJRXVNSXKwPVPFdf2FMQOP
m5DTAQp1sG7KJX1Zva3aZHl6uYAZLsPJsZRonLaVVphqoBENbjA25e8OJ3JXdlJDTj+xW0J5wTKU
KcZpmMfjqnDXT1t3CfmqUqaEdCAOlUucEWOjcOzoN1T5Xhlr9hrh+D16mYPn5ud6aq59AdXDs5dI
JxHZycCKINySgZqGhMCrAa3bv5XW7KU25if4DF9ELHyQuZpn/0l1PZncanaN1X7WJta1DihBrpmn
Vo0vg17uV3eOlBGxUZyXN3Vtf/JlOZocwb4nK5wcQt0yGli/umoc7K76S5QaSeqVdlzq5lZnymeT
kOTCPZvkWLrH48JciDH5zuaas+ts7xmqThc8ajV6ekOCXpiA/FfNloMMKiOiUx2uuUM6DjJxhjLP
g0UlG8MFhSWSfwkmGju1Mid/MZsVhFD+UhHIdMjX5RDH+xF5dmAPhnaJGb7JSo0QjSnkEkWrbeH/
0coHyEfrIVtYn8zHMdaQhaWQYsAwODSb4QdxxPNYgimo4rcKaYVvFy0l+4bPZNyo7B3lbKiWEpSp
KY+ZVb83vUUyboWSNXb3Ov0osDUkxnhODhPJXc8No44CV3HEp3uZpXHrMuKebEJrpFqLCM1BOBTG
fDRNXk0B1c20zIu3WoBFEnFVYjopgq+NW63x1Cho7ExEmjtzZvLJmDtCWesQcV+GZdHe1Yr+yQz/
IZ7FCpd/JEuuKZ/szmRnppu0XxrKu36sSHPhYr8jYNOLkGvs7XZEDgKTqYPo5A+q/WZzSQq1ChqD
HKS/WULPGN+P2ZOiuuNhSXv8u2L4Z6d2G4jIqWoadA0fl94l3JGcwSUt2GWIWgBQlFu4R8uopdgs
cgNpzmVegZAAyUz3+d4smRdu9V1utZKElnedDoZvCyyYFdubEG4UqwsgnpR30DYPg8PjmC4FpCcE
K4BiFUBQ+nMxdX+cqkc2tqzg68rlIXckE+sZN7GR2dHikOiaWrBeyJXxpy2XZ8nYwlIQe3kF7RKA
NQnG83id+3mmakvbXU5L8LCUyxQuWj0fFEP6nsG/1UVjvA/CuTCwn8JVQcJkmqBG6xwJrFiJqFAb
Bd2qeHYSpTySc3IzWsM4V1yC4m2rz0kG2RJRlFl0PHOCG6sTEyC00Pk1kqSEnpZYB7BYXbCsxlfa
yVfQlI+6kzqBEeMn9pblXJBKEOoOCrvG8q5TucrjMBXHUdcfiWy14FXqgZm0U4QvL/PLRYWxldJw
as9sOBT221mNlJA8YMo0eK0SZhAHNpZerroxqClCZ1OAEu07JM8IyBN3TdRmwYxdmVIL67duu9zk
nPjJM+qgnDqsSioPUgMKQTKhr+d1eZyn6T0WxDzaOhyNYklPmEy5LDuGPLbgaNgXxX3cXryn0Sm2
O7quDFajKR57f9TLYi9NWq2t9R7XEOX0OfZBsn03pfK3AJEUYE4sTmvOqVBY3n7aPkDdkkeN4RQX
SjdsoBwn+QJyAE95VDlC+iN7r5bGVthV3ptrdThlTT7TCmPWHlcjcn0ZiNk8FYs821Z5g1aJBcPj
xJwAtPl9Hgg6bXwyVTjZDo9PPu+0Ja8oKDuyJFXF9lHvhssI1oPhNuUWEbMRRGYmeGULSIaVUyhK
R/n2nx2btOvQqngJ/dsCtlqSgX6RCaXRX1siuEsCKm4UdVIea0Q1p36i+VitgmdFK/6R2TgSmCOI
loPy78cDkuhOY82zuOczHd9vALw0BQtemVRMtDnK4yhAic3zpaq00l9nPX8yG+WrwuWa5E6gq82n
JwkxnxJZHDiKtFPyYSv/AKV4EQQxkrq7jUlPKnZkCVJcCOw89Fie5kwni3hJr8yDD4RHEQwPYy+i
23vLSPpVTAoIbyXLrPXy72pmf8clDmr6Xq/zHslN7I+WKsF7wOpqZ25seewyirdmHFij53fIUHGU
056zWH9MwOHU4MMgJ0J5darRDTJjgpeipilScpOTUZbEUNp0gvCIsgElE11ac/f7k9Xefe1cQndm
XMi5nv83TTOZF0t5A72wdp6I6KJcbQU7Q4rxejtFM8UrfQ+oqtKtoAwGC6CJszUBV3rj9dQ+Trrb
cCUmqRCw0X3qTWWXSMYBscYpoQ3b3Vq3Q6nZj5NCA7pXjwVRa+WIRu7biuMzA+4teGzFwp9at3bJ
wr4xpu1LC60xDdumOQ5m+9lax2VjdaUtJXlnxV92nIUxMmkuV3A15X71cIk7+MWhJLrvxmyc7YKo
KFgPm7Duoti0sbHelSR1kQDpoeWXn7kkCEB4bKf0Rgkj2Ndy/EYCRrayVjzYmJqsPOHiLrplXz/P
9sWwsQrQolP2vVVyRXQ483oZh43dXZImrn0onK9I1dnhO3zlW5GRkh2mWuktqdIj0gk4LmTqcZc2
3uNc7AjG/HTBt/GFQzNKm88GesMyLO8icS/MCW6dxmY3Kacmw0G7osCd84UMtqZGy8xbk4i7aQy+
o5x8XRXzdQLfkfWgo1yDjQwd0S5pRBOw4j87e30xleqvKfmNXJFnrxvUYMGSSQOs2dtK81w0aeF3
HJb5ain7ZdZ6+lh/esy0uybzLiVrAU9i/R8aDAC+kv1MGvyyvJWa9kGGIR+LqWPW4LyDN0vDs2Yn
JyTFb9vCBxnnoF9gX8Apc5KF4xfUV2pscoq0oqOOmQhImtPr6MV7jbK2YD4UlJg9fct8JjnLe8EH
CgeWIlDhp1Rxi2Slc5GNE0+N66KObCGRhPR6FsjjwiPpe3FMvK4KxG9yITI2Qky3emwPjjNDFAGv
mRmPHf2lvSAL2W/s+YlC0qF/Tgx2Sa9Jt6/M+NdNlfm+WvYf1R6JYoSKBsy4huBQwUKdRs5oWNuj
oHJXk4FLJxQGG1jcVq1ApdqKvCKhi2Bi5+qRn6VK9iXzZX7oLLZ96OiMQhICz01qP2z3XdADc9vF
Xv2ijYZ7s3I6eptBIajspTnqOgmrNjS924QMofyZRu8LYc+TovOYW177d0bYxLdDteO+KnLm7xMb
rM/Dg4WwUtBnQSESq4XrTxmr3gC7v/stbHsD4RNkBI3HqjA0Y+eUN7fo+QoFGySRiic3t6n2yQT0
AW+/jqirZDvQQB0nyHGYYbYLS9vSItKmsThbyq2rhAyAyD3NoqovExOHGwrv0VDfyknD8yhV+2TN
2bsY2uSkaEUX5osRKrWanmtmdTtV2nerncxDYeJ9tLJIwiCCmuXnJiOmtm30gyzz59EZ2wfoCAhc
ChkhwBIRIBfhrso1r43XdJm/O6VlNkTT/8xlT54ttMMYuOBCKYxgYqr5gXzM0OpqDl1wCL4e2+xU
fGbQXT0agKjUrHupZMnRMK3koLy3Mli0nlaBdE8xTkj6IdxTf8/CROEHCP0ZBQCnwWxDU+bIdoE7
GwoN4JKm6h5DUgucO1CsiiiFxnkF6E2q3ZymfIlemMUds9GZMaLKl/e70aNYqHbdBDHIagTalOzr
d+mi3KPEVwuMfHm73UBT2n6T8q/QTC5ChndRS/dJhewdlPn4kK1JiJO9ZxwYQwtqxg9zdh7cUaWh
sD3n1Cv/DMn3rosvmaGaKdrm30BEmxvzY0G6AvJsaiOIid/7XQ0kLr9622ust+tWm69B79K6IGGP
GxF9xFbUUNwqqLvpQiMUtKTdMO5FuHGYs5of2XCapRukFMdZOGiu7WeapZ904X1iIFdOaNz2TeEu
B5FzAxAOiaeqNmwbEWbx2KTfUYzxDQqmQWPx5NQrDbpiz/bT42LEckR3OPXhrXkrp/LaDYy+5UTJ
rvwT47RgUSFrtKrWwHYcnkGjXLmf8CJ16g19nZQDBuud11I+UXtxc1SVvTvDCtQabe+laJhG56Sh
llq71DsZHTI6VAFGkDr9/PD7T0j5tICFqjHQn7PQi5E+Dm6FAZerQKZyRPTJOB1MpG8wiDhDGuII
A2Vp7vh686OWH5z5hjSV5kNfWoQndw0pMQuwGZfdOtFgH8dn5pXFSRsRQYqUNoXu4a9rVCM51tOY
+PQaglQkVD2cjzhD5icLdAINizJ77NXipzA5ZWZbDrQU3MCO9eJPK4xIqh7GOfNvnafzbbUWSsns
KaUzQ+yh+K5UhzGp7jK10YzAHOIPa1RIM+Xl+035sUwJYc1Twa3RuVZpsK6Dh3a+Fw+eh+egXcHX
Jbgmqs3B51JMKZDju46gNPGHFEB8mYB0z5aktmsSL8hyilYO7Utt0VnQcZjsh7bJIlw9/00M4C29
4JltYAlZbkIWuCj+QnJ5wtzmd6v1CMBc5cAjKRuUzbhnDIa4Nlv+Df14Fr2BR0xMTyN1BOmj3V8U
XxGt/++4ya5KX2lBYUAg11NyZkuPuQaeS6pDhNxJr0B6GkOHSFEqoNe6HQegYN2Px1w+UDpanfR7
m96RRIDSajHFyAWZ0SpmrMwOe8f60DN9PeGsWHlRlPsVrXN0tJemgvm0lGN3bJv8gXBDPap0XLtW
3oU1KtdIi8dPSDHV67wFbsHCiehr3WGAgdbI8KpwY4Upnxu+6jH/zAwMEh2mWhpjD06O98nC9hhx
u9m64PN4gdoIzho4M8aTu0551oxwDZQ4fdVMCfR1E4t61WKCmzOP5OA8MB0/xTb4oMkR3impXGIi
URE1pfZZ9LCq56IApcVqDAoWbxgDx97XziijUmH4CY/4YuTLP52BSDCMy3rS6S1FZl79qVKGnR4m
NjYvcw5TXJqxPZ311gN4UseRbfXcjnQ9mgUyeRXwH3OimsCABCkvSj4VtUmG7i/ZtBMa6GRsM95S
TS+NiifeRpx95GLj+ZJZn+us7bNjQmlq7WiovScsYDQ/1pki3LUPlWIQhy7Gx9yctFOzlq5Px3Vf
rTHNFOqhpLVQPRfOY+MkGmWHByLm95eaU/xkaBUJfygN/v8fdZUFppGdqtIfNu2wrbqH//ujzA/5
T7//XxxTq/Hn9ydk6iu5HbsCsQKVBTSv3gQtI/ke6cfzY0XZZ6Eh4ruaNNZxra6vkOnlYzEZCUO2
xIiobEr84rqHAmX1bh5PgG802rKb0wYiKrGDgHf8WSSPXiqVz2d7hQPbdRs40WGxVPoXgRA/+W1J
FO2Y9UWJEDZ+bLrpnKdko/AespPagMgU1t5xYWXi/vIeVb1pwOcnezAM2a3KmB7Dw8sRwPxYFvsY
JngHYRvZOXhF5Qt5NuVKYE08kXaIvp5o9GNl9XUomuYvfr+eTsL0V5SaX87xeAXtSny5a5aoAzZZ
qWdcE1xC4VLwHRrZep+bCXfbSOvUGLIccf0ceRmfSNnA2dFLayT+FTNi1sB/BQZ20LkyoXoPM884
I9jPuVnnz/hNZKjk9X3WEWYIWGkrui/25plvsBzesfQQ+Ne8oCRlTKv3T7bMYcjZE5qTTp7pSVXo
zUYgTsVonRRQCJRUuXk00P35xKBsFVbNhtD7uVP/o7XIJd0q3r0aokhGNCnOKL7ek0wGOqXtrtbE
WS1/o/WQ53nGnD1XRv0wTo6zS+kc7rWk805M8Y+tynR50uuwl/iCqykJRFkyckda5doLp7CHFGzK
JjckS6R7GFZuUEnXoxTWy2hdPbm10byoY6xG98Ea7qh0BIX3EqaZ3hxpAGaPqYo8fMufdrtTrSw/
S+Xm7wgqdi52H3z487Hq0H5kKdPmFhm4v2DQB6reYzzwYBXnFYsdtdauLcr2DD2Y0VezZRvFtk78
Is9/3jTfa2o4YZO6z00z0ZmA1btrF0bTYpMhjSlsGnMGe1RK+7TosEazbvqni8kfanIVPWZ3UNb/
CcN6s6blvyFtkRVl5sVyrDOzt4DGEM1IjWxTOkvvyPLSfTJUryxi68Ekp4QbNKmLpD+ZL/aTSyD5
bYCNJHSIuKUK6NRABQ3sPLYDCEPOsSptBtiYOgqmWyeJHnXTjDvX2DO30OCCphkF+UH2pXsWtIuO
aad4p3GMvWNr4GuYLN4Gy788Jp5tQLqvO2oQT79ASVujOdeNq4gb/LjGaD3UMRN2kV47nPMP6KH0
vdSF+uRoJPqA26oOK9MeFC6ScPW6S541+pCBpVnjMx1YYg0US3kmFTsYFa7zblLOL73JaF0qffba
mgo4I9mqr4SUE8loOuUdyY7E219zAU5thpwMyoGxUVCZPGHEzMbybaKM8UsBiQUmHCvcypq3JOZu
OqtD9da3DJGa2S7eNJccB3Jj8zdVNsjDp068ddsP1ReZvtEL3QDSefIWL8yXei6p97lCRAAYxr2z
MdGQ7xrnjryq9rXRlE9x7mErq0lxcJFHuRJF4u+/inTVH6y4BmuT/RkKm0yCidl67AFP6FpgdcKy
jpndTQ9xYo6YxTJifqvGuAwpc8zt9/sWfB8B7SNzKgfEmtafpXAO2mC7b33u3vsJXWS1fhXzll2U
b+MFRcv3pZv8FWtv+cCFGB8nnRPYs6nxKYk5rGFD7LsB1Ls78kVgzdYCtG7/Ma9cwkxKUPmjjdS+
ZjYqVW256txLaIzkxh4eyqeyrBdV1eonYYspWpuHCSNZVBAw87TyihVhX6pEnDyxBR5YbMdMgDHC
4m5+LscKXRSvP86lc84naAZax0QQawe9Ozwsm8gRU1YqaYAre9g+NroAZ7xaIKdOENvcE6IdI6jk
8Nwn4tzLGhwH+GmEQfmTzLLDICdxmjfNV7yyyY8j82TAnxf8Z5OPdwVrn72nsb8RN6iWgCt9VGqN
70eY3b5coDzHgoZb/qBvu3ZSNMRQlwOZDlVJfQQTOIu3upYpiT8hB2VzZxOpxu7SSo4GO22Z+tnR
usXIIwQjKlEnNNlNibJDRWlvsaBc2ItRZVW568WwbPsquGxSNHmhayzDWTNxp1S0gB+xo2D4Hc+d
hEduxhhBGzcjpwEb9IHlZ/HCHpVxbhGxruE0ZjTPnSXhz5Ioajort7QitQ4D0QmCyLxAXbiHgCSm
chAMFk0cNbbWPiVQ5HYGTTG2bQgVdbucKIX0JHtb4cU8J7QRLg4hJfA71PjapRMIGnhVJKB4JyRx
flUbJrP/gq0kwUc9tE6wzPQEeJPrsUj79clZNZ1O3dVVtfyhI1hvmQbzUmSQkyrHcU/mCDJnyAim
LraY5AQvim3pj0wFEaoaxrsimp+lkHdibB1W1vJoNwzLZ0sz8Ouy40K1H3eQ94oDUQA0LWt6tYME
uBx3NAVAPwO1nx4RWpCJQBWi2uWJsz/eL3Za+eoyvteE2Z0W1Vv8bKgk8x1Y3ERJG5HuPPbmUAcd
JtTd0OjlSUkJsxjT4TIjLzu6C9EBAk7GhZsZGXTxiBuOxHsdryGM4fqVso6IgJKAkNmbT+QYElUo
xy5qyKhjHDuEVCbFyXIUuQd8cB3q5C95xcjeaRlHy9A+LTPWFENqACCm5I+uUwalhrs1fw7SkQ+e
DuHc7AoCHVroHHFutHsvRlzV28lpcEsOz0beOoMKeORCAA9zoodapUawzjOzWCi63GwWFuN4cZw+
nOYCrnpHRtRWOPJJ7iRYrCjFreWA3KRdgIJgtCI0qfZNsaXut4NV7AfeD+Q/5wo1Z2YgN9r7XKWO
blXA6LWSPOBbBwm+Ul4ocJH3JcmUqDw8uoSI8fwJWzSNK/FmJHFxgpx/tFXdPnt2f1mE1R9MIZ6s
eqFLgr/SN1pzODrZRC3UJ2QGJTWZQ+vIfLDZDv/f3/v9Bcqrdo5XD1maJRea1WVnBaXtGAdpd4fE
ctQzMjaihmwpQjNuy6MxL+o52/7D7z/pkP/IvrG2jngfB+7VJQvgNgKo0P01IQBmZ58yqCcMr2/j
nwm5+yuO02MWaE/VH/dj/M+7aIwL03dNCRUav3uuVeYb5YJ5a1kI5n66ucs1/jSAWUy3ro08tITK
bmurLBBPw9TbaX+TMWwicVAPRVTt7f/4jcf6xeaPIqPXqDfqHVF/N2xt619H7HgwENlZTwTCSNrX
d+eShetVUUPl8AbzEIMbt5L1kSAU75URofrlHPUHYfjGS/5lO6R7BGuzU6M5ALtZfTevACK89uo0
j/Af7VvyZpaHrv0amysbQseIkXOEUWZ11rr9lvuuQzMLiY0YriijSzAjFQ27wHOjrKFiKEJxieFm
sL08t181pK9DWVxd51VR/uOtI84LjXtOJEsOlGE3fbdHhCXYUVOI9Lv5AeBII/3mRKhP/lq+cOs2
q+NC/DJyRfaOGx6S4Vi9iTflAykBrSRsD/s6Gqy98WZ+FToUw50x+2v601+Nu3fCRFochhLt8SFh
mLgbz+0FfRtxJ+Jj/CxxBd7SwH3izS2++d8cTe/NfBr/pK/DmxZiBERqe1XoSa+75YVTDQlRRMWp
7ZGLQJ91do0vC1QYu+qu1gFqEuVVKLuZiI1xP/ZB3D+sj3j0xMWrmOcw8KFduSssfxI+eeYv0wH7
S01K1f9IO4/l1rEsi/5LzxEBbwY9AR1oJYqURGmCkIX3Hl/fC68GncnHkKKjB5WRlVn1SALXnrP3
2ixhC7pbJOzZvJthk+6SJ+lOO6fdTNWPjezAYHX36obY4bbZ9PQhTuLROMs40hg4IOMY18X80mzw
BozUhsOZsEu25p7CMRfJc7jGoMcI8LhxwJ16pmHXLtOvcl+8CMd+E6PQXyVrUlq2jwgnF/4e8Hzx
HFQzBDVUkz8qjrxvxGkcxIP02VPut0nSweZwV7LHvWKHeGYBTpQ1pGMpWHXqCiVGzaZ6sNY+4utq
ZqyHxBaVdfhoirOGmyzgRorMTNV5c4azdeAejpZgmEFX8J/iSVc9541UtFjKebWDTbzxTv2jsAoP
2ipYG49leq8Fa92bu978WTrK9+6as2kE2uC5Bi/yVW6TGctgRbGE2urSA62HEvSlmmeXcutSBnxu
lupceMArSWBSbROsSQQHr/fQv8Wbcm/c56s3IMXVTlnlC1S5WGnnYCZeMYScjCMal+yi2hm1aG+h
RsvAW5DPUn+H3xhmEU9UgNwWykFU7gl02lL06V5ZypR3+nyToB4F+Irqd4ws76DwYFBqOunJetei
WfGaPQozWib5Sj3XWwINis6R3qtXMVrQaAURuS/WYjNDBWrN+pl5KdbmSfJn3QfkjXm5au6S0+To
QYo72qITneLOEc7UisKaV0o5SDyrS/mjuoRvYD+KhbHSjiPom+c8npsn7onjN6HvkA2SnXhSjtbR
D9eUwdz1SAH5wBPish5uIMtV74I6r1ccN9IFbSJ942+yO/3SLY1Xd1duvVXq5N8V8MxZ+F5MnSbb
IiaN7gl/OFxRgptsF//wq7ttjIf4GFPrWraCHT9St7+IWHDvQnWucWjCaeMQboIYGWld9+2Je6Jn
woYt0TY+0XEOAwaYQ4e0RpkRfVWe8SwU7DUMGhk5mJ1bSPMgP9sqyTTwL1ZgTZ/8N8HAazSrPrix
EhswgKSxacZCVV1UjnTvoz5eheBmts0uKHnZDKZUIvJypkzaB9u8y4+wCsxsDoM/Dbb41A1thgAa
eZ2+gL35qMJ0HmZi+YAgsh/vhZNM3/EhfETPLVAKtgloqdQFGA4H453q0I2tZ6y6H97B3OfhvJ2L
i3onnPp7azfeCTRROTHsQQJoe/erM2fhTlhyS8SHoZzZESXObhftbNwbL96JLeGFcM1PYVc5zL+Q
Sz0FA+hx1cx3yqeS0C87QCk6E++sBWaGmf+if4P+OZJIK1DyfJEo9Hc2HYmWHqkjHch8ClY0cq1N
BXmumSEAFpU52DvzBJe0/Ba9hbAJX0Ve6YO0lu6K5i3cJc8uQ5szOHrlzoaXE8yQyWRz/ktW38Us
ZYML9bizxW6lrqti7q0TgHnfVv0kEHQy18AO1uq+57tMtpE5EVDMLBV17RzH9boCpQuIv7QJ2hDX
gHkqG5X1MMdZjc8YIOrRTwH527Dh5nU388mwso2jMtjysn6y9pK4Ao1SAxKzi1W/g+7BNJHuhEu0
AD5AW/U++PL2YTY3P8V2rbOm3g+SjXahAQq0QifMIUj9AIqzpcdJXGZQPLY1AV7QZmf9Fpmvv8gO
6Yt14Ywu7QoBasqMNqDwRp0fOa77qR2izpbvI5Ws4RE9i12/WyI6PQTG+9JlWZgLR/3ktUe934zb
eA64feZhAFoVe89u39Nn+TxcsMKb75R+/I25TQ+JugBX9JQPi+qDKQdfp94q78IDT3cpQa2Z88CM
7o4HMRazgKy2c+Q7lnUMOyzKazhyWk1Zk7fEnLaVZzHY6OaiX2swVu3WkVYjIo1L7ZCYSAo0YBL9
E1BB1M+rmS5uXXFu7NvvWnTw6ssytaBV+lQhGJy1j8LLyJNuFwBjkztzG2BO76GVPMTbON26jsXd
3y52vqO+qxAc7xAmZsAuh2X14a4VQjGDZfMQao7QLatHAQdGYtcuBho74eFtMSgOC0zvwBS6O63Z
6f4KN4a8M74BMVaBrUFe2dOT144TBEA4DZw3wP49lccOmfx7iuZyARCpvxeWHpIalLUGymSyeBZM
zHSVr0wnqZ1yvGOEVfdJvpbSuS/OaFghf2i2cT03sSKlG/mB/70h2Clug3YxPPTt1iAZC20laXN4
JmH2+EslXZrahjt7oB85KYTZo67u63pemWcukkKz58CWf5UPtXWqQ8flGPoaJmvpyAKF/EkOHikK
pg/VXXCX4qncdMXCOzXPUbECMc+MoV1je3NjbXJwyT9Eg2TDmfek3fUKPpUlt2KUAbrjZYci2lCc
4ziHCik4eG/mq7xnkYi/wmP7alC7c9qF8prtyMfaNNv6RX3IgRLREUZTelKgTsEBwgPljw70znxR
GI71WicraMttssWqPqR3kP2xAPoz073zxlP2mb/mPs4Nm6sfsQme9uVpC+we6TferkT9wls2XPAu
YsOKdRuVHMLBSfCd2/XSuCtlW9xQJgWQGTTb6kS3030mRXncj9/ZTj9ll5AMIcc8exy/NukTHtSZ
Us9A3Mb7XJvnvCysI2Ajmay8JQbbEdpViQJlFj9yjqvTN+I7Mkqj+566HrAuCM4zzANsXwRXYgqz
zQc6bm7+rLVH4T454ZTpVZvjON3rEKnoO2LP8YuNrcAYsfU4SgAq3IrP6FZOFbeOjaAA3rTdg+lU
CKanbLCZdtT26OjDp2EJw199Z+ALJI5vOLdi+JlTME9fAzA0X82ugsu0wDAyAS8R5D+lLNUb1+Hc
Mk+O0VYhiHKZbeKluQ725i7HC2ZyCp5B9Ljj5OABpLLjbZttciww6orIlZzY9k0eApq2iRqAn1ha
ZxdrDKNN22gHI7H7LXV16hSqM6UtgBZhRsiz/ET713uVWLA4UYVzjCXpNjJX8ZMrzQEyvgivef8q
Zsc2nhcXqs6esHaXnKCCFRIFhNQcz/ry3KvFynxo8oXrcayvU9puM56c9cnLYFeNOMZzoVnLtrBP
zv0jIKb21SIrYgOZkyr756DZwJQEh+4k8XLjfUnLb1k8iw6v0X1wkRR17Hdbn4OfDL9qacqO/8gE
zVCOL9VNcvRIal+COjI3gC122Vtr2t42PnsHOGGZxVmpQbDzRSHgQX2nP8NFlAOrucAmY+1QLBPo
ilh8E9ynD3xt6V58FY/KmWIGH4s7ijvCC16fFkUycvYthOR3T9jGr9TuuCjEX5W7RUAyddnP3ier
cSJsUFTVB/MZw+57+F06IS29db5QP9ydiVnT5c7HGdnO9tYDXkbqevmu2ySAzufVwv9MQnpY3Iec
2kYlcyk3RB6UNuOluVAqYL9uLpQ+IGKWGFvmoF3v1AfhJVmKH+KwBENaMVXvI9ZDhJ888votpL70
UX6za3XFvB5nWTXv1n47Vxbuh7utnr1yGyLmXcs7YW5sEmxuPkk3dmOuoay+AC5Je2YoD/sbCb0A
t3yDD8RAKzF3+6W2so7lsX5EzPlsDnOgN1R9melcy8js3flvnKrDb1Y/0Nk64KP3gQKfZ3+1IF3Z
FdQF+mx2+fq5OfrKLv7ULozOh+DNXSXOhPEK5tbWOEj4Cz/pLSC6IMvIp4C5MBSk8Lb6KuxEp8Ao
v7AGO5iz+utbWidzf8+w6mGAroHVY4G/l07TYjOJxLjDGWvpPp8usZDniGvErXcYHqXLpZBoy88p
+9C0xXPOxli8Ql2RZ/1SBa6Os3jmH+Wt/4X91XwgpTX4Ds/tB5uAcJKW6Ut6Jh09Y584uqt+bZxY
o5gUxiddt52yG8iut40XouRJXR1P/GH9S+3NG1i8JBkqnNJm/poTsfuFcpzrOtrb8EvlisHJSEU5
afsE38zEB1Z5z+6xW+xDPDBnUg7ekKNbu6m+KdD1WbgP3slnPtnuc/zFGG4vHKGHDXpM8RjcsRzJ
LDlYzmzaXdVz9ay9VM8sj/6DuMVIcE/s3jN3V3Wf7qSlsV1HR7Aol5LZViAozZYsniyW2gtn68f2
tXPoxjznjwjUIOKiI920HKWXA0lk84lSvMvRSRbzainS8qPZ92RtGE3v5bEQKMvMIkRhoGDO5mXo
t9a8PRCF0j+H4KOTlSauMpW7pY2q3zFIboMMQ1FkwQpYdNgYbfFlmkD9oei2+be7BEs+gpDlBNAs
ReBaK/6H2UrbAmC8YxVEc2htBr5suSofgJWteALiTlkQRBk/4jH2bbiOlCR6DS/QOmCjpLl1mI7P
eAnfU45loHIX4mdhrqJqwQL+LLCQT8IFO3fIiXqrLtgpZC6e0lF4BGEDZB1uTNuoKwMRdGfF5IRM
ATZ//i7q9RYHak4s00gCqlEypRHvY2h69SKXl6dE3UihgTSWLV5ZX4y2wZ9/HiHCSqK6YKhY0bYC
wrYIS/ZxPE/uHBYYZesxvgixUi2NWuN365Ugb0Qt5W89M9rgOKTjF+IuCTh7oVJGIdo195EYFqs4
5fv4eYvVeWAydNNfQmQ3s4bOBh7vUUEGV+1Uqee4BB/rP3/pTcisaq6vCA0guIsEB7WeyFdxGRcb
68v6yiriUC2hMRsbORdFWPQJiyQXuKn8+Ys+PsaGAAfZUCliIjDOF4T9cXzwzWdElqXj5xzM0T1i
QaTwrOI9RclBiXYYP0UtPAvRvUfFAgqziWhAwvpcHjpV/pQjcFRpyGVON48uv3cDaVZDy0QGdcGd
i2iOZmbh7i684UvJ3b1buzJHWK/BPHYBElcxVUT8x7yIRpUd9MqJDaKV7bE/GlUTrUasFlRmaJy5
+ZNawbdGvTr9fWD2BWqR6lMIw7MV56eyrx5qYSTTBv5X1sdvnZ5TQh2eh5zkm1oVHSrrS2kw7qF4
O7kgHxQunlYLxV1ST4bL5ciQNTvSB24speLIsXt0ae4sutp8yptRW0akj9CIHR+7Ub7jdXCAyVSX
OlH+aQotuQttMy/F/sOUNYEMZh9HH4G1Srmr0r5aN7isWGfieF0aHF2N3unEwT+UAqYTzBjDyi2a
FQS/YEZ4GV3MytibsdVv25RDptVSDCwSykHCqK4sS/4YKBoTS0pcUoA4A26bi3/0eWy0b7VD+Ci4
zDpAyEst5rjQiM0GA/shLHxuw5I5+6//RfzcIteAALoirCBeMjTdUnFn8qFXQBe9j+W0FczS6VT4
EJkFpqBlvwBqvq6SiRNZrEo13OSKzGZcDo8/f/zffJfp0y1JEU2dDpF6xXcxeq2vtcwoHTHqvt1e
nYuVR+mAqD2ifBAouaVOtUvEK/3z50rKjZ8tyVA5iQtAJCFPX+wfHBux0vNe7qWSTkvikhBx15X6
KjC6+0HHCz+KqOmTco8Nb6+TxmTTTuZmmylr1eo2v3yV6Tf+Bym0/vzv/9Jg3MjougxZgW9o8Y2u
3oAEwHdAHlo6LnCxeVgIYCGELz8zUUXe+XdeTn9yAsIwfHu6Z+1E+B9nFifh1ht+GQ7Gje8iS2hR
FVPVZOv6u2iBK8lCFtArL1IMVSEb/IQViIf8zceL5gqm+subUG4NQBmLh4HFRNTBwP77TcDrJiwm
F0pHTyn3GV3yaJA0yPo2L5qxRrzJ4zek+jXPXYAx6arCiVr0HO2RA+AyiTdK7IZIjENbxEpLHhxn
fVXj/0RQLbZbHFdl+URq3zIfUKbWCa83b2iBEwaNIe4NcdgiMOvjzy/11juVFcXAImtO1KurcT14
as6u5FWOmbAR6uBhbL3ofpk8fwbp9chRZOaOJsLfMgz534+OYI96qC25dNpSO8OmObaJse0Mit81
MyanBGt06ZFsAXAMFn/Tmes+1Pb4P3rs6/FR9xlRcZXfdztXNXe8+1Vuql9WPTFL8te4KPfjAEAj
14uVWLn3YuN/Z2VSLn9+WPJf9CxmgCLrmkwomGRJ6jRE/jEZyafpJU9WuA5YHE0hukMr0NE40WoZ
Et7pWAaJQ7QfaeZkyE9lZXOZlvGTJ3UIHCMII3r/5VnylxmVj9XEXCBfBBhG5927iVn+Mkdurh2K
SuNuYo7J+p9//4+vq1SWnkHmB0pVQkCSoNpguJqNE3ZKStrHiJb65Ol/7bVtqFC7JLMKsAhVX1Os
f/sut2aPwsItqijqEYZeDQEPYYkElL90Io3uiVFEw3yijQw+NaGCbHRPYz7VLS12jzZG5yefP7+7
m9NXsTRZFeG86QzEq3eH3+Q/Y7BHUDQvJZkicxsgEh0ezSYMbVnJ7GqaefiyCLWcKDFKK59Ck7rS
hJPpsclhY++/3AmIMiL2n9Wh9FUbEQVXb5/HOeyemFu2VWPvH86t777Didhio6RgGrabibJUTxiq
n3+YdPvJmrrBbiyr5l/rEhpUBpBI1F+21RpK7LqCKxDV2rIHNVOHaIlHyVrHFM5DyC8/f/qtfZER
NhHPyOGWlas9gWw1tVET9oRh4vQIlCY6DG5M2nAlecZjqE3R9l39y2++tWqpIsQkFb4PJLsrnFzU
N2k7xF3pjD3vEsHNK9Du159/2W+fcfXLAq2W8YkyYBH57Ue9XKlm8svie3NMMhkkxWJe0OS+HpMA
T7tSrpkUhbRUOloAA6uI1TPAtCw9kn9J4UsNFlrR7PHLHDE10YxHPxzHu9gttkHZ7lsRf6gpSxNl
li6VQcXAH/zXAKJyXaEAbhVGciMMj37O3jxMwCjPeMgD930CjpkuKo2fH5w0TeV/r/aKKAK/JGBF
tJDsX+0pqpY3igAsyPEQp9s127itxslCRgQ1CxOmmVHFj7i7aTmAu/GEgq5JztE3t9L5z1/FuvVN
DCK5LFmTJeN60Sl0QzSHXCmcIv0WPJrtvkz92qgl+rjDsS9ryKEAK3xl+/Pn/n06QTVpIqwzdEJy
zD9P6B8Lr+VJ9VhGceGMoz83ZOZkxcOeZXmLH41Ft3R/Ow9NI/7qmfP7yEjCOK8p6vXp2KrIzh0G
E3eYasKPQJnNUfaSl+HTz7/s5ueosijxglnN1emX/+OX6dzhFKsENWxSuyHCZiV0mBkIz/z5Y8y/
j72KZPzjc64OW4IS6y7CkcwBSVELljpH880tX7eFHlmARC5fGIIZh2JchT3rdv6ihmujgDBtTrWG
tmmXoPjRXCnJQkGPJSnkDYWchOzRT/jGBBbw7yAfdCjYChXATeNRM1KtHvt9LqYr+KECoToiil7o
Po0Fit9yvZOX4AOTXa75oUI+eeUtx3aZJT4EcJUOndQaxKB6KgL4jKyebPzAZy6sOy6UeCbJD9bo
5efNR2uKyAsi3+NCjF8MoMhbZ8y5ntJq8/oavZr5IhkoJcA+5pibOtJ21siQpDM+xo3p+S9dokOO
b6DraL16JAHoW4SJN49cOtiGZlLDHCVjWWraRVzK4XjPpblYgeDn5kQDvNWx2xAthVCu95+CcSTa
4u7nVyjd2Jg4UBoai4GIMky7Pi3F8SgoXNMyJ0wAAsh+dyJd4Kh08sksrXeqEa0tDtERO8+zlYT3
leWrQJo6rP67LNA2Q6qeMK9fNKlYSH7+OArxq6QTAykrdUlUgrwaB5/CTqHPA9F7Kls95eW6zQxT
4qp3xc+ywl9tREdsbXSpVP8pa2mdCgBBFes97rqTVluHsW5OckTJtXWXapjSEEmsQ1n4C0Dksxp6
O4CcYKb0zdzv8HKGx0RWd3hJjnLdnrDMeeVnOKRrRZE+B09auTDH4cEQLlXKb00qrfKe1mPAY59y
v9QgiCk1LYpyRFyBZ2E2fU9Z7aJ5ZTQnX5c+//z/Wn1XZaTiucgtWggVMnK+OrbIU3cdjbZgQzJA
FbaOSxa8KqkXRU7X+Cw2cZDuxyktUFPvvAg2hF8+CmO2x+0Cc8f3H/0uein9fNzVPkwe1xMe6rQi
Scr4tDSdar5ZPmfYEe+jltjnNL3HGpc9cAdlTBEstPplhNzYKGQLWirFJw1VpnG1mLgJ1FIy6FBH
gyHLvJJsCMilM92iDpmUGomK1idRGTqSjBI5i8hrj6qeJqirdM4v32Xazq8WUEU2VHATFiwP6/qK
QpWlbbs8yRxwIMjTN5EgBJNRLSEcz5g1utRuEN6LMyHv3nqj/pAy8VSVKGt831QXWZvTTTQFb93V
/S+bmPT3rUPhhiYSCiaZUDGv1/bSG1rBJ1TD8bAMUO/KTaSyNF4Ql3tbty9f3GSETmjIsVMZcLZ8
oVs3jej+sqkpN74HfFv2M9PU+M/1XbEeIrNzhwa8rPkIESBZ4f+DrP2HG4Kpw+7DftimMeJEJVuX
E02jnjznKonTZRCHOBr1Dy3ZEjGF6M7v7+H9jfvMFZA/YSyR1WgmWyhn3bKej7pwT6guvyWoZYhz
sLXUbFy6jU5OLhXzX17+30dohfuRApJBo7Yhy1fnsCqq8zjCUwWhtTnUskXrvSQfKbXbuDwXXXom
MxPpjzICi8nefv7wv0/Q6rSbSgZIaMPStKtzZtTmuJukEDuKSbsJv9K8H4Yz1bploBe7Tk4eRgHx
0M8femNMcWoHd20YHIwUUb/6xXmVZY3XNrGTRUg+0RJOiVCj3gD9CO8gmu+UFI9c/5aExhEV9efP
H//nCPjv2aaKCj9bllRJ17Xrg5kXxHmqxkXsjFqt0ltsGR2k6w4YpCit3oWxfmwxB9De1uhJC6At
OqoTRavavWg+l41ybqZ/bQbR3VDh5c97k4pJ9jYMD0qzB+O3IVGJGVL+9rb+Xib44lw6OLRrGl9/
WtL+cf4pNOrWepPwxTHd+wpu4NH8DDHhe53+y+3g1sBQKPrpPCZOQtrVR/lIhV2ztiIniuAaGDg8
PGOVaM3eQOeNZYwbZW09//xi/j4w8/MgpitAzqfF5vrYpeaANQUzQgnEH2/lb9kgnUEyzMVcevzz
yCOX/BLZ+GU8/n2sVEWu5Io4Hdb54KtJoFUUMWrXiByhaTZD3DqqGt0Furj7+edJt56pJlLuUgiQ
5bFeXU04dvVBwJ/teKl21Fvu8BkTjYIbW2X2UgjKLlLlZShqSxO2gFqxypYKTqtmWAeIAoFUaXDg
RuNZcH8bWTeOSzwDSeT8bsqizo3w30OrF+Q+DUNsvyU+oDHwT4rWswa4uzqot037IrkhIp8QRpT0
21DTpp32ej5OSx8Bzxpy/OvlgA2ktqAcRY6lAZdQMfpRAYG1IBokkPRZRyha2RM7SxlrIpGkBG3y
C1AVJ96djwne7lp3nAEf3P8B3poSRkCTSa1IeI/7JIJYw05AuhbTnoKZJJeE7iBGJC4kXboVIbwq
JvJ+Isj8gY7VuYqBHjcJPrF4crSd/7AMhMJcaB3woj//c4B4FuwkoE+YyCm1goPrutea/NuyBckw
ZuJkiveWvkn6GexjkBzBO3U9lG89cD8hax1AXNZMloo3AM/LfLoG/DLgpkn614M1rak0I5mWej3g
xhCGq6+y0BGe8+qG6OV8jRCeDbHaL5jLs5mrNZsshUSCaeoTd85Cyav7n7/EzclF5ADtC0uG/3+1
kCRqweGB+GQHTyeSKn62GEln06h/ubTdqDcygi2dey+LOnmNVyMYt5uS5kUaO51C0wltotmA7GCd
rop2wxHqDPMAPTjvpla0o9/Iu9Jtp6zF377I3yeVqUIv0SYyKX7y9P89lcZQxEYMmtWRKrgXDX+Z
9+Wq8t6iZLhok5WzquL3stAOkxE+Md//7w+cp6CyoaumKF5X5JgGehv5rGZD5H5Oz7tEX5aU7i+L
tfz3JZkiGCsjfQbK9/L1rO2rKJXGjBVDj2gxWHD+7TiPUWcZJHFKUB5Ys0KldgKSJe2uZpRDnrdb
NCZyCUU8wvDAzcEZLY68U/suUK3nBGaO7BI20CMPrCQETr8vw7dWG2IoVG741o2yjKmXJgi/NkLZ
2WyErt4Ief7Go5ylsrwbxF9X/ZvPSVZg3YG9MP/q3MQ8JEOn+uUM/Z0gNSCRo/ytoWwKEtJEWRMH
7038rgJ+6QRwVR0nUr3YBCkCmJ8HhjHNgOvlgBdFk1eVFMJJrvY5q5EBPHlF5GAyxqUD6N8E/ACB
soBaGaD9wiSV1RXR4PqRI8HRMquVaL4YpnpO0NZkX0S8Iu9IWqfiuBSyQYKa9oly4C+tJaFs77W9
Zrn7oZbPZk8xI2cwiEr+ptbRk6XUpyTP3qxe3OWA6kk4xMtUEtqtLQqPIDRslG+UqilBWudRKh4U
aE25FUzg4a8go9num4myyGR9h8f4oVVAwORGufUbBbyFuKTDP3cNA+Cp/pwGXHMZ9iKK014Eaynv
fIaDTTwlrJ3XP39v6AlZtjzlvKCi4mfvofjbrqrefPcGFVbWP7x910f70q2mkkLCzlaUmxTYkhm1
m44m53yaEGXXoQ/yB0eTmpILzLvOkw4t6RyW6VvolR+NX61HUT0LAafMumPBLsriBIvjflQJbZeo
fkWl/xG+SxbIkcZHlKAP9zi8nAwWWTRxpoxYRxkt6J8tg8vMNVIaFXSP01qsGPwrEQI+eClyx+MW
J0HmPdQV/SxD+GUbuHXAkESVayQGb2u6xv17VYyNpg8DACKOUEu21KcPXu9uxHAhecUjKa1vYo5W
x42PVjb8cseRb2xBEovhdGimWatcn/dliVmtYt92Rlf6BNd2Afb/ZEj+orDSEyGojaQ4ijN86ZOx
TEO4418IWtplrvJmEk6eFgD1zJyuXz5VqlZVj4BCdtMl9R4sVVZ98st4/fNcvbW6UtOSdM77nMf+
una30Fb70ssypwtRtBnpumio7yTdqYzS9ZhHG7EzloqPQwuV5pDy5dCR2J3YnOIadYThY53x72Jj
/Ah79ZKY4ucICy40H6VkeIsq8Zc71c3XK0m0JenFcKe73n1VwQqD0qwyghupQeldiWjoyavzrSgG
R4/DVhr3iyH0VsMU6Pzzw7p1sOazp8qzLGkWa/W/xxZLXldXasHYIjxlJjOapV7dMWtWWjbXhPCE
s37jj+JnHouf1KmXENtWaeceNLk5Yc23I8JO7Qb4tCKm+1++3I3jAF+O64zCGYyb29Wqm5BoDnCe
NznW2QXc2HIYtUuosVx6vkEau7YTU2pLnqYddM/aqL339Ms3uHGv4s2IlmLqXLDM62NgbqhBnaRU
l4qhPU3vp9MtYg2BmNcX1WpPohg9ZYm+6yPzEOAnQ+eRhcolrMbP2iBWLVUvKZB9ouCJMJR+mZ03
tmNJQVVjKSp70l/d+Ra+ZTpSh0YJ3XCvzr40rTjHFQMo8Iqj2aS/NYNv3MJYkEVZ1iQZScn1QsTI
IFezGlOH6sCy9FDDwzOxIa/Oc90/hf7AP+x/mc7TO77aeenXi5pCKK+qyta0Qv3j4p6PXV+KLsUr
HMvPIzrGHm+4Ue+9LP2t8G3cetv//Kyr8WYJYRSq6lQos+BjVYGLwVSC1MUNRwreij4DwGYia1SV
lS8WhzHPDEw45tYcLCatPseyfp6IvolqLD36eWU+rMVMfQZUn9DJJ50E3FI8rnKpCcDwiOtKyM9Y
Yn0Q+kpNsRaKxNbY5k15/kM+RqKZ0H6EzZd/qankDArnQq0FuxKO68qX1kVqTAmud0Pw6cnGwqpS
lHTGxsSDTclF7jOnzoaVWFjbvGwPVgL0RRgIKqwOQlecIwA+jYDVFANo3O6TdlgrDS61ovkOw/rc
VnxLLz30KQSTxB1PWkynRLaINMowac8CA4RN3I92/m6u/YjrWaZaMF9c8UKUzUtU6U4JskwYlGEG
SNvqiaEmJEeBSLMs8KP9IVxa/JSlikoSN5660dEEGaFXLJMepbSYvOVIs6gsVuRg1dvRG2JYqCn7
iF6Q5JMxAsELrFRllIEiecGGGYwTlFbLKvQ6hJt1B5sOUFQ3hARENNFDk3BIVCwVMEgsxvwRE3Uf
WSKsBO3g94a/giyEZJwKtk0Iw8Ut0FmHlrJKiQUyhfwIRg+PDqN+NNMjqPO5knMeM8R+XaVshRrU
uAi/cEt2kBV9WdiDjKA6m6651czyqw2yo1emR6Jj0VK4aJ5ULO3ZB7muz3KMbzGNsqewX8MytA0d
3C2Ng2fC0WdujskbSLHlO77GnxW5e5FQqwZwgOJry1pYT0Oi14ujNRhbUx8wkfIlp3UASPoKfetK
ieAeuv6uC5pLZnj9PG2G1c/L5c35IxmGxOKgIFu5urDqRVXUg86CJFfuvNRZkf3ufshJvEAlpA76
ohmtLT/xl3Xw1iGF+ge3V8QUaJWuPlbzBxgq3oCLjPaPJFqHNEqo56e/rES3aq90huk10rGljWhd
fY6KOAh4vZU63WA5TdfgiYIEn+DWpZqSIacDuukfrVLeB8TiFNLvJ4VbKz6bqqHzjKnCXl8crTwp
krzT6Cjg4YgLFKcN+vdO0Hf84wNCAS59pu164wOL/8IPULyCRNyJJYBkk+JjQyBPXZf3kUyklqlv
3USmg6UBS3YJoukgZ9qJlDIFK9fx4vQz8+qHxvc2cMW31kDQMfhb6LclDoWUar5HUIiHgTjpmvmQ
6WelAQMXsVw2w9QjjIWZXEIr9YfJ6SQOb0o6OulI4I5vzCTLOCS+iJD/U64ihDktBnxyvWxDCR6K
/FiaGRp2FdOAWI9v09vMIIPh/+qjuRnqT1ylokQH2jCAzwqPJbwlyL2cRF5doUO4MHXsfNYNBY7e
XPICCjUtKfccUskqCMEpUIWqEqOey2HrUWUA4yiBEI7dYEXkBykECNTrOP/CSAWYVITN3bdg+RFG
dJ5KpEGtnvO+K5YDmn8jrz3wDhYObQkOBb1Ho9U3lYiJMi49u+nx2Lbh0xjl0DeSSSSO5zNw+YAJ
K/jzHLy1X+oKV3QLvRtDdZqj/9gvyQAmiDxqU+iH9Jjkx0SPt0MnriKJuJr/10ddX9HaHN5wBvLR
8Q1Iiil84ZQaO5jEWVcLv/ysm6dknXsVuhTkaFzn/v27xELOs0It+V2RU/mk6Xnpwu+JdOfcHkrD
i+QRL4aTHdzwLz/z1qmHKg0lKY5a3MOujsh6iawgjVleetq+ENCTBMtLXR8M39pKOe+X//7zg739
iRqV/CnY9K9qA3Bq1C1wDJ0yLDGAlWeoMm+SOzxncflVs4dAdVr8/JF/lo7rc9akj6XWiVrZuBb/
jFUO1Z8EBSfsY3+mEnLYonHEbGkRNCoStlzrpwo2E1lwXXwyzXMRQXEsh/+h7syW3MS2df0qK+qe
2vTNib1WxJGEGqRsnXbaeUOk7TR9P+nm058P7FrpcnmX1748FRUYEJJIBLMZ4x/fzxihHZdUX0WN
ubhT6Kg6il2pMy0EI9JEHrwZaYOlVFAncB5xCuucIXoj0BVSFCdPdu3YW9nKQxTWYuu4PG8jVWl4
DRDbPg9wdHc8K+ckgS9F8rbbauGbNqcwTsCEKzzjWBX628lrbkulnDchkVgEzbtYxNCEPSXb6fgn
EJsdqTpeqs+bDmgSAkBMwqots89yC8f/Q+pCnbCA4/39Vf3pXcs9a5AKIjWNBvXPd+04hXilxV5x
HJv6JZ/fedBGslCewNdd66Yv+l1KvaP8VSDzZzcQPCACmQR0zb/MDLpBmeNat4sjhOqXVPLzebJ7
nnPxXCwajKmt7+D+PPz9H/uz3p/ME4p3dVmso+vvWh7VazMEyZAPM7qQClzN1kOntXT9bWUFqavd
5FXzsIxP/v57f9biffe9P86fU2nmQ2WpBYXN08HNucdSt7sede2xrYbrv/8u72dTUkKgiMSYltIq
/BAqF6OLoQemTEejTO+naRh3CbL1iGis3uYCG5f6i4WZG9kneZjVmFp2F2YGcUONHzoMO2djdUcj
+pxX0I9se7pJI+MOVuVUhABOjRyRn6J9jmxqsToTWF5ofUjRSPq6jiwPX3OzgzEYp4BzLPlW9CBN
ZPaGthF2L+SpfVyeGNNSFk21SUe1Ns5tj2txie2mKrZPlN1511lFNVKjMN/QwF9vmHkRMK4Y6yvl
AzYbHSUhxJ1D7RANFh53osNND2NIpFR+aY0fBmmOmMAx7dEEDtwh3rJ2BMl5BH6JpwldsIAxkW0j
HYZwZkx3Zh4Hy7i5aY1HlxHx1HFvYKngR/H0aEYSGyzxkFb9NXYPte9kynnKLH8EP5so8RdFtrNv
xSLAY1ZcW22MWxTFrzj0/qKL+dlD4y0G1CQeeFp/FHXmed2hu6yJq9fMrirjcQBHIVTz0aqtMwnf
R4FF2S9aev1nN6+HJoNqCIdU8Y/3E/PLCN9CGgg7d651gPfIbkN9p3XbBhJusrhDaUsKrku8ox2m
WBoW4fWUpOkxSos3bU9as9ZJ+xa4dujplzKs36O3x9xqkAtaIjvD4oWX0ANUB5vl5wMlwJoFDeLv
n4ufVAqY1Fig89BpbohV/vBcRMqco6nMYR6FxR79FBXuKhHvqdWuzYK/Cv+tepNQ1KfM8NczJcZs
z/MQZs8VEfKIQkTFE4ehpxUW5Rtc9dBvUep0wLWASlz47Vh65O8GY49tPPD4GuKlUDCgyNXFGlrF
9zUZ4uPf/1F/dfwG/YhoQFsGUy7hn+WO+a5F8+zZLYRu5MdJT/2GoDooNfdBVFhZtPq017yw3lUF
6PBC1x5i+ArM4UvKeyO8QUSZHZKMaQDUSjd2f9EO/UyIgWib1NEySnD+EpiNJkvW4UBjW7vxpU/y
ZyVv7uKKwmjLpBBZ4HHSwvHurOkB+ONNPIkri9TXZgiZeYrOeTfui7h8ERk/FJR6ZG7Fy4xbgTPy
EX3pnjGtQe1jKl9+cU3Vn7SgaCOQCiBwI7HzY1ZTTcPIJmxUoM9uMVLKqPfrZ5qNUA1wfkYjwtWd
ZJWcxjjwRtADVZrJK0+F3TDGn9W50W9IoJHdziEGGeHiz9k3qN60+TmSPC5z/hF/yNIfS3EDHRXu
Cc6KXk2Mo7R5WqxkUHYpXFV8O3nYZqjjlpvc01gBqCwr55hnnonbbslcyjWCSschx4iJCy+ZL7gp
cQBADUhfToBiGBauafhCneL9Y9cYMVpDT/HVpkZ5qhj3rpU8lsiQNkZvapuxZqzkKu4l8z45I02w
nfafI0vdhRajmXI4ImTbNfYTxNKXKIyCKYL9FKXWLjKqu6U/GZy32GA+LYNCkRuPXds+aH3/WSfX
R978cUh0jew/H2yo4iFmzD+Ow8mrBQny+Ay1fthFyfjlKlSNa4/eIDLT7EC0kJL0tsEyxXPusENm
+ggRkCZ2gPlVi6PMF+7orD6V1fzpF/fCz24FBGmGimiFSe2PWbWZZELeCaM4TmmVg4U0NuB974uo
mw7M57g+iXc3mAomnkv7RZ1NVmi/UJb8ZNBCgaCLztxaevQfA7zYXTdNsQzQvIqfb8zrd7YDYnjw
Gq4NctKjNze+pI50k8Ba/tVT/JPWn1AJOR3CuIwQf4y+l+TY+7FIymPWYyJZl+nRrGCYOYDud0ZD
eVVFMdLFtd5YPAP7IoyBh3bHsK7wfY6Fe9DL9DrsG/1kzIsF4OABIcSXS7VOQz+FV9AydxgmPSQu
xqGMLQ6MahgTtu3XXuy/Pk3/J3qpbr9OE7p//Tfbn6oa49UoFj9s/usKW7aqq76I/17e9u/D/vym
fz1UBf//7SGHl+r6uXjpfjzoTx/Lt387u92zeP7Thl+iq5nv+pd2vn/p+lysp8DfsRz5n774j5f1
Ux7m+uWfvz1/5ieARkzZ8yfx27eXltJKDeXTd7f88gXfXl3+gn/+9n/z54/PBdGsr5/2+paX5078
8zdqGX9famEW0dCS+nGXepjx5etL7u8mcTSD1p0CsGUm+Ns/yqoV8T9/M6zfVeTZyzjboKflufzt
H13Vry+pvwO2pLLGQsdBB8vw9Y+//k+/4uuv+o+yL26rpBQdf86PzycfQy0Ip6GShP9r/5dqtW52
homlQiG8ve4ybDCI4CnJCHIs2msFg6WuAUkQdQWFyjnRXTmE2e67a/bttH55Gs5auEpTsUzE/9wN
S61r5wEa67GpUTXNue6eRdh/dEjFebhkRA2EsqTDH67PXGgFqkJliD4ZvxoN/Bhm5GqQo+NRJQBB
72Xx038/GnBNLaWUHiW32sJXDHOc8GZN0U8KcqjBOY1j9T6zw1s78QDwtPDCK7GtNcBosiyVQ2cM
w/WYlM0vJu6aaf7YingWeWECIyodqobgePkZvxumTFlnNZrThkdnmEs4vX11MFNcCarYvRQO1kno
CaZdFcdK0ErIjs48absp1U143tTRQ/61K9+icvYQ9lEw1BUwTuimYE4P2RS6l04nbmd5xe1YoaGH
3fxtkaMhYCKACL6e3dkvR4w3ey+ebmSTzAG23o+QQuvzFCJBMxKlusISEO+6Sn1BD2YH5p0V3Tcg
BrYUTh1mGxMSBf+OU6SVX7zQnYBVd+q2CVO/E90RJ9SrUMs7n7wvXDDg7Vdq0X0eKIWw5AjRBGz1
lZrKN26Fv5MyfwojsTW6tNpTluFEQTiM4uA6OVCceThH+HS46PsXW1a7MPaN0lw76WdvzsCVj/EZ
1qx38BqUJkaTI47Wx4eQ+OHe7Xu4dN4ZFsE21fXykhMwYiCYEgx2jkwYR0ogsvTUxuXOHqALZzP1
fLqzIz9/cmPtmKecVlZ8mRtgkwRLwBnG3otYfhBK9a/G5LGwsMycRF/sJPpqOkGgdRI7prEzA6R7
YpfQ8I+DFh6aOXkpC0heE8Wsi127U8rbyotuG8PYpiZGBNPQ3KVvUGp8ZLyBbSJMaYrMvV1Lc3KT
wSOVNRy5iaIBquJxcjeWCEw7XKLCPHQKkTS7l4BsTPRGrX4rw/bolNRcaJ71hgSAfdC1lJ4mTpkp
wlCtGYhYxfiWojZJ2qfpfWWK8qCemo9oZfEWvtWk8xQ5EqoW0mKoVuEj5s35rtZIrSmGeocRFWYX
+YtmQkwSBROItkDF3xkL8GcErFo6H7T6TaIVlHuWMzwV9WM01GAOrR2Q6I0aU8FRqBPmptn4MuHi
bWHyvBgkkLQunGwDojnfOy61JrisXvUIqPdu1Bu3ZoGhTN7G3BX45ExtW8PAtT9RGWJt5xRbrWoe
v+RMfmCmzOEm70HTEnoJd13fFPB1IrE3EoLyqVlbV+DVL3hAAQRpqCWvGecevZyhZG9Yu9g2kU5Z
LEzFQSO9rqrp2CPo+GNRCKg5TZqAl132KVbzcU5y6Rf6JLia8Y0ddRap1loE664hasEArtvrQvTl
WwYd+XeHrPuz5f3rO17fu+573VzXWmuS4FABYi8WFqU+JEzXJ/MxwgfXX/f1syyDdY3KJ4eSm/xR
j9G0+UJpymBMzKrDJYA3rwdqmLswsnPs3fryuqgQPcntusot42XLJW23eDvhwrC88evOr8v1KNxG
XKp3DfPrm9rli14/DgW8S6pgfet3Z4J6BcoG4FvRqUvJlsbUcXnj67m5EappUHjLKax75/Xk1493
1r3rarOeLk0IWCDAOqYNDMdKvZfeIOfQKdyeSqR9HDPYybrJwxNZoKIxRzzju41PbhreduEyHldh
acNibad2DOJpeEjM7nPR3wzhnL5DAHTBlSBgzj/cOY18Zxr9FzGNAXMNLP0siG9hHTOHn3vCTxIh
IM8FzEYadsqZIizA2gXxEN2bik1ANsFgdXDS+9QIN6lt3IQZJhBzI+70yMVvtOyf8tzznT7GI6lr
zV3s5SV+Y5BkKB+8juGqY7wIoMy9mmo324kULA7tNwRdr34RAyqo0m6PpZGM21BvJ0BzZIRiVXvj
kS8+UFhzrUwhsyV45yZ+MQ/UaVNlhaW5M/sywXauLcdpW1gwXJwlTSmFuyFcOu3qGFRRYgAcLTxm
P6qDsVMy1xEWozlFmdopFNRlqaPakUjyVL/Kix4YWodN3ez6TlIAfo+BfVraS8Pz+6Hpb+wYNDme
xnIvPmdOZF/sxK7JUJbpTo8nJqBMkeWi6u1tU/othkRu1/f7BoCiKvYFMUtsr5J5l1XT29mm1two
9RbOKtQFOrhuii3Q7dFx1Odwp5sEBJP+czsWL6aUHwe1fWthvXqvDE5z1BXv6GV0ddGY1DdlrjJb
w3Jgq/ZpdTa/MN4j8sZUtxINVSzYx4KRGJ67CeCt0/ba1nCSyreh7uO0Bgwr62mM1WDqeMJa8seD
AFI2SI2eFKP2wgZa2gw6Nnb9rstvXZWCHISd1aam7jCphqBoNCybms+aW6OuiVy/bm6aKX6fMGfZ
6U4aU5vZB4XTYz+WGI92/1wyzTxrLnSnJG/wmq2gb/VGexhMeJ5aArFMsz/qRfOCcyeYu6Rp/Fma
5VbxQDxWNRzx6QrLDbmlLuiaQkNQzcusXMe0C6UHrLE03JCF6Td6Y+w7kAwaqYTZ0i+4iyI8qo4q
sr4dN/aNzcR3r0aMN00baiUOKqhWzk0/TH4043vaiUy5rRjNnIbpRTrcXhmZ0X0ayn0kxqekUiW+
szDQovguT4pPPOJ44dqUzTgFKT3rIqGyZk75NhRlymiufbBx8hjuCeXhKCbuixASn0K5YDvURyMu
C58KLzSdbvzeSMDsqhhnqCWITq++SRFK8EtUZ0Ong5rAp3mNux0UHGiTNrpVY4dnD2WmbdzPxfB+
DPHkctCBnuMw3StDhAWxfcvI75ThCLiVCDuUJAaqHk33rWYWexuUCb+58YXybO4t/TzhOUVvWXj+
UDPvK9SnqSGOG3v1J6yc4Ng6JDyKnpx1k9CLZcmb0YNM5g2Dseuxn72yjfpmSjss+CwQb/3kITfs
oUICyRaBjkOd6zS3hJgTQg7mhoHThykcrzAKetdmNE0e5lmDEjTuUNNqz7dTEnGhZ0hQLea12vBQ
ufickS83aSbJGLqKd++ELq1LDGwzJig0ORadcDt3O6vSj7UzPKJTsXA/STepwRR2QKCPF8RelCD/
GiO52LgVONGO2HkCr3e+2GKifFRRL2VuYAY89OdW3uuUWYJGAiFOuumpNpBeE5t5l4oIRrdpPDjy
7CYIzPCuuFLV/GFO7Rfs457xxMmU8K0S20FmtoShqapIqzc4suG/k84X03M/l2PxWNUUuqrJ0TvP
PbN0u3DinRF5+TWICVQneOsU1/geGehnQc6tr6z7vr6s5TZjKXv2s6p+aOhkjvmgv1+PCuui9et+
wuGT7v9aYRBzoIoX7LbuYrIZAs5PsVy7liUJfx0BMfXS87Veg//UFVxumoUKaGNcQY0e6NC25mnU
QfM7DX4iahN2GzNDouSqX5zjgLXFxYgaBwlBed+a4amoQU4ZQneuRo2RXiW1ae+gvE3qXMd+iy4t
VOvpSlMeEsfhL1zOxCRx79vEg2lVHS7fsLC3DZSWrRyopQYoqyZfIiFLuKqIucgOQnAehucxbnGG
y7ycH37G+dQlktE7s3EFRgsDdeMKR27+alFcebX+onvYbCjK9KTUBs5l4YYpUnhJxeSeCrW6pb7e
PpQlPD0LwJwu+2u3yBIfZfUXRbFvMgekqBTRzUiMhk5PGNfYkiHNyfOrj2q6IE5khYbLPukVyPjR
aq/wr+iuo0m9s3JdPTlFV1zqGWsNV+l4r9Nt4uVHrIsC1708DoEGEVmcO2323WYIt7U1YIyLl1+R
VBTFQ8Y2MUoTTd1fZ92I2goteBni/pHGzVGbm49JFQWGGYqzl45Z4E3yPuzH+dqcXDPQnCaIiuxL
bHOOqLmMbuBrCu4sDGGr69HKrjSAGwwarUe0YhXJJ5W4K7b1wvkAlGDa4pBSM/ebh2u9xeczw4wt
qecgdsubPNPCU8lYeGtaZYgfYGPR9yt+o83zruiqBklIfCqFO17ny8LTR5Da1CYUEKxLW75DekLi
95ji47OzBSMXEyO7rRrC83eN5CNCsvGYhG52odwP31i1PoW6/Izu49byPgKs5LYYg3UxLGtK5cwa
GmxWu16TGuIoVo0IWKbTMKOLm6A2ay7IspbGWMwRv/5je91p1i1Or+sqDim8zkT+2/E/3dmZ3i4z
4M9RDI8lTszVtru5Cda1RE/b/3lzPaRd3rGuvb53fdvr5rr2+lGuOdNWYYvOmIwvWj+A9ttShHsC
mNcGeJ60wbr2uvgf97ml2TNo/Mn7Ghr+xK4yFDbkZV4/ytHTRt2+bqM3gsK+fMDXz3r9qkT3/jiS
6HIRDia+WMBsnfTr8d+9Hpm9Bxhz+ZQM06dvZ7Rur5/X9/1T6866z1BpKSRdvjNrLBrqdTXHUzGP
9Lf5ov7Uw/QmVihVKg0jf7QRYIkq0rCqxuRAZHO31ZnindKILD8qmGFTOli2NkQJMZ8rMJGK7qAX
RZsWP0iuDYZLNmCH1qyKq7l34EiIots3bojXBirCvRJ3yCGXzSHS8ivSkWDjYsr7xno0L1pnvKPk
0DxIg6l0boW6b+ajVe9s6nGTstVOS/D7ggZoQwr+jbMkMMz02KNQv6Rxkl/qGHsg1aAPozh1K8du
OLmtepM6Hl4K+He2l5nT20SqHu9n7+gIWV3mIXjLRFxehlKRl3XNxUwMC15yu+umtrxaGm7QMXiA
CJ98OyySGuXBIAz3mQbUvDQOON7kF2l9SAq7vEoTVPByZk7QZbgs1Ea4c4XEMwRtU0sqCqJyGF3E
stCIXWDNaZ3SpoHQPJr2Lr82FeVKZ6aCtWRjnPXoNqdj4xrxgUzn6V5kNV1oTaeLFRUPeA47tMsc
0UbKeMkUcuagiHS/y8FBKE5dME3PiTBMyTtHb+sr6booVUMw+J5ZfooBRlFVXm86r2uOVCXhSKha
Z2UQx7BhgidzkK2VBz3dngDaIt3dizR533p2cojcSr3gpqxe1rV1YYyzevEwvcOHs2S+ZJHLY0Bl
8BMMMtOr3XpUPXvlnsgMjoKuZ52bAlmcZWjHsnWxctKcTx7T+YtjtVSsRMJXlq1+uVOYXxCnNMls
ve6LHUIrKMO6Ybwn8s+XysK8rDfWuuYOY7RPLR36JcwrBo7igubQPlqFNC7eKIxDlqaP0jP1eodQ
NLO0i7O8tL5uj7UB8PjYxjmDPugkxGxHP8K+62TVzCjnSpwVdUK5aikOQy03vOgwAS7rWh65LhOw
pPS9okbLeHEEwD589hQMliyl9PO8gSaJa549Sl9vRqC62ZBdbD3HJNQRH1rj4EFc2697SQ23Oxsz
VUpkXPC//z5yPXxdIJlO7f7B9CyMAeZMBKRavZ050xMny48VFwCw3eUaiuWmXxdIqKut1KATz13N
RBB3QRmP3xa4PpOaW7e/riqYWy2zdlDziny3vtAvb6nSHob4dweuq+unra+vm44KnhZnVozolve8
vvD6reu+101PNIvDLkPe132vX1obiDjm/tFIF2PENsY9bX1xXdSRzRTA9Pbfnd/rN66HrJ/ZrGee
D0TOQnIBUMr540duOM9M1cPrcevaD6f3w+Z6yA+nsX7Hetwgkk9531y1eGoekD6q9LvQWKw6e5P1
zsUdqZ0qWuD7JlmU24qA89Go8UPNTeU6bfFxiIj8+IzS8QB3Y+vKi8H5O528DivvbIBEVVsFuF0G
E3RqLXDtVq4FUGIWJ0UJEUXaR0b18SwkjgaPnaMe8CY1fL3NPumMc33XxkFDFcx0zcoNNwZPpxkR
j62pWl/mlvGTC+2+ygGiy86lSnDCHi/R1UMhau5gXTuYvfshLGf1yu7z9zHzGjKt3Ckjpp1bNvUT
JyGAXzEctCB/YVB1G8k5upJh+VSos/s4xM+1iPd1O2k3Dlr5dmiPSjvclRiub3Aq7Lczk6etdIfW
z8rsQ6zQLctRjhcqjNXN2BuferP7BJLVPC2RDn9IEW+LKb0W5vChC93bwlLtPT6PUZx1Z7LkzNOs
cz7nvuQ38mnPQz+sEF0o7lidG3fcKn3svQkhIWyrdKYlKlwSABM63zk6M+4PYQbWexl2TJ0886NV
e9imqOMJC6/snnIoiwh6jJ9j1GYHT61A/4/dDSLZAhM7MRINnraa2SUH2dvQPzr149h0T0K1tL05
M7GQJhSM+r1MrQjUdnYg/2rvuUmuRmzmqZ9Ib4dGT/ZYoGHLF14PMwEdHmUzgM8wmRlTMAUZkd3e
USLmt1lS+/2glMcwD8ezJSVg5htF2N0hVcOg8kzqb9xZ7qpKjwlA9/W1eEpD272Mw1w/CC8JBOHL
UzWk+OWUIXV8ZW/tYwV/Fq2u7BuzZ7pUFSbo5E7uh6G27lFrAYCE7TlU9tWojBpZ8/CQ1oUR5GVJ
ZjyM3XOTjC86LnukYSPDZ5w9Hycx9th+zHBGPSmpOtOVTRf2+OhYAPwZkFR+GCvY6I6zrxaq2KaO
ou1jc8BTa5bKXQ31t4cIfaISgigH9d9bq6/1YzWnX8zYzW5Us4L9xB1FpM0gyDce8jnq954yjPs4
Vyy/z8ePzPo26WRLP0MsfwINfMo0W3xNy/2vkr7/QTr3P8sL//+U9LW1hS/6X38kVv+S9T0/l91z
96ek79e3fMv6eubvMNgAuFCqgNZMXyTa37K+mqr/zoCRssWFtYkSlxzjt6yvqZL15T8HkRUFKgwr
XrO+9u8Ik13q9pEErfXZ/6usLxWcJAy/0wJT7rZU3VJ1h4Kc9POPYq4mFC55KuamWohzDJUyQNJ6
lWHAyGTZldtIXSbVc33QMF4czkkPatzsJiZUEMzqoHfIdBHjhctpJ/lp3Ufb1gTr2pD0TfC6WekF
UcvWOq4vluFTEpr1aVwSDFrukkxY1oxlre174zQwKf737tfX1n25nBkevr4sKpoeQjznFsSSpClv
xn1iRr7VYAmsJB+GotL2uYcmCiSypJgjyFQ89Qy7hd/G4PlbRuBrAiStYl/aTX1sPZU+sFAfymia
qIRTdjjPkzHUE0g3tv1lEH1zcLQhNi9tAZ+3J7Yuab+DddGFhGxmN3/UCtXczMbEOFXlep+Ib6/X
0aE6ltmectCIhgY6s+KA76uDHzan2niSXaT6nZywIiIohkQSlr7ssXCyRaDBUKttrWOMX07Busgt
WrjSLdyNaQowlBRvwjXyyGMykV0XitTIlq2rltrXx5y/uUKOswuxTKWe44/TWM9FLue3rq0LzkPs
O3W882q7Chpqz75brPtE1eymMRfHMm2wrGJ8jedwFaQW5NMqx4Bta2PD6puKAVnIdSXhTcXpgnWh
GtRsV5DTJiHbjSjoI6XIFSB+8ZvJS6agmqwkkOo+0dopsBPm3VTWz2M8BGGYtASTaw2zByP3J0nJ
l2kNS6fUXdYEW0ICeHSM6jjdRMrgBV6Dw4mhpYNf9kBkjCqsdmpHE52pEoh9vNVw/MZhm8C7Weto
pSiG9sswMYNRs/pt3WgfQfpdUtcog7Aavi30vlCPqjts112Utbpkk2O8sXISUNFiWL4uwuSPtWom
VKTl97jzPjrzrIC60fxExpAPGgokTsbiyYclSxwmx9LhziQLjaVp1ZHuyfG3UfouGGsPXT4FiztF
NXDjcNOWeKD3xUMwuk2TKAc3KLWg/np0XVBht1mPNLuXqfuAL1xCGcuRnjPk6vZ3Zh+aeyrAVF8b
9E9KZ8zconh4UTSPN14qxqCxtTHoCznv6rrsSI8sxl4hMcN4uRwoKkkmomyqvl4ZK9PqvVrXmOfy
Z7/+7eWocT1C6vFE2Co4MWhwopbM3Wveb83WfZe4Cy0F3lxJ1tLZFsbgncxE+dwOTYybxcXuGPLo
wvVIo1Or2cQeKe8Gnkg4q6VPcfu4zRWMrOKBsLjNmGrH5PLBntKZW8yxA5Lib3MFz+cMgQMqa5yi
suTYVtN+0kNEr2JUgROEMrDzQ6c2hAvLsg6kM9TcvwPEVD2q9K2L3/Byk+tLOpUZDeXxnEDY+uGi
m07SuN01gzUeHRU7OG2E62fCPc1LWgqxbNbFpPlzET2/JnH1FmtY0uwfgc2Rrho86efCTo4D5lBg
km0UoAnz6aGzDiKfDhrXLzCWRQJv/+vaus8dtcHP7PTT+vS7TdcGTZPRGsgqKvzBZiAb1yTgGVLa
3BOYRjeG1vpIUgbfbbFJ+3pKWT4dGyw71zZo3YWwBy9HRQNomz9rPelM6BMjgaAcUNUmM9NCbkuw
ZkensXYW0etvD8PXVbNxthWK0KOnFXQIWfXklQne2gaksMy7nedIxzxBkv7GuBgjRVSxVMtiIJxG
A/VwtBC62s9BFmm7xHBvPRRN/nopF9cX9IfnMZHRZrait7Z+J4HiEQTBsxpF4E7NW1wK/t3mlbF6
nkwiu2tr58Z4b4cFCXynRb6narVyyKLxTklII8SkYMyamXOFjLtOehO1AUYLDAlAU7cE3VSZYN4+
OQ3OjO1F0XEuscOETL/a9sG6ZlDStHUUcSx6wjqk09uAPF8bxCpt9boZ6v3nRq0YbcYwm6hCw6oy
IfCJVuhlXuaqVVLk5xFI/Lnew4yrApQ2TUDpWwOebVldF87rmt6lfmjTbAJPsLaTLTwq9wjwb0yQ
sVFuVic40sVZqnlxhlJTnPvRrv1KIadYCGv07VIQVZppZqamT6lhRaMRLQ2KCOM0IFgojcILVJUW
FtWrvTez4r7sevxe4bk2rntXAoZuJXzQohLEANKuOjmkmdFm0xes+2a71ndeTniqGGnnO9eZDzD6
Tk6pToHVQFLZCp74Aylqcqujc0psQneTip/GMu3rKUakFJixdmjiY9aBzAoNK/LdjFAdxpIyNKND
w1G4EerDGc7Tppn8zEOPP9Xh3saqXN2uv0/RQsBZ19ZFzEDoYDhTYHrbAqo3yKL+fiLoldrmtUiG
6Ng3JrFDIQxsycBgNTwC66J0MQ8z6vJdb2ZVkCyDnXwZ36yLcllz6yI9LUxDB/sGdBLLvtKzaRa2
oshf2mm8oSpzvOgYnmxjgnUZuqRN12r3aTUiAXKGZz3OqNJHP1Dnw2MSgdsDvHswRoo0RgXlqTrj
Y2xqvjs7cGbQymgjKPJudoIkxFpsGt/lVoxC2wbBk+FSmyHDsnr8SRUKGgli+i4KLsibtC+g9Y6t
1TwWg/2QhRO+SUonD248f7RywjTY9Yw8jMQZkysBIxC6LFRUZPiHvE7arZV47wotuYhRzkfbWAhv
xpdOt68ryA+nngDrNGBrJrREvmu9iLyXOewNmYY00M07En84AubvHEGSrWCMZ6AcKJMcfUeKygEl
0TWhzYtK4hur2fjJIcm+kannG4yffOJ8FJyUxTF1yE/ZE+5GjBiPeWNgdOwQ38A3ZocCdukHnuuq
g+pQN9ZJVDiYC0i3xykT+m0T22+Lcg74Ztxy6pswGclui6X3QU5GlSsJ8nBSt9Ru4e4eZiTWs4Ei
8YVnM5nFA2Fz5HTJKPeTnLR3HX2SO6hfbLMgp5orn4Rq2Pshx82uTe1NKJHuy5DR32R/1gb+TTzx
oGnk+kRPFWtUY0hBFGKXSgYZ5I7QicnEryqBYqvjodOi80TaJV1sdCMCr4laPE2d8X6eRw2SYxFv
a53kL+5NBOqi8zw9NVYVn3WrPXkzyg/PIYJgOc6N3hnlyVyiqKoXPrsUfJkC7J3jpMRhCzRexq1d
9Ol9lmBgTklFvQeGcDJcBA7AmoW/CBxsCz/MKb2abMwFQwYOOJ6RA55F9FZvmg7TOZlvuxLrXOGi
O8vyfWkOBDhK29jnWLvE0kkOSVx+GCpcXZOULi+lZMlptU2L1mpHuXG+M5Xhye2Fufdi9d1oefgG
2vcE7dFFVy7+YGhJHMu8LmPSot2VrYP2MY0MTTY0vavebiibH3YO5EG8W12x16T3IXfHK8XjTIeH
PrrL7OQc26La0tJZRPdafWPM8VvTNbZUGKlHifJ4kyTVrTA06NJL3MscOZyqZJx6k+4JYMDTmKLE
m1vfgrfKLeq8tSW1JrWkfNsikmV0dbyrFRLIoyGPlT7czVGMjxXyT0JumK9Z3ucuamkITTyyzcrJ
DvaAAImQr72r8MsO7ZsBISBPcY+TdgHCS8nCDaYeyYEcMzabHu7omkVwgdJtNXTmXRyFt9FYbcjm
bcZieFMV1mdFqQ+1xh+udu7eyFM/8qrHaCo/Rv+PvfNYjhzJouyvzA94GbTYBkILajLFBpaqoLXG
18+BM7ODxc6qnp51b2BQIRiMANzfu/fcEMLUPKCzq2bhrjr+MSvNDr8W9oj8tO8+wTtKv6qt9aWv
SB5gurx11I7yPOmMlm3G5KbEyFFMe626aTiVpCkWDLTdbMyOZWUxZ5qW6Vo/xsTRc9tgimWWvr+V
J1wX8qTrJrCupSuwDC3lzneH/z/3ZVF9cUUJoAnuNMTWVbDMavTljquOPkE6clsuouXIdXNAffDz
sMWYcYspjczanC7ZzGBPrrUWXdEA7VqdWBeRMWeQu+UiW866nnrdJ9csq2H09reHr08DcPXni02P
Sc9nc30iRZjBAfM73Hve1fXENy9wfZ4+8ZfhomEReyPfmjxE9FK/89P2MMfghOey+hAv97hIqvD8
JlonNbKIVM625U65uJ5z3VdMy+z+uv3uHLtHl5eL9hPdd7IBl+e/Lq7nJlLTd92W54TLW7ruy7sy
nhHpLprA376zztWXYjbZjG+ebglf2SagCEoDs86mGJC7OsGwxQtXHZECv13gl/y5WZH1thp8woAj
Odbqy6WMcj3+uv37Y0Sl/XwWeT48Myq2iyXeNkiCrLhXw5pfRb1SqJ6cCqd5nAy3cnU2bCYVIzmA
Y9MyNpz9AhUZa9dFhCfqzaZS9euUi+n+eoZcy8WC/m7Ie6V99/YB8vG/28cvJkKC8q+zr+dgCbwv
S4DRitDVY5j1LOr8B1bVadOVwnnllfyvhPkffCuaLtksf1/CvPkx/J/LjzH6VrwtY/582M8ypqro
VCQNSoQUC3GZK9gS/lXGdCljLuFUCo4qCN0c+mVesZcHIQPjUThYnMXM8cu8ov4BvpjKBdAKeyFM
O/9NGRM2w/sqJjJBmLwmekvVIuLpnSW1Ato6Iz2Jz7TAibm2fGIdyerbMUelNrPoENxFkhBKIYPl
Nlj8bJUGLXFtYdRUmyo0vxkZ1XrdPBdyuhFaSE+WhW5QcvI1APIimz5nyy9cL5lUu+AFoAMuq7nj
9irgAVa75eop1+SCjOmK263r0/rlJlEspbJSr8Cqd8NWFo3kAgQqw325WrpQ7KIMaQzFJDkTlgt7
mRNfN7tMJ2lYJcZe1lFkQVPWUQqcR7A5lvteO2P6QAk/vUqxrzruV1n0ch2Ua2QpeaE/zTDpmJYE
y0LWYK8LE5L9rjOAOfzrdywvB/JnPQiT2lzUnOWu0jdHD3FpROFnStNVn4csX+sifVE8pBh8tn6v
k7Nr9EaJVWNZtfGtH5LxwZSiHRQW1bEykOvIhdyMozjfqJH4sxZON5wCXE6rubH79QS4bjzZzBQQ
YDnAyFEvlf33NpvumO4MawtHDsqB7NKG3W0dK8F2avqdQ8mG5HEm73UXtbsUeTYT1x1yCjRTTgZh
DV0gs52bgUS93WRXG6WMg7vQs6q2Ps15Up+MZa3LgmLXq+oXP0HarItoUw/LNCVJyJNKSH8vhjml
/AKCihmuLHzJ/01sVWhc2sqfL7lmvMj/XzDP0Rbeq1O3d0YxWGv6OIzkhw69gI9JwisU60db5Nhi
/lpAoFjwc4L6pqiAFGEp7/06Is+5bspnuO5jHI+UsUr7DZCPEj7gr4fp//w07w/Lpw20kFqJXH09
TlF+XvRTy7uWr4ksgTd33b6+3n+/ry5d00tyJl3ysXLxbsZ+3denMfEAprst7O27l3r9CK4fybvD
chP2N96UrmnXcjMc1HK3BJjIebqcz8uFnMrLtUSOda7bcmfNnXn2rpP+15OujzTgqEytHXqhxpxV
7r8evG5e911fvnwdN8lR17K4vvL1nOu+vGWWKjCKMB75dfLvzru+pgg6d1sn7vm66/rQ677r33bd
lzTabW0tVVX5mQCjhGeaQ7FYWgiiYEFhsFY2ROAVx1oT3ey9X9WcqDyKKbiNiZzZaiDIFIqSsIAs
ETBDX57j+mzvNuVzJXaCdl4eoWPLuESePoH83rd++vp6v3uc3Pf6YPk88o28PsN1W67JM9/tK7JR
OyS1UmAbpEdR+p+NzZBRMm4tSsaRm47K63aUWiPum+XQm1VzYriWpstl9P2hsttnOgyrxUQTIXpn
qpQvUU9RbmBUYVTcL0dqeUt4c1IgT5XHlGVqdT1VbuKLULdTYt7ESx8vXRZ4icvXRaMuVUJV1N12
npp7eUCeJ9dM2Ri8bssHXzevTwOY7uezhorp4u/SULUsn06WgyGXa3JhFm7vVc4M/ed6oG3MNbiF
RSyFfogr9NvF7/a1BCIcFzjX8pmMy3ddrmlLeU2uITVmviGPBOq4L42edKIWWTLCSexbE9q+rZpH
N+9Pfn2c3Cvk17qdHRKs0pA4JYYOctH1Pu++DHAfhr9EpVLweVWCygNqIqjWlsUHpR77g4Ic8SgX
mq0M+G9iDay+G3wcl49Kb2aqNY0ujoFSDZvRIaARmDUR7wMXJ7OjYDkYXMOvC7kvLMyvSk5fAU3M
fByXHka/LHKTvzdHetksPjNgju1RrsWtD1uyKA9T55jHYVmoYzvtrM6iOp0NqEd7vDFkADzUfkGL
My5oYSxfGPn/nZZ/curPfGHkzk5+d8yl+5Oe5jSIeLyu4fTPrZJI7mEJols+IvnBkCG6N9Tc3vl4
QI5u5xpHuRaa9c+1yeqKTdIBs8mows2gHrk8aLNBB4YRYHFE8sZ2WCC6MQj+dqaq2WsjFoPRmIdH
PiimQrqgbFPaZL+ay0QOhESwiTL8KUm4FKoEgrFmjtwjtiP6BY4YvNGxxQqTLKFcYtjUy6jOkKO3
ZOl5yW2Ycr92ym15RC7oIzLOKzW6QnoxwsSS29fjb06STyK3U4qQW01rL6+vMzMyJOYsblY4ah4d
dci2I+Ezs6csHSh96UXJxRgRgFYO+l4FOKMi4NSW43KhLyMvudboMRoquS0fdD2nFQpH3p1+PaeG
yrnSZsX3rKXQIRdzB4gPoD3bfMuwrJTLcPe3x/E1kDCPRnD97hx59v/DPnnK66vIh1B7/R64Qb25
vpxcu/6p/QhqzJgIlpN/lPy0rn/uu035hyZiZ8737XJDui7U5SZ03QyW25e/3HrU1l+0Uhir5a2F
6jF3s+uJcm20U+5r18dcD78+bUQ4w/7dThtbwyJC/cvLynP+dp/FGN7TU31rKVjEtJpvulwg8eKp
3q/KbdyYP096f7gxTf6Vf3/8zZO+P/XN9uvqm+ceNZJlTUFYlHzqfzsuT0VXUhwa9fub1/j96u9f
6fqmIdA9TS7tlzfvQK5eT3nzFPLI+225883DX4+/eTt6ujMa5l2xSLQ3i/Rfm1lBXE0lpr0847r/
+gDbwDRazunn6y7faLWjZqb08OWqPNKljvr6EsXEvDCLdhMj16NcjACKj/OyAHC8aA+XVblTHk5b
onUB1nL6dSf2KnU9kXCwiq+HrW5R/csz3zydlqPY14ayVDy5Ko+/vpLcjuv5aS5pVGOqxAlwfbhc
e/Oc11eXzy4P8+9+wBZMqT0bxaavtRf5W7n+IuSmEVhqvn/9XVjkA5GxuPwK5VlKVtprHwnoitsp
iqK+ZjocyhHQsIx1rgsnb6EG5p3i2WNlcCty1SWRim6kXIh+6TTLVVKjTQUvPYfcH3WH+GR0lz5/
uvxmjGV4Ni5jtutmBkc4PpLPBqFoUWY0DsJUc6kgTLrYYDf9MXXGd58beVpUuzEpgrWpEltZ1BjH
+492uMpOUTOpeAWMz+FkuBs5t0ZS+xkdrduSl3nVRsg5/HVKP0c1upqA24yA23pSOm1dJwED3DDR
j5bOzdxqbS+p4prZYbdDz/8MAAG87XhqjHaLibo/8oVRa5pqDoTPWZjruE7Q43LblnNXWYqQa9lI
K7iyDLyEQApeeYr/K9j9h4IdMAWTGtrfF+z2X4YvUfS2WPfzIb+KdSaoGUXCUw39DWaGlIQ/NIPB
u4GpGwLdoir8WanTtD8o+AGtNBXiFSEeUl/7WalTnT9g4puL3lCBDkOg7H9TqYNZ/5dKHdZIAnAR
91sanlgKhs5CXnkDMIGPky5SYe2RgorYI2smzi4lfDfO1UsSJeJDms/5qhzyk9p2xrMzk7yhucRO
JnSrKbXML4y2VES5+cAwVlERWBjjsUVF0yaVIEeBIZsVqJiU3cb3xlbNNmXbku4KmDSHQPIwOCI/
60nzFJXOFrr33jZacZyS0D8qfjqshYWwgCbPxtb8luloIPZ+j/88GJr9pI7WZ8fFhJ8ijPJSl56r
4zDGiloQj0y+bFiRPl6KvpnvEM3lK8Uq6CaH0BwTp7uv4Ip4s9Jq226gVd02sXNpO/RtjfVc5eFa
c5vHqhj3hkUvfhatidXN3IxdsJ9jmn/uYjnMbRqnenFSDcjGfJdqT1lArT4XOoJdevJfjMG4xWny
jehL0BylsavjsttBjebnLqyvrTl9wOFFbSuw7zWjLm/RZEKunIrNUCXZ/WS28EsaJINF7CKWbiPz
YShj0rvs9kPj+H/iX+xXVuIy8NQthFgG3f6os7wqU9fJkDDKdjskz2qTA/uKtgCuuhvTCC54oftD
jBIG66txLIrxz6IYktuhEx9FpNw1aNUfMnMkCTtpgsc8qretbY1eSBXw0tcoCbQS0XycK3/irRpO
Uah8i1vXuqntFLHSiPgsUNp2X5GUW402juM2zHdw+6u7LIAs+OY39xtSkbXgXK/CWflFtkDb8eNQ
FAIrnHcknmw2jFj4jUXwCd0XYgv2pt6ZcIrTaeObvX8w1RInGraCLI0/K4Ss03gmACA1uDWEWnPb
u0W5Fqjp1tZQ7Ab6cfd2PprrZu71O/RdMOGf1KK0uYM7wdEue9zqSo/dA5F/OnZbwHfRbujUm1RN
ykNpmDA/24y7+ugFQ2XvnBo3o1rZ0VoXpMn27qDyK9soomlu4ObvwknQgU27yLPa9JtdJl/sfm4+
NG20c2f7pU878yEsVcQSw2cty4N13/BVdQMLaode3KJaeqBYiYaWPPu1HQzaE6jeCq8Zkh2rzdzH
f/7AEUa//8QNhUBAWwWhST6E+Z6gVoLcCbAe5492lRD1S40Mw+W0gRWjX/QAbIZvfsiDMLhNyego
EfZM4m4se7wKQqwxFozrasLOUnb1N7PL8UOloLN1NcN6F3XaKoHlrkYxZXnaz+myCKog8oB2QjEv
BwZczCC8mvBi0cX6nRoXB5KHnGM0fg1yIzmmZf+hSYSzJ4wYbUii4HnGET472UstfFDiY/QM2Fo9
8SnlKMH0ndMF9jGtB7zhFUZYx38JjFHb1VUeHa2SsnySA9C0IxgPs11+goJxhlya77JuFjsDWFM5
t8DY65aIHnhdvVN+ggnu3FkDM2YL/Jsy699zqzsTYK/ubS5uKLaiHa02svbyuHiZAmwpvo6RguiF
1hDtWif6vXPGchvGpe3psQIfOmDQMU1YuwclWUdhoaMiCA1kxCipFOsmReK2UifTXeswYkMq+Uhm
PRU3xbYuCUdoYvejbXbfijk6Q9X3z6XxjKU4ejSN/pBAa/FSDIZeoCe7sAgf0EM7mL0Qe4gBvY7S
Bco+c7tdbOQLabM+50pTr+NU3PQhZY8kns0T6udnK59vOwNKu9Ik43oaIeanTTSg/SAqM6LJs3JD
YA/9PJ2UudY8LeqcdVmSO58mxk2HO76ehpMgPWuNrozLdF9O2D4UWjy0Om0YIs4QdAdDYMJycd30
qTJuK1s4ZA4nAHVVsg9mGlTwsrt92aNERLF4wbuT7fihf28t8Ju11mN20YjPwAr9Lcdxus/SWjtG
yjptW+XC98pzMK9r2pycKxPiVqyU5Er6B6i/OY6aKd9O1D79Kgi2VTMnt+N0r2OZu/O7KPdy39yN
kTkD2TTLneXa5UUubJodZUUxZuIvI+YjKfd5Rsyfa1JUSP1pjXzjs65FwVbp6mSrltaeH0Gy7/Js
7U5msxM+FcV80MZ9DIjO6+MgOerwjgYt0HfGTNjjNNvcnpLgHA7cHTWnvMOz862rw+E/odn0v154
SSB1QM/SkaSx6eoaDom/jiC0oPfhc9niIU5rEwWmSkp2jnzPtWN33ZvzAZ9kfZ9UznEa4VnWdud6
MyYaYUcHfizNRkGHcxqj2VwCWj07y/uXoG5KT+X2fuiD8fscKOZjhEaZHlDXjefGBANlUrAE4rgT
NZyFrKRQJlrYUqHe3lRO+XF0DaAD89gdBpNvsgimyBvaSTu7QRohdNmFt0pr2xstqDHiayrsMJAi
RQOTFKKs2Bh6/sMi0+8ED8NZhZrargqor6cZFC8E2nwCgn+usHVt4WaOKwMlOMriKN7g+1rnvudq
/teRruAer0F2qhtj3SFi25O1h6fA1i5Vz7V/EH0E+cucziUvj1ZNaKRNGYyHStWFpoesIu5QdhRW
asDctbM1EIps2yKKAoMjsMFOykufhZ/7MvpK1d3daZA9CCsNTplar0qc05vOnMxTY9NTbK15m8M+
2diGqXlulA9HIg29GLUXOqdUnIjd0FZBryPRW1C1kdoalyHXy5UzZQqUs4lxmZkEJ6JNcHyPMd28
MY25ACy8Tv6jWjTsG7dMLu1oMc0pkEkWwZCcnSD5Xtiqtaumh0gg4jawvmK+Fs2DFivdGSjHk54z
ny6ys5o7u6IqszPCpeBOLvZknP75zzcva/lSXkcLy5dWZ/BsKw5kJxP66JL28WbYO1RqI4K59h8a
f3TXbh+4J98q3dPcas1eMbSXsgZqLubxoTe/xbM7XSCCQxykjhPN1RfF13c44ZONUIDV9UsZM9IK
bRvC9DpnA5AXMT+IqYmPY2shT66de2Gm0ycnxxzvuEr4UGZ27kUuuCaDcAhoZdmGjNseRkXteq5T
92sjz8ZLVXAt0+16pqU7pmeNhs+KUra/423AaRjUU2smM/NR+F8NmI7xPicF6YzIrPGsvLNXojWU
B9NPawbR/NOsWnlxQ3qy9qzuEbC1HiNB68y8seWXcxej8lp4efbONpt1FXVi+88fvPGO5Lh88EAc
oWpaUC3JdHx3tcjnBHlsGNgPqTVT0Y3V8aYquXp+NLrZv8tHd94pRhisC8fcDljxXfw9RRN159JU
DW8yRPyQFUgETWAYbTptJ5K2111Svig+JvSeSEavJj39RrRI4+YFa+uo5k1eK4CswvSkMjI4+AXm
C4dLhqcVjY2Gb8EjmX2Jq1NPnhA1w99wPtV5WAAcJssg1/z8bMFAc7idP7aB36xRYgdbRskHYdBw
/OfPCPX4v3870QDZpNJp4K//DXc5ZHVUQ3o3HxgjcseME+02Uu8bXCBgKXqFupb/0dJitD/9CL2u
m0emKzGdmV41DmRJRSCfzHyXNF3L2Bd50ORnDGuNKliXdllt8sRVoYqpJ6Lb5otC1WWl+9B0cE5Y
B6eMsAe00cWu4g9Fpxj7osEG3p8VuyS3pST7atCcfAW8b9taGazGxv6KY9Xcc1Wcn2xSrOpRdw+l
rpyISYvOfZ+t1dIhkwtG5LZkxLjWnGxcq0483aQGF7kEoRRo02YrFOCDhVsYx6rNIWgqdBMaH0/m
lMN/d5KbOIjCj4LIxH0eAYnv6jMa/+3UJeHFtvRg3U2h8aSoU+npyWydsoXHzkCCC8kxCKIe3w3C
4F5LSMbphwHEwdYQWEGrRhUe9UicLpX50Rr4WQ7MdTbjkNOQgHGw+ACAjGUWet7cUk/FQVMVGhuu
JfaCQdOdapDiI9y6Xos2zS5DPXlaGEbrprDORZd2DxEOKUFe96pqK+tmLnyIhZESQj6IPnZ6w2Wj
GelCJF+1cWy/OInmAZskbdX0nX3GmBBZuH2HPON733iQjIAPTX66xqpqrsjhNHbyDmSE+R0un+pc
KNVNVAryeVTntq5EjVcpLTaGtp7ztLkxzOFQKcLCwat6hV0QvhN4hSmQiuKKPZYL1Cavgxc9yUyC
NqPpHu8Vjm24dtGkEHjrqM/D6B6SFIR1PoqJWadA6aZFzabv82bbCic/xY5915bPmZbFt4iIbwoN
p7ZmuqOXN1x5gmwXab0Oww0XQwUjajAiokHT4YetdvYa8k+wRZmurCYtS5706BgCATmDTyF2ukkJ
D1s2naDZ2Vn8TS+y4jCNjOL4STHt1bAaO27Fd4aP3Ui1M6MlnCpD+6jrU7YNp8Enyi5wV9MYKBc+
XOc/xAtwMXv/K3Z1VFguQDZTFmzezUidXM26JumrBxN5gjdC1FuXZmcfSQ7Mb7gpPcwWl36zzo1b
ghcetdA3MctBVEiHsdpN/uJ2iy1GFMzuRt2sTzoF5E3k34ksv4ffnT+ZgKe1dr5XtDjcR4CoKTaE
2jMJuIYXOZa+Qr+e7+CoP7WxY+6Uhvu2vM7qdbtA5JrhgNKI/0TQDbcOwcu90z8oqe4+BUG+Lfg3
3yAtJXhOjVEJUUDxuGfS9yyL0tN6Z9wxwlXWVGeImitUasxDk6xtYfl7Xy1DbwwtlPPCb1f4Qba1
mJyTgCVy41cFrgz4NisgrDkvHOS3ZqefxBT5TJ3QhZt50H2yyYKI0WY8WSpK5TRQwg25dSaWJZDt
rUlBpgif9bmq9knE66ZijJ8y/9Fyl7OVWVwA6KYH12jSQwdUb1X5XN0UoiFR2ioX34VBlyn6Gbs6
iYAONVVGih8aSwWlOGkgNUBGHbCSZutgIvHV7exvWRGQANsplkcMUnBCYLR0iIks1IeTugxngtiA
RjO59rrsxwpkwSQeWhXYJjWEXeOO7YrIEjqXeXfQEyZ0ozozmkcIu03Tfpcz2FtlNikTWoXVXCiw
JXAdwc4NMQm0rchvmjGhrjGIl6gv8Ej6xM/Wk8o1DmDDBr7GA0Z8E2buE4Xj6mQWyOB9nx6XX8T4
060QK1aI8SIbsNd3brD18yVVcbBqvjpV1W4ckvr2qRvkqxDiA8we0kpGBbpXB+QnD7ACFqnLHLbx
z31sTfd8DmuzSb4NkCMeC6tNyC7Vg2OE//DWQiKBzwNF+VBl31Tjljuu/0UUzbRGrqydA3VID0kR
we10/ZNvZMlN5ETwJ7r0OVXNrxRs1Eu1bLWkKLokq1UVLNeUYuZTmrfJJsDGvbWil6wR2m2jNPqd
H+q2V9bYE5xGyck1wH/fh27ygMVoxIzJ9NtI/sQS+dWqHOs+ftF0QcRas3g+9m0M7B/jYtSGjtfW
tXMKU1JfAxtcz9SbzlpVCufZmNNsRxWx2og4LXbJwLyL28CLaDJrHbbcK5NAt9Z+rqz1kPvv2GR4
2eYsekonrfTaMY+BWuTPZVB0u07JlWOpPPV6zZCn0KNPTp/tq/rSzkFxngPT2bZF+10FV3KaMnr7
djshtEuibaCG0Q0RrNH9ELQHU/QWfX+Rc3ktp5fE52vH4CgM2/ljNYICa4klW2cmiNeJq/g5S/Nk
b+SfyjGzPYPIu70Wm2fa0MUdZguQNf2Y3iGmfuxagJypW4ltYbrpZe4Il3N9ypN9NDImE810DLqY
5GoNMCNjKK9z3GyX5QMYsgBonKmp4ccMVpoHfsK+i82SmkP9nTqFdhMGpbseowh9ZBLOW9eGOYQI
cTHTqZiEWudpnzM2emC0chD5rJ4dI3yO/VZsygCYc1vvq2mIKYOZ2ckqJ4aBzJ8QlRj+PhNOs1Vr
2Hh6rPYPGF0zxSxAlTQhQuowImuv9u9Gk8Kp0efpIQswTnaY7Y4442o+qIgcOXVA1d5EGledoV+3
1fAYFLDpNGcad3o/HbNs8fosw+bJ/NKmZX1g8v44+1PiTZMb73IxaTdRtMQA4uyIv6XxkG6VBX6k
VeBRRO+s8a2GXlE0hKfDfCUYdL4ZeijPbgnQqzcMBrOK6uxnVf9k5/YeXeonW521vZJN48FVGSQk
bWx5SWQPN2pcfZ4pFm8UPVNWvTM80ENw+dDcO34seAiUDlpcCay1yvU/0yqAUTGqEwmp+S1+FQ3f
ZMU1zUjqh6S2tq77ohJq+tGhdr5uU1NZjWHX7C3G7q93yv91lv5DZ4mKyTI9+vvO0tOP8a8wi5+P
+NlYcvU/4FhQff1Nb0mx/rAoxjDBJRD0Ver9SwVu/YG/jXo54eKuqqhLc+tnb0kz/3B0k0KuwTTN
Zhpq/Te9JWppywjnzSyb+QtADXgbmkFgJvO+RSb+ZpattEL0VVEoByOu+73V9I9V34DlCTKiZWyL
ahiAZM0vyR3xl5y06Zx37ppKEEQXTtHS8qz7ZMWZrrM1nfpBN7MvdcPNSSj2fvEqhEr/RM5NstLd
8L40ncehVc9Enq2hEJuoocIOTY/xnAiroCegNWdTr7/kSrcWBnTeCShCpN2SAQEjXz1SQYZIWvr7
GtyZ3TUf0BUjUQnzc1I6uOIq877Sm4U/6mB8G3yA+2O0EpV+l3ZWs2FMuxucZGuO7UnrWmioiIBq
8S12uc9SbbShb9oEFmqoeFRtTVYYhlLaYbN9qOmdrEj3LrHDzrtO7V4ycn9nFeKz7uY7IaKnxrVC
D3fJoj+G21sNcGQjitNKMHlll20dv/mMp3DLVODc2eAmRy08LAnjcIsHu6eBfCx6m2iAtMpOxSB4
AxoqTUpE2iXLJuVkx87rlkGp9iL3q7WlH1JFuTi2od7ME59zTrjcruAOx19hwHAwVfrUgvvdNM7q
WrNccZubRXDn63NwV1Ril6O4PkMOjTdktI1r16wUCE7URJ0MLrTc7Aq/umPelyiRu9W1KdxEZmQ8
2X2jHQubMGUz68NLX/hQ0HNxq7gBDsZlMkex17+VCxCG4pa68GOvf83c0d77QIcJJqbIcIMkvDvl
mbYrDRKlYDdz5/b5L8eRiA1Pz0qLG2pTgFdj5IJaUA1PZW7r3jI9B3iewDLKbftcTyaG2rE8mf1o
A4ErakacGAOjtA/vxtqObqIBpMOEFoSbQtdx5dbGXTrkd66liIuVTN1jM0XhbgrIYetss33Ma9O4
V5UbgAmhodbPiihYKJ8DffYf5QZmz60xFP2djTcclrv13MMQiXMRfaSKmMLw6nFLWU38cWZevZ4U
09rEeEhHBllPvt6+9BAvvsZDRvIqDbL73vIBfFX5uAl9BfEcysQTPYgbWwTiR0WlaqDXcNNXqrHq
U6LvFCXA5gCy6UmzSC6y4vbGUoZondfa4yiK6btTZYdgKDvicmD3qcIKPxUDP3GqYnViEKXsjNZD
OCTxZxVMLiyJwnmcGAXAw7ND5gsgt52cJGVu5wFJan14D9mr9yLoSZ+dOTiUzD++9hqGfzHeMn4e
nhu7mPdhOAqGeHrzMZmLTepb2q3pj91KGeDfjcL0qZMPwUuSkABBlw9SGcmwL1miOxtoUMpWHnUH
bafi/fZiw4bYUHbTB7tRsVgL2LUGnamxbpKD45uBZzZN/z37ItTSf0hmAr5GpzqlGXWmZiRAPMAE
g2khcs6hqkWekTflU2h1OzPmpVNqC5sqnnuiqOvmaPVM0DTjYpQpMAkREeSJYPOuUJXpEiYhNakM
JJbDj+1Ulbp9HJ255kLhjo+FGMbHXNP2HUMxb2jyfhsv+9HpUv2LQO3LM+ymdvd1T4MFE7HX29l0
n9T2eG8a7XDJowiN6a9d/C+THUShU2RZBBGOeflBKfVsh6ZRbOTmNGkjxgufd5UFpxqE2AdTTW79
ImnuzblLnie0AlYyfGY8PV+GKsyfmjy9ifIGru+yNQZDAOg9DchZIsN1Gp0nrkBLF3YK6PMlFBOU
YO3UpvlEe6C7q033xURGYCtW+gBWLb3HYgF8nBmtYU3mRomprhj1mF4EodqF3hEMEmh4S2nCRydf
e6L6OByLyLExFfjmY2lYNbk1fvUjdHddFffnvrK1tSVKuhBpkl+wDdW3/P8Ele8+3NmTD1PCLWj9
ieZRMIeHEqwocFSicmuXZbQvAfoHSh99d4jVdFJFfBu3nQoQxg6mD8LIzWMHJsGTm+uCCeS67oiJ
ogVgf0z5VqHtSj4Yruue7JkB85RlzsfBnRtP4eu1ioZS39jgDj52G+Qk9UdlHvxTGlUVwLT2zx5s
8QOpRbclRuAXS+hiq0Rqdqh732TI1oBxDoR/n6tmscJWRW+MJgf505VxB84793qmkzdV7tBVdLMc
yhnRNZYRli82TnEvs9uITkwOH7B0b4e5y8CBE+DCW46fsXGXAJanj5rv1lvVCKJH6nPdPTOWVWQo
4WM1GFyrKaPvSaSlVh23Z7o+/Z2RlBiRnbj7UGNNgnUKi0Z00fPY0Go17Lw5lFVEL7aukk1EV2Ar
j+bk1SaCEUE2H4JA6TCUUAa/M63uXg3m7vS6b9nMsVNvykx58em/XpxlIdeGnPcz9Ga4acekP402
XAm5hgsNVMMMligL/XFD1i6D25zLk1I3Fom3ICcjDbRnnBCtlLlZdZeqkGGS5k9SqdSd23ellxp0
ZhEWcxu00mOU+2QyOSh0Zz4Evj/Ong440tYw1Vdu9UmHzHNIomAfpkp3yIpoO4mYGzvmd/SfNj1Y
H01p3sY32rFM6rsM5cC94Cq76oJE3QrrhzozIDK4KewyBXhpojXVqU9KmDaR8jj45NSrsa/uZ923
iGOpsdQgQiBh7ROY9B1c7QXfkAx7c6i/chGeV1Ml3NtgMki5KboPFU6MS2+MXwBie0ZXdh4ItQHh
h8V0enqMCELeapA7lvBlXhYCO7olOCH2N3uKn+a44oq6AC0gVTT1eE9AasBK9acfqV7X1QrZekq7
alr1jhIoXkDt/zJ2XjuuQluU/SIk4gZeDcapXDm/oEqHHDf563vgI926fXRb6peSs1027LDWnGMO
38Y0H8AXgSmyNYivoO5XOCFA2dQ2aUrI18UtNmra0+JXcz2gGtsEY1JjEMRtX8PSjyQ6Oc7WZ3Q5
C8zcrWsZ8L2iYuuCsjAa/UsrlHNnq9eKGk5eb745dbyjHnrXVyj707XO2KPtazD/4dEQT1EvnzPb
2kkR0qrq8VLX809WS7GxiFOHI/tihfUXffTBc5foxFLDNkYETzMlMHCuNFrvCDamjReoozpswyFE
HqigEPruyWawM9qTblvLXdSHg6e22q7TKV2PeNet3KJcmURfetYSr1FYdyRwdE3+laTt62Ja/rJW
h+a2Z81XXIVafmxGcB6Lpb1UnfoQ2tl91btuUAjOJ+Q4Yk0cfQ5nY0tAqV9H1j7U8SYM3U24EEQ1
21DREDSx/luG20k6ntMWa71auR8M5YOSxp0aqQeJqiNVxH62K3KFUV86+vTo6AaVYqWWG6T+VIl6
SVD1Qp+P8sqQ35f2+KgnCwFKjgZ9P218zn5gNI74EmMSB47OKdmmBxjEcoOcwZtGPJ/EE141mQGm
t3mq7G7Tucz1BlUkEjHAjEByoKpCkZ/iEmiPEFopbSMdb42fm6P0YdZTO9XJrgibXezaNzQhN0Zr
eKVdhiedcEP6wuSUqQwwRfQKPqW8zt3hzS6aU7WUXyVqMTKX5keV89Hv2pXbYBv7Ql9gAjfhxmo4
Ecl79tiI2R6Q/1uNWHc+fgYHxglJX+LnaeP+Yc6KU6ESWFg6auvNsGU2YasFHOrEODhU3+hkP6uV
cZ2t6QETVvZtY6VvSwPqTOb839KhfUsTeXH1iYXc8CwL402ur6Np1lvU5tdGH9LOcegKzvFPY3KO
GErzRf933Mhepp54Inji3Xa0z9T5Zga4DVsq6EadWJuGCG7p/IFR/4nm8Erv6EWqJdlUcdLfEmQG
BToXRLXMH4PhPM+a+TOI8WdOmiuz/pESTW5Bg9Ys44Ml+ckBxn3FVnLXjRlkB6v+0JDdX9kogGwx
r1wKMnCS+l2kHMvMAwQgTnvycs4smF+1cXiJ0DNJIa6d2r3L9fmW8lexmYvpTXX6c9XII9rsE0sj
nfyi+DvWDIr5HIAFCt8NCaDB0KfAvWtxA5/h1C/zNqJVoSA+tmHFOPI2xBXKsVZykCzWGrXMNWW8
BT16m9bmu6UmEG4HzGplvKlIPQ3QU11F0gSiZcRbVP7kofjQWW6HIax3/QKjKMIb2xbFTSR6hqw4
aNssRtdLu7IZgYI47+bqUULw9gNIlDZY1pykuFaKdBuDz/ZYNDibZRHZ3oCiKnO92wltuHXmnqpq
+x66JDkrNliNVRCUSxmUU3Km4jZtu07TdgJylWY2KklC1lYq1Qf0FQQw9qRtSnAR1+z3AzOqiTjq
AZ6Zgv2x5vAduMsUn01cq7Mr41vC6h6Tqv0DsN3Y9INBzFoehChDv6L79MHpDQroZfJIrfQlDJna
I1krvhKOx8GSRcAqSx4sl0OqdPtpv+jlDcbbFy0281XVRNpNMqOtxAMFT42t3N5VxrNsUvVeyR8T
g4YWBUrTzw3CR/rhhp2fSXmd0SQaptlv3AQBd+wGmnBCuplgZJTJiRm7xXPckb5jkY1AkEEaDG4v
feAoJwg+PV2FQJNdfJiNIdrWan6jKKPuN5ZzM46O3EcqKS2pm7JoaV2/JhvDdxj6PYPoCoEe5cA+
8WDFcbilO1HsCfN5S9JKP7YFu/iSqEONajAnuULBzq3oWhhmyoJ4DnKta15lgTCSrsjMxv8hK6A1
LqH40A1j9KKKse/dUnSTHGJz2XcO+2bBjw/BTV0Iarfv4jkM2NY6XtM696Lgrqg1nlVdMF22OVTh
FqpJ59xIq7yjiys8O1fPslco/qehc3JJaGV6dQq3OzotZLWynpUnGc4eNMXEb93k1crJXWutESmH
+ieeDYyVHdy0OiuirdaYbKwjF3cAFqR2NUCmF2vj7/XLjWQgvmQ6cWOX2y++Rzxz1Pf/edzlaqom
R3Zjze7y1BbSf5VQjPjnoZc7VciBgTkBOV0V+5ebRlgXU2MvmwVOAIa0qDyp9orzwq7hmeC9DOsw
ttV1OlNIKsefuGAx283qKwWPc3KQigrkSOkOlexuzK5FEqdLgtSJI+jFKwnEn1m9/Njp/NMYGNx6
UqOkaxyMcfxZMgRGVRU/MomdwC81bjfB+VqZbTqglMXUf2ZCwJH9+y2diWqGgj58Lwvm5Rw6Mpxh
7aqphW8mJcKX3sDJsCalS6fWGDlxK2Trn2GFrF8uLTkG+QFpqKf3dr9Hzudf7rz8iTuEPstoPTXZ
ar3Qk48izsVR7QjIHU1aXghRUZ1O3qQDi0srFye0Gam+tvpBGr2n2YnwTR4v10F5ySPuVKCCd5Wl
qTuZFqgAZEXmD9WkGQX1MYPQvjUsVmeLXrzk5hIHi42Frlk00KVx+r448MIGI9JP6mBof//o/7kk
qP+xlIo4iacCijQ99sM8AjzQ04e8ALYoDYJzrG8dsYmhPnR69JyP0UlmyPsS7exa7Vcswyc7mfYx
rG99uqadMmbFFa3ZLQlVR1Prd0O6nA0NEpIwaR8pzdYEPKn3qg9WbJeA2B56sANsejg22KR4Lh82
rMrIk7AHC5Otvp3ckVk4gIDfdgKNpau8N1rEzGCX18nkfpOmeUhkuFmXCBitoFeFvu3md71mnWxQ
El1zN0X9uS6ba+j2gZtQ9FCV9y4cfWp/LPGbLU23TdPH79qing00KjgWMZvWfUg1pYU6baq3DjIs
P6axoYd7g6q8O4GNI8pJLHmwSPM0BI4A/pQp9RVWyV0x0f7rG/rrjn6zpnBk0dR4U4pZqy3HHUgy
ojGSjH+TdgKq+vyx6ilcVvnRYhfl5I/zbLIx1MMXTYEIpKTsL6ajq9+YdjvSkeg+QweDCpR5jLx1
fqunB0PtNOCD9Z+snj3gZ0dnduRJ7/oj3TdE9iWbn8mtrmsG/s3EqsVykESUE93PeqgPtGRwwdZb
JHlXTRE+VbVQfdXMbtLGrryqvplNdF6t+TaH4YOSx6XH1HSs0tveilE2SFqjsRVbrBu149J3NJQW
1pcyDcaqeAl7ZztpBm6dhBxD4PmPaOpBmhWboWEXwIKDQ19CoW8fFpb7G8ftdK8VEVAxc36KLQZv
E/26rzRvMWUHZ9kimWrpCMkvcF3HzsyaLXyLr7SC3E7hlsrkPPr6eMbK+j4R0Y3WkoOzxN1ojvW+
E0iEitoMCXKPv+fZ6K8Tk9UjurkpYxrLHfclzSyyqvr+MU0GtjI0ZEFnvTZ54qVd/jMK+aKZ845e
91e3kg97JasCS8fSoIfId5eHXG+BL6q94pno8S1VeQIrQkwDCqV4RiuNC+qEZiXPk/vCVkHpTpuy
m++GiAR1rXs1TblXupfeTo5GXG/HvjmouXmfljOoNFu7Hkl08PIGiKEzWH9axTgrUO2rJr0hjQqb
e3jOQ4no2ZgNaijXMh9+miV5i9JbQ2te8opM3pLUJVaT4OBGwYhmWV0wjKhbhjB66+vqSxPZwZCk
XJj9TRg9O5yIxsAqxDEar3bCO81FhxexFAGc/ABJ4MUk7sGayodIL8jPG5mjs9NCFqtsASWm9Nq6
6iNroL1jt9A2lYHsqMv6t9h04129mJ9hKoqNDZveI+fwMY6zh2Kp/8QMFPrS/IENQxpSd5erjDm2
BiwFZU5VfqKy+yRo6V3Tij94b3CD1MfZtt/ntH7vF5c9ZutLs6y8uqL2P2hVEWB49+xsgY+Feuat
Nad0D4vgUTraQ954ZmhuObueKnW8yx3nvQ6xIEjCbynkuxofcDmTNUfU+VOP3CKI5gr9MkvVsC7/
dEq3U/VeQ5xlPLVMAT1xO6aLjWB11WiIj6vFRgHHVjBdojNTX0C17S4nJFGxvvSVIIg6niP4zdCu
e1ZvYi6vq2U8dFN0lw7LvTBZlC1UinvKHlaD8SFbUSdIPxPlBqXpUVrkwLomQnwVHLFhPzQIUrx2
PqBB8Kn4OlSnNYTw7n0c1xswM/rWZm2oRsSejI2+avr5d6t84dvOUuohMyvofCsiFjzE0dytX3Ff
1I8u1h1PMCJkAoVQF38p7Mv8mbB1NA4oS99SNPc57Ui/mzWSPVL3SZ+08yi4smafkinE6FkAqsSZ
iQLqi6Ywks0kJqHYUl7zJH8zEmfdWrm+s2TPbQR4Ynway0rjacnN5UTqcg79+g+LjycU89U2AjqZ
dip7NOe2ETRkx9ml2q7oukccIPuPVtnM6vRiC/4pPWTNroA9oSLFNJktZ11jXySyK9pjvNawyQ2O
GGb0xtPpdu3iXv0M49rXsvgWHednbiPEwOJ5G2kYAnU5bueq5qzU+QLblAr2ut2uZljghC5diVql
IJi51/z6h6EsE8L5KIcoE/asyKRstJI1Isfaz8wdnrAFKXHWk9WI98lqqO5oTyGOCG8Y/7DGfe7z
B1rhVUCIpx+OovI5tuAzk8yzoe3EvILVHulxHLGOnI9hi8iFTd8faxTqthmdIJvm+6heLZj90Ad1
bzKh6vpn4YhmI+EuzFZ4Bnf4NJI2WMBovibwM9+DwMg2Uj0BiF82uWCj7UJWKBDLU3JlXSopPiHL
igdC36zFW5KmImdBp3VYrrRNXXtbtI9iTJ9nWjCbAuTpxl1HyEa+KdPwIQwAHESkbAUGiysnZx2a
O2skeMvHmyoL6ava+SRkM29MJXV33TTYnYFE76TtNfCoaHsFAkoC8Z4piaB5r20paUdU2jAl4GbS
IF5GtzbBhNtk7tbSa+ZggXGCMbfx9iTxU9sbEyNWG7Sd+7KoM+DX7qtvHBPgKJhux4oAyLt3UqdK
2hkPXTO91IZ7jeidD9sor1RsLRV15hRXJaIGSpQiTphnmdCSZP5M4nmP2i/z2Ob9WUArbdqBPSt9
PiSCegJUkolgdFMw0ZZ7CJNPyvY2p9BCMZ2QLkN/g5LBlJ0n35Ojbs3C5oeLQScttYd23L7fCNkN
QaxXzwTDbquODzDEqr3BxksNye23GpKoKwVtDGKiYUPsOX3BIWp8GOe7xhwsLLPuF8ubp2hhlysX
xY/6ZWBNMv+Z4u6raM2gQ7ywUd1E34SaYAMZBmppVNfYDREgsH/q5c1UbPl5T3ZEPWmuxhuEX0Rl
DjSCJXrovM2e7AV2VOyzWOrNa1s002lQUdvkUaWhXYV7mpKg/KzW5Gw2YwR2dgkLCuQf5iIaLyJe
0A6HczmZiW862Ge6eKK8JgOGZ3K1SS+na8MGCw1UokyPalaf7Ygxz63YoGXxfLDd+sPUaSfF0aEr
JopYw4+DNou+ykumpfpm1IqniYziIGmA2w5xGliiPpRQ7beVNl/PlfwplYboF2kEJnV+rX7WOvrS
IrEp5iXJJ1nushiOCPp2kD/JQroRBQ4WMs5/eulQ/6evV1KuVpR1BChMWtDjlo9WBOjsSOwcCrHJ
SnWT1hGqFt19IZyLdUM0fJT9nJB7u3U1EtE6AwM2HfutlPYdG9rHOBw/9MyxQcE6W6N0uh0Y3LcW
jNkuxCrpDVP7LnPqWxr+CT8mQWarkbmCd+PGolFoYRCD5cvIZyjZGVRnMEyoadFCbjO6KVs9ZEpn
yV7vpQ3ysW4FS9Dc2deLZI1uTX4xKDIQ4ns0EUr1torY1SAUQdWEnwpNQ/2Tfje0zLyxTB9REHUb
nUqA1wIS2AiKgLwzXp3OH2hz+ZMi360wJjfVYGGswjR2bdBoWrs8RwqesKLXVW90Rix4pTP7PQlJ
vc1NVqHfEhiQes50jOi8+BTGuHW67yxkd3aMzCCuTjhc93WLepH8m87TwK7PhaFA3VAGj5L7/Szd
0J81gj/rpuy2uiMKf0zUVVTAYtJ6CW3jziS13QsTqoRYHH3Yc28Vnje3f+7TvvTjyp2JJQ21E6m/
wFiawNR71raPdk3O/cAAcyyW/JrhIUho64vrMOdMpvNkQFYGraJEJlnwxmAE+Eio7It2Zv7RftDQ
I3qcmGhdws1xgR7TjTIWqPPmGQeRHLFFLfk2N8VhhJ3HaNgeWEvfgYevyZiMzwpqxkOST4ckc+nR
5eohyrVlvzgsQ4Rpera+eBMG4J3SZ76VGklQSpYIZjsFztBXTDBd66WCDfkilVfyysl6CLOgrn3Z
VCcVlrKnRhRUjNaBljOnayLe0G3CbGEsqlwZzN38qSOeOOcqAGl0Wr5a3CcR/KZGsc9hn000aTkx
SO2oqjS7IjLigSxPFh5kqlCepWpngkCmVbtPCMlK6U5uura/Zx8b9BhOt1pKp3Yo7fw4lNVuSY5S
L28teNKsXh3kr05+P+IieQGOTw2nqi1ldfqRlCF25MjiZWKaMV15A7lw8JV0wPdhOR/xAMVbG3pG
6oJ2PPq7wBjKTzWNwV2nkb/ExD9ritFtZyoiZGtdW6V+ZAq9r21xGGwMYVbXr/jqCjywYL0ZClN4
PItiG5l4mlrurb6AWhenzlZjjhKVJNtRR3ZmUfEZ6UdGtvYJSJTUePTiDSS92LafnBlVfBjm2Q2k
Y6vNg5p/aR9VUQy3xj6hqDbpH1AOQRpxyBrsRKR3e6la3M49SYc21GmaOxsVZXzRZrQ6jGmjgXdh
doAIaZOVTXOJHVNrL9slix8MpzS8Jir7XZ7U6p0TRrQSFeOJYPD7Ie5QSjYxW87BeErCJljMhVBD
mo6HgRQpr3VHLNsuaRay6FBeLre4EXFPljuOu7ORKdeIClB+TO21vgzUJdjDId5J4PAvykcTp0/O
KwX9U648j+Z8MCq2e2NkCU93mXrUH2McYHnL/JkAsUstiI5D/6Gy+RI1CiHkDXekS9UbN+OXXIyJ
latTiK0pSM+gG/0y6A7tt9IIZiC8iFuWfTqjYZ4jHZWtW/pZ0RFrXgmHOpJzHbsQC+UlLryMz0Wb
29dKZp+iFDEoVjZKa/1bgnpoN9fOxGEeUqg4g6Z6ozrITqRrI0+gC9SxrbGjKD0TAAWdD/M6h6c9
9riFHWLdikL3CprLitcIIOidTiWb6fY00KQDZTV8ispUNpbZlL4xvDK21/QntW9NOg3BWcSxFUjm
8YT152LnhIM/tvE+VEgdmTLWv1k/7Fx8tawOt3OfsKWiKN8Ype7Tsyx99nSYnDIz3GoZI7YFFqUl
Vpw50WV+DsP5GgqlzZxdgEjXBpI/IJ8gNdmbtvwTaSllruyPWbUYRvlFHKK7t6JJjj2SGOaBwI7N
TwjpN66lHJGub8MZ6IiTDE9dlT6AJgU0NxKVuoxPM/+NPnTvc/LRWR3Ke3Qo2xgHXyzsErx1mW+r
WeVQH8b1Z0rvYX2IXYH+R9P625Akk5Jfje1+8ZCZqLvrJc53Q4XZvauyb32NFoc48BiG0x7ZxFtP
+30jMwYit5EfC6J9VtKqjVczjwb63VX1h0bV8zIEDOW8P1XbTRj1z7Y2neXshEE4U64bh0IlCw4D
cJJ/iNnQGTn1k6ur36EoWdGy9md96zwOYhcPIOurdCSto7l23U5sUCDtEdb025CKqzdWutw5mfzO
tDFj88kKOFft5q5vzFNiW+626LIAUy1MRU1/wMwPPI3QOUTpTNrhC42pNqBYwW9DAJIJJ9zPZN16
BZOnSUXDS6biHdN+t63WacmJJ8Z995gyj3t9viY1Q8JXVr3/xH6yFoDoccL/0IojnMVAeBWR/j5Q
pytnNz9GmnEUE53tkWYXFU3TE1hNCMTOGRmIS9+1J2E3VDpM90FBuo34Qn4j7WITlcN918Xc7WbD
kKh5xKpMVnZVwmJT054XlbiaaDKPsq4Orbrqxa+cR22Ky5OMnM1YpYJ6Z/QgjB+Rp/K2Spe7qG86
r0oAHcTT9bRsOEXYcUmCvA2ynzezWMhbbs7hUgznqpPtzjFg9CROpG4a0ZVYjqoXMB/qq5DWfWtY
n5WVvUaFFu7MdFYDRrXBvrcosO4MN0tPSKNwTC8sOCu8D2dRMEBmsOMpM7W+ag+Vh1j8MNUvJMBP
h3AF8KhW81nJoTkWteH1YY8Xx+gYGFhiVj0Fn7pV2m3bgWmI8Il3SCSJ84y2DSSxUsmvw1nJDtow
zzeanV7lUUf4MW6cg1jUGwoH1LCBd5IenTYMxmrcN/vOJAklSUY4W1ToPZllBegDyQJ7lPhr0/A7
LmixTU29TYW7wyeS70L6S76qK9selbVPcWQ3WeG1AtiaEEgOA2dIr+dZPGhVaNybeXVwR8xOU6Q9
ABAw9kRFkCHTEUVoCZh5wJcGGvtHMmLPCsAQX520J5Tyj3jblyAjxWP18GtH3XA+0pqy49yaeTAX
Fs3DTGwqbWDXQnS6ZvYd53tdeui7shM2zWecGlAtnO5D5qa7ixlpSqEU/txSIQvjbpcZKKu13ESz
luXYekpXHtCBqAwl7zmSCq8YSyWg996SS0MbiEukD6ycjaaAFDJqmKLzj8FqtButB8xffGJozJ7z
ML8DQ/Zp5QR51gUutZx41TbcZs2aUzrio0Rl1/Hr+Mpl96tAHRHfXdu9KE3vbhNRBmQ5kTGBMWTX
MC+rdfstooKFqWtL9oH1zdjpzJTDcazqZYuF8sA4xW6qjF/GVGH0haHCij3cTeuO8ztxOgLmk+St
rpiXC8rViQLTN5fZseCg3huOeVRRJh2MhrX1WE2938LiZfk0R8u7wWaYXBRP1Gm2VVecRtK9hnqb
bN2se5N6G+IDpmvCCvlnbOscE2MJF6rrpO/ik+F2Fsj9OIP3tYNCWcPIxl4iupWMXC0fVi9dsP/k
jsXglpzBPtUMNnZlLlSH1ReV1b1vD8OjGrXdplnLxGaV1Jizu8eCAI+gk2Km5mQBYYh7AI4MTkOa
hRifMXSkMn6C91jgGzXRzurG4LULpgs1ZuRDS9JsI2P+wFv1p8umGqGUfQt1zsT6v1hBTt/BQ7jy
nCUsAceF3JmR7800+sXP7ep6UBtqvPoyYU0dH9VhWPaND8JlzoEQIEOQVkZUa3iICW/nHyX5+5Ka
oK4YrculC1L0/+M2/QLh+n3gJYvh92VqlkJwleMO5E9aNt7lgZfH1JcQh8t16vjO7P2+Y5jVaPAu
15M55q7LE/7r4u/r/73HYrDRncP/81P8/ZB/35H5Dn/zf98SmSGRGw08tZNoDY6PNZ3i8u5/P8jl
3XRy5mFu/Of7qZWMJcTloU0mlvbv9/f3xS+3/r7K5ZJqTy3nAwfpwR3eo5U8SjJ5dcCXrR8udLNf
4t8FOfjPbc4FPPj7mBSRFVW1FU54eeTl0gWV9nubhHs7rQDcy+1/X+Fy798n/6/n/fMy1grfXVYM
ryZWIm+ywnlpiN38fpBGX3G+l9f6r4t/CYm/r1auOGB9sp7+Bi0MmTqTmqfe/BPtcAlw+Oe236uX
S2Vnkz1dusE/t//GPlxe5PfqwiqUvQ9M8cszfu/4fbPf2y4P+a+siH9e6/c9/3kKQdHNRpMW/u6e
3ssF0rwy6v4rV+LyUn8jKf55mb8P+ufTXa5enpMtRBnKHugHnjgMnyzLSKuE0rRetVfwtrX++eeq
OpFRRdbU/3X3qAYkCAWpu1ZcLiDw9TUuz7z8+ec2tQLxYkzQh37f4Z+3+X3uP2/1vx6nXVDkv6+F
vrA5AjS83Hx5gvmXHv6fT3V50f+6/583+Z93K25R72cyFP/nV/C/Ptf/fJnLA38/6+Uxl9tiFGRb
ciZ/euziHjpfZIQXCGE5drQ+tAJD7G3UjUnwd7gYjWfFkrByz7FeP11Gg4oS3jFOAWCSSWTHzOBU
H4qtvqLlUb4OgVhx8y7FU064j24F0dP9bU8zMqSTtV6iWteabLFJbhtWjD3/87WeUTpTIdyrYavu
XZj3Gez7ZoXgixWHb69g/AlCPuoF3NDhcCO16kxAH8qynjUz5sLbGb6+CWcfZJqDKK1j70Eflhpg
s8p1Z191yAgsdUKUC039hm/9qNVuFsQNoohiqhAXwW2ZtTDZ6gWrpCg7F1VDFF2iVrhn6vhKoII6
R2sfpjIkXRASvjS0ADSxLd8VJYIAlsJ00eutmXXhXd30h0mdbejHi3pnOkLfA7TZkJ87+ZP9wtKE
rU2XaUjYWejojoyCZE1cIiJVGQq2+nynfsVehZ3ejalrggjvWdmGSkcvl3oMphaE/suTYeaHsq7P
qHRrL5HmWzM2YMzmPGABlWwt5nZWKFdxREcqjSm7sWOvfFkSq9NfUZVgj5FSBlTUSvpRqm1Ugy5A
2JlJMDZ8d1Zn7EMnjh8BTnlLrRPsHTrSr2nDSGe+yYbpj7T5YpzBfaOnTnt0cK+iOUvJQeN1ylQ9
anU97eidXemDivHQAFc/t/FLM/xJQxaQqsqKYFosB0btxlbqbt/ptL+V1tklpuCbxsy9qeVoblkb
P7OWnALZqJWXd/LbTqCo0bRHF8hzBaXknaHM872uRKhaRoWVObm7dpi9y8GNiZdD2FQrFAjqPgYG
sGjjzuywyaLR2Oom/3iErnGfOXdT4rZ7R/Khp5W4GWEFAB/MD10HRmy7Hj1IfOWRQ3JQzrnU6ezs
Y+VPFxaL307n9QjSU9Gd83j5oYXNMlnSHmjMd/g1IQiA/qshnNLTOf08ZIADmG+kcnFs156pEsMV
4q6hTTH6Ld4QEMsEfiPfMkzov0umonfuZpoieGFxOHUvhDsi5hfkiZQIr+ZC4wPzXgIlmV/iuvb6
Cadm21vo6JSAPN3wbgblszTOZ50DUYrU6GMelADKleKNGusyDYqKMOJTXGLlcuNvZVW+VlNMXXta
Xl2IO6hP9pryY7sl4pPESA6GpkI7S9W7pQsdz5hzP4yHx1lz8Ke5V73D6rtSqLxmA/GnSvaVNRq4
9oaFMYVHktac53hdQVtpEeKSKnsfTyq1EAUHMKe0N3YjRXFNu4kmqhMF3dde/bAINfTc2R62ffsg
s+YJMX0O+sfdCrd+07rhmh4aWcpGF+Td8FxBrPFMmVIZxxRNkWZgv6FN6saNKsLHAEpsUjveW6aC
dbTR7kVqPispRVFsa3nOHkkWjeqXKTBrguuACfZ7zUBwmefzS+QOH2HUtHSNq+90eV30bESmFn+p
SUzvXn9ymvhpwH1wKpNOC8aTqwWqGNyPbgL5RblqmhHjpXDTyIzQ/5Q5empVvKWjdY0u82XI3StT
52GFNp4NFf0dSSpkBiJp6Wp5FaIPoTQ177I4Jh51KeP9/CmG3RDmj1nZv2s9IEe1m2/BA/pjj2dQ
UEnEJMHYDSoLlSHhpmVPgbUd/YhjwmsrgGFZ+jHwJUEjRwiDzeJQT1iwsGk1XsceMYYQZgPaiWV1
MuqgLazwDjVKtx1DN/XWFrKYCt8oewYChYpDnr9CK8t9zc1XZTzlCCmLl9rSDM/qZj+fssSPsnHx
RatSkJnoiKGy30olfxapfjdMa3H6ZRB0fZskw0qJICLRvysl+y4S/Us2pGJRcPV6Fcd6bxc4ZnqW
a0WYeYmGkMbJ6WrFc/SqoVKYCnSd41w9qGlz3cgZmD8Eqp5Cp6RgpY984FgPXIn1DjZmC3ddUNdU
Aaes/I9KmL4Bm0k20XQg3irmFykzQdJpQ+Cg1YnIS7VDS1fdljbmoby6LjIKW4Z9aBrxIROCSyfz
lizlwjfVfB/jDt9EISmP/Rii/3DGY0dnnUhE02+Ydbe9gcXZxBftC4XeDeK+GX1DOfmhoXw5DQ2+
cMCRTTatCTFOB1K5o+v9aGrLzu4Kc1eZOuDw8ZzF5VM5qYGp5QjRY+Qhc5O/JRaHmVK9umqVHgcv
igmtqZt7NMCPZMw+z2Rd+2YrH+N2+aom8aJX6GooDReiCUQ0nRfHtzMKrppEyqoJca5qZDSkxlI2
oikjTHnIQhQqxLaPiYK7BKXaG137d0Bkj6LuryZhbVJ1ROCa76WZv2UTx0TayUAHZrMxhqt4QUQ0
43NTW4paWa3fJgrG9pbzM0NOm+/ZdaM+zOn1JaNAYl+RdRtZ73M3vUeSnqCdIwl1KsoECR3fAlqD
nTwZzfQ2NMtPSpN2ABu3DMmhJwWT/iodObW6r3GV9olCdzzT+GPEDyYI1B3YQNKKNaP3Cwyvpht9
SEceoh5bDtXNLSHnSD86+0eaq2+cGXbTd0gYcPKvMy3nkjlumlIt/XD1CHXlXRYB0tEQRmwxRe0m
4R7eCpmuBTLnQLQ4GnViSz1lNiuIL8zNin4CCsF+OUTQTgLWftVRN3UIpdbOwGF9qQXGI3V87flQ
B7V+Seqs2ahz/uy2yomR7yFpw3rT9zZffXS9cgIrSyevkmzGKgzkXlJClnwtDBJIJRIsV5uRNiHk
ZxqDvV1DqVjVCx3kOgl1YHKvsqp6yHsDNYNeYlLh7B2d8CfPyUbPYFSWU/uCKuRKd7vb3sk9ux/v
6i56t6B40oegDAUZ4M12ib1cMHt6cqGoZZjUhheOjez/sHceS45j2Zb9lbIaN8ogLnCBNnuDptau
RcQE5iqgNXAhvr4XGFkVmdHPOq3nPQgaCZLu4STEuefsvTbxXwtOYi9VbfRUNMPatfQTh+RWdOO0
93AmF9kFbwBqG8xAeGY4XLoXp6UtN6XusGiC4iaNaZDg8uHTJMVhYWXBI1C5r3I2rmQtJMrK654i
GvG7OmSqgqBH4lrAY4DuHJDDEenWDN/zv2ODWXHKNTdOVm1ko85W7Z3bogS2R/aAlsKUrBitWxq6
AizUWYI61Q3IaLAmSErK4kOWfIxS4iDIUFmtOlN6iwYPO30WJqvZA3pq4jwTxExoqBd2U0f3rVq3
vtM+coGjkrzzPvWh604G5BpSI+yd67ePmhhZzXnddzS/i3GEZGT03fe68TaBcplqRCPPIplLadLU
TEXSoiBPVNc4eCjCKjSBVcD4jFkfgtQs2WWTcveEH79IivqSK3inSnTg1MZjz+FZKC6G0Qn65FYF
/c3gxewuVXRvcPpZNR3Hmu8njAmrUxAVP2Cj0x43GJcn1pPfQNUZ8ndjQJUy1Q2lNyYhP3IhYOTn
LqiODsViQJNNecGFEmQR1/bZjJJnau1nqD7l0g4M9NHm8EFXimGLq4aL63GpccZV4nZvQQk3UDp3
WkAqReFUSLermeG8dGp6t7bKmDY58I6FSw0GWnADVeuH2niihRhj1Avm7trCGPonu+jXhmkPFFYa
11ZJNKPT3WJDZdirJbcWvXFmru+0xPItYzYgTxNTzClUW3S5VsN823DzJxRE7yyNq6WdVMheDSb+
kp1G+2H65huh33vfYToYhe2xFJes1MXSCxETpxmF6GTD8GgSd+lhyokn+1x33mOmdV+MdixPnKLB
XyN5X404pRdYjdatCm5jyBmISKpvQx0funy6nyxaLqr8XgmAPYOHaEwHHVQKJKOESz+58GkWlR5Q
d2LKRyuLAdxFy6GDEECcwnhl2inSfqPcfou7LFyofgTD6pgbYY2Ppo55KeYIDPmEExEFs+Tsy0ZQ
AkQUWnC2BomJEmT4Pg0H5j5PqeQozbK+WmcGnxN46EswZOcRK/O8SDIpx5pzk9gvGowBgY0Muap6
NZujZmwcfWAMYGsPohAbJViOcZIqMAa6+EDHZ3f27vZkFiQJJzbNOlph8w0e77vpaOPGN9WDPvrr
sTViQuHSdBnVVIS2x95faKO3pjAJOELAF1LjE2mO1CqxfliMKxbO0H0x1L6eN8EVApAcTf0uQl0P
OEiuEo/Zveaxl0jbfAO1/xUxX8IqOCeX9zs1mpC9TOO+sj2kU4aHqNjCOpcU9vyGdRTZLZRVsRvc
hMG4OS4NRJHSUC51QAwK1EPCg7jjNTaqfe23wOLY2wpEf01aPsVpfg5156DqajUV1M996zGDJxpw
4aSz5S9eLYpmutAKeC3F54gkqcwmCNqQsdhNuzuZ999k039EWbubGGo7pvEdfae9Kq0+WeZTtfCH
Glvf1DMQYOcpxYNK5F3HMJSQneyscCxpzChnQve32EZ/gv7p0W/vOwEh2mPpvshrN2XU568YKp1T
W5yEweQzCdq1Mw0YNXR5U7LqUIAlViFTAU/0T6bSnnSvyzdBON7jcCNnZpB3me8xCI99QH/Tq+vd
u/TaEZlkcpEzR162bUyBTYHpSHxJsVmsxt4+IBtbqLrbkmOGfgjXc/pU4QA96LG/Y59c1mVozTRG
VmIKwRt+g3ytmQ6d5zl6CJF7g88viIjk6fCe5hI0uf6qpenBrTtz6w/jlvycTaFSTC+V7JBUtR9h
BYfWtvbUF3jCKTB6CRGrwR9T9Td6sqeStvfarDxRcN+MQjn8GmdNva/h+/Be88pCg+fGn6MMX8M2
XI8jhmRNddYy9kxEV+NLIaJ07ZNgDoZkkas8WzS4WpyY0Z7oXpOcCbvPtHPlx3xrnlOjhfF63I4G
Fk5J7sc2nsVXTvI0DFy97QJBa9lTciinBcLZlAuGAODjpXcQxWfpy4AgovLSBuHGSuwI0+twLBPz
HRDEjrzCjkUbeuSq/Yj68SlBxbbRCqibFUf82tMka0OPQ6nvm0s+brwUt+oYBWg924rJV8AotPCD
ZeWvRarKRYzJDq4+vZAo+oTJCX8RTRNLMJtlvQ2yNWp24VC0C5c6e1EX5mdvYepInwxm11uEb98l
ahY5DfRPvGyfWOXnDAfbyCL9jFOsvr3qN5UZXqYAoWrFDQHfzO/16aYOvZ28HbiacihecCq/RaYP
Wkr9AMly8T18XhHnKEPW60zJZ88YjmOtoeSoWMUXVn2jaoGujOmfZHqVeOZW+xnvNp4ACbXrFAAa
KeGs0xg2L8qyf+YYRQ1ilIhceuGs62Dc8j5y4wFBJ3G4N1L9CQ+qtoqY/j0LE+1IX/l3bfjpDS+V
a72gn3mUWUe1CXXFRmexbHzIkog6UCShpSSFxKLg5dhEs0vKRwXiyPqmOyb+D+t5yDqND7S+L/jw
Fnlv3WlpQlCnsF4V3A8jAAA1odXim/FgKtviMZicnTHr3kQQNpTCCyoAhz2Lr8NEc1aRb0AfDtej
Mm+9MLgrvzjx+gFivso6DaG6SwUrNac251jvCgmB/hrWjQnrsLjYaf84oFPYjGF0G0t1ArysLVxm
soIx7IpF4KnH5j2M1oPxhpT6TeJcbnR2zMR+lqHzYDr5Cn/+OYSmmrRYUNLx0NQcLQHWaXfYNZb+
2rX2uyaRhPB37TFVbXDj0oyJuf7LCSabbqp91V2Syjk3nAA8EWXLujW++fPi1dWC00SCW2UUp8SE
8qep5qOsrgDu57QjJp4Oac/wj8Jbh1KY+ewtVDFdXni7iZBalCXpofDbd2Lk78qwI78rtlnTdA8y
FUdEFs2SIQU1FVJ7l4kl/zGg8SKLvygAYODrZrsQcfERZuEutpNDjbdYT+zP0K3pU9V1uRKpEWyG
aGuO5SVxkmFZV+keKh9+Er1cV4X9lhgNyYZMYkFwruME/23cWu+hn9/VEUhpB0VUeCOhITRTf8o1
6DeJg3QjAn/RW/dwyHBn+D+mXHs0Z88ajp1HLfmu0DjYE7T0QIfy3ZtoO7NyZbXGh+zaPazxB4g4
wb7Ik8/Wnz/sMP0+GuolybGq5BZO46bgb476y5j05yKOHrBQvFFCvOmzzFkWagPi7XtXBgBRdS7k
WkZgfDgVYjmZEnlzd+1UDtuBU+bKGmnN6pF5QLVONyH8Dhc2mmeqIOCCIyro+8ztxULq2rcp6E96
5R1CLz+bnMKBomxbMsEYXJuoatp11EevUVqL5Y/KLj9sK333y9KngC/uMg0Smsw4uTi4Y3zMH05F
LGu/9rG9OnT00sQoj1aaPSCGXOQSDUmO+mXssTCFhv8Sx6hiCQFQ7I3yGE3CYkyNmF4rgi2IyH6p
g1Ac4oWUUbKZAnlMi/zNEdV3pOM3KvPddcR+yhHygttBrrVu5eXFGaJ8sDXreCl7khKklgPQny7A
0wniVNO2sq01PE6L6w+EFhsksMnRhYpS7WyFwnzWUw8uFrv5jyot736QNG/ANLEqp6JjL87PVvoM
QWYFW/W2DtvXUKF9nXfBaYR3D1sRR4bDjkIv/4Ldb0tH/NWX7YXO7Y3f+DqrBLPn7GSs7Rj8sMge
2tD8lg0OFFyyFLh0l1vXm9ahaLkw5tED6gWuwzpNGZrH5Y7V2EM7Zq9lG3+w+n3sXbJVJH4QiwTW
FQSBV4B7del/ozzo9mFIieLTqD9prljX6KiWiO0TUEzmrtYEbb14tCgZquCUjdqpkKV2Ya35MmT0
dqcOhGcZ5SuUFj1reoQ4GGrojIs02eX1OS80BgT8ABhW2gfr3sXYqUcRga8dJu1SsirfBxnBRbjF
DirqWTRCpbXGRluWMaL7ciTYt8mMg5aiZa6mKmASASM7dUN9m/nGFqZeBejQRY4/ei7oTCubEdto
aiBzbK8Pf27zs13Mccn4ZiXTKEELXJpcq1rg9DIrtmnoroJ8eHVFdGbw020ciaeq8sZ9IbMEx4H8
7tBHNjBQL6TVaTv+ns1kUKh2wqfTZ2RLljbPE+jbraJCr3uuYaqmARm1D0TIv0Fsd2n3cPWZtH4v
DOVtpf9DyhHYS8poqKJvPDUVMGIcm0hf029aB9WxsCjtnd74wg3MQUOFnfn++8x8XdIicldQlYSH
RT7UkWDVDqcll2zGfi7ZQg3RpruTvvwIPRPzi1jEIydhv/P3FjEPuqBj1Xrmi5dcOqQIeITP1fzr
onkCYzlGhUD0e++5z66AiOHmO4H/ZqnG+DTpzj3I5DIGw4Cy5iEPcLhjZNrXpaClKW/wMC5q6X7W
gy25GELystO7eB4deFpG23Coj0IPelwQFkeEl5Mmr7eHTqF7rIjZWBQjkjWEbhzW1j5X4svTbVZv
8FPQiVdJSCfU8buFIcuGPcuSC3PEeAdCivRo9TpkDeXQEGNrtLIffTQ15zZptwHtbd1mpWwFHhfY
EQgLrqq1F+qv0SjPXvADFRRpXPXsRWDBWUZuzukxfsj6Z9/ClqJAfSPORB5bYP0e2gKVcIEyw4tZ
O0tkeTBktvCbjZfE42ydtEDqElos0KDsrREdoexCVlHiwhr70dGzlyZz07VWYzBQBgiKQIMV5prb
aJbCxSgy+RIDFu36TtA5pEmFTpO2J8bfKWVWgqW5JM180pzLYCfJFmUQ7zKPFrOwDZD7twlDYtbT
qiQBdMC7wbuAorIQGljDaYCxXXKGl4njGGt/Uo9GWlCoWhXOYkg/C4uGlV1+JnF1W3t5v0vH2V2U
4hkxxb7N2g7pDoMpoM0DspvkraPJx9Wm0DCb0jFLi5AsbTUX0OY328H/Srcy2PLq+lbP0Cz1JvK2
efTkf6/osGBc0qhd2xPGAUyDGCqDFJoexcidD+YFyBzNzk7XIOtflDYjaLKuXHu5XVPzM/ZwVO/u
O3C+tPu7nnkZO4xnBQkMDpJIKO8WQ510d1XGEKixG76avjjSlz8HNlyFjr7NQGSD0dPWpJYq97HC
QsNqaku0EdiBLtLPLWN3HKWcxKQp8dhE51zoN14pyNfQu2qjxmI/VTEGjSRfh6YAyRdwcQgC0Rx7
+u2Ji6UhToZnZ85P0NsnpmZ8//kEbI6OrB8RDZAWtNVZt2YYX51jTexCrlv1sidu5tRK5qdVTdO+
tAbtWLMXwwADFtgi92QB8ep5+Tq35/qzaO3jpPZ2wpk0jYrn3JmsHZ6zmFNYMR5EM8+EZv59Z0Ci
7WVSU9em9qLoaKuJkN1C64V5ZN6YtRxoLLMc+5kYlAyXGEEWrljmJpQIm8yppeAQbUp3PiRv0oFf
kYwcwlZa20shhIWKrjrhr31pHT5b32gJLomIJ+BgH1fZ8EzgdLeobH6lmWAwGwKH0xojGcdVLzC0
DaTg2cmlKXkMijudFgp7FINuvpV1mDRQHkEirH1+t1GOG6viFGrMVZZk1rN2XJTgcaB2goX7Qtcy
bW12It8yLLZCO994yDDDUPH7iG9wRHufmf5axeMLOIZTqaSCmhAX6CmxVuQjI6IJgMAQTbxI+yEy
jU/ADt5Ly+lW0u0OATNUGoceWWgALGibO+Wn2aZ8RGN8q2anruu7z2mo3B0+JbUOqrJctGhQVybA
6i4/gv2m9UJyCo082vd5eRZjy+mGQOG9NHF2UlbY7HOiND6HwH7TzR9qmD67vLoDVL+27eqWmDL9
0MDM1hv/De0e7xamg6H70YcstRpKTpkkrF8crVeXnhmzg38qDtW6CbVvXi1cpAq1TqJFgqRAaHKd
Tu5HmAhmOoy9lihjqTUmapGRipV17dYsOFdmw5isuGzvY8sfSZHXmW2w9BF5RzEbFMNGK7VtWkYP
rZbqm9q9NYVGYaiPz2oAUAWn+QVD+1OrmIg4Pb67IG/AAAGiJ01k4n8fnMOm/ZY6jMisH6aKbl1W
+yyCuSoqNbwIk+VAh19tERKwtYh3dWGHN0GBK6EgRaSiVukb9LyF+gY8Ak23f046gP+i++xdGvpQ
/lPOkNpjS1OA7AdvEZi5Q/PDelI+y8M4bbM1WpA3jaV7HUqyaWRErEIc32miBEJjQ7eRU1kQVED/
2lCs+aDG0fwv8y/d6t9bpVOxOP3O4NyzTfIC1mf6jqPc572YSzSXlbEp63v+opi9Cl8RGTbpNrTA
eE7VKtHiXabDFqp9gscaLz4U6JKXVgUfCS/gWHpH9qN8aVR4bcK27y8l1ixRI2QZQGeF3ds4Fjdc
YWOqYGuBqSSCiZqjAyk3YwygGmcZXX8vLm/1qfyMG7QgbRg/mLrnL8OK1mtY2BD6KhonGOi6m9xZ
Rpn2Qa+9/66RfSdiZOyauKiGMds05B9SwgeVgqVR3Vyq2ZkTG/q0JVyiuYnmG5vuW6Z58nDdhE/l
Q9l0HkqyO7gUuI+AC4ZdhkB8kSCBoEGUbFzNgyxYq3FVVpyH/dJ4jLsoZj/QXwih6FeGaUpSqnZE
vNgrMXkvREMAlanpaRdNRha0z0Im6ydqIQIpimpfDc2jAiq/NTEgrRUwpSEhK5OTHA7rOq22HDy4
iF0sSq2L99dgEkcJxznWQWXPyisp1lbddBdVuvdpzgeaT/hVS6O+tB5xI1C5XS76LgJ4jaydZdXH
N7U/0uSnzYij8J1wOJikkrF83BnPFj551B3fyyr3t+GAwboAXVbLm4yJ2AoLO3JilPN+qW0UI1Yj
1ZpVAbQsxrTlOwpreHFI6m7YZFkFPMy/ACU7Bw5rFZZl6GAB8PdaQj/GQA/tlSVFzvDFKRcYm3Rv
Dau+q7qENowDiWNk/im4LgVpy0oAb6avbmMf13hkW6Cv84ywkxT8W2W4P6St8B62z0OL0kzUlBty
RGHbYMW3rOlTDO6utuaojR/SYQedsvSjGiBp6LKl9tNQ/edjcOyt8qlOEFO07Fxm8zgkzdGrUfjg
01yjM38yErgG0hMfQtX45C0DtJxnkrprSmJwykXK/GWtAmfvIfk5lPHwZExY+IJSY9pe8AFI8Qk3
YNuF2hKnSLoZfOKt+zh9hBDB3FTi5EdGjpJuvFGkK9CR8L+FtyhQOKss/R6cvtmuNFWfAY+lW2QZ
+1H5N2XDgFjOAXYGsRX09GJO/+NLlttf9TScBXgDqtRV6IdHDMmkpDiOhiCo2SQCn1YyV2fMUW6c
OMTSnTQYNpW1q+x2b0BM6rLhQRsn49yhBTJLm8tAtINLYVO8W19mYoEzhhWhFe1EnyvhYsDnZlbL
rEL0REzJsWWWRs/tzRRte0L/ydneHTda23rEGBZLT4TsLdFdWsDlCzjXF/W2EcbeUSmXcgDJ69Qo
v6dOhLVuwK5kal+B3b0lInlvISqz95vbvuJ7EVG/hImTbJypAVdLEzKOs7WmxUzQLPx8ZgESROBi
o8PAxNbmY1ZolhE+cYY9xG38xPd/L99r/JKrgH4BbVqa/o2n4ztkWWUHX0Mz3Dem/CrT9sUdmwem
EFBIYy3gQ2+ZO+Muq3yWA8KY1TvMUTU8144Ab6SHnrvosqliya8zdZa+dSwr493wezBLOTqxeZqV
k+OzYKUGLCwv92pwjorEZmvcSo6gHPVexonbd7RXq4t+1CZObFjWw7YA1Nz7uOfrr1w2L14Z0I3O
i5tKbAyfKyfn9BR+3S4T6jwAlMA72zM8WXduhKROF+UmoFCtSpmu7dnmwsnnU5pfDDTddTh55wFJ
2io3xEeaBYSu6OEBhtBhsKerofxcAgijcM9ODqDAJK+ybTva+hrZnE11AbExd7ZGPwSnpi2rTdBU
9/jA1rDvOfwTcahZlAZtpWGUBz2QeVXLGR4jWfwVQlzDtNDuyRXj7wanKBy6OJS3LMKcYK2NPRaI
0DvS2VgODdHUrh0Z60Hmj2FZ31qdtRqAOvDfiFY9PtqVS7d8WdPzcwDmLirG5UuiY4yltJJT7FR3
AazbhTmUTKwGhhhDFtOsSrdVS9RrX960k25AbVYbXBPg1RKKsrLZFTmoj46ecJRD3iFLYe2G0zmC
X730w4owzbI9BG689wM9wd6Ngh0A4xp+zUvEYjEd8LuohhKgDeDAUfQDgPgMGOhVMWAFL9CiFcz+
N6etboTeEnNIdmhrUO+mLe4Q6mptmacFrO3+tg2s91IcA4uz5hD1knHYDw+NQyFsiJXK+5Jj+0bz
S1TuMxOU7ZAHzEqSo8WilOADeMyBeSPj4SbskVT3xId2xr4M0mxj0B5wMud2MDHD0Z6qt2WlE15o
gTarzZdmgHdT0TC1iW6wWwJsvdy55JP14FvxveCcsnFlR+TYtPVK4+BzJRduvOwKBmQOyKSYXFYL
C1yMRcKsBmuFjJJHbkCxU6KLaeAZ6222jwpQ1cogcaKlKqHZ6OUDEgAtPYmh/vRj9ZmQJODHE5mm
92nVdRw0I1aY4hXd/Wc02F+dKtY+pHNLT8utrg3My0ZAhhWrdid8pyXLwB4DGc0z7cYqpsfQls+x
HHa6ae0xZVYrrTVPUa/NeFk0Oh0XRLvBa3v6gZZ6XeklF4ymXipPbOyKK6zevyNZv02Td2HNgINk
T1P3DksYyZNt8TL53qoGfYDVyXjyiho1kvct7HCdM+kkewEhBUK7DuHscLIz9wGvFQ3uzH3Sa3Xq
/OLmivL//6kHf5N6YNAXvX5SH8P/DL6K1Vv79o8vckra8fKWff3XP/9X+tYkb3+J076+499p2qb3
L4gpruO50tKF47r//Ef/1bT/9U9Dmv8SQjd0z7RN1l0OaQN/ZB5I41+WoFMppHBty/5z5oHNU7bu
8axlScGuJf5fMg8s+dfotvn/Y5iGzfDWoG+ku9Ycmvvxdh/lQcN/8X+4kuSCrNPFF8vHH/UA5Dqc
7OiiujRdebUxvUUxIAac2J9VzoXUCQ3rro6beG9IqbYFtrkh7Ie7YGZ6d9QDEIfs4qHmtHXXzYgM
Ny0frjcBAxxMlBnWPQCKD6wvxbmz3VspDQbmrfIACCa6Ovx8seaOh07QoJroU2AnQnZKjRacp3Lh
0785/7oh2Lg4uywIUH0Q1rhsEEesfj19vXd9zfWeIvjz5CNfmX/IdTNhec81kzhQlBr69LAyXqGh
XGCodl9U1MfR6LpvY41JGlEjabVgaw4JV7RtYLfRg9AVmWeY0dZyyrlI60V9ZqFenUXrlzu/8J9+
bbpuv9782lbRZWsQGRyu27XIaU59d6dhrkZDV5XDMZ9vGgBqx+tD9rR059XZ/7GdvFWaokVJxMv1
1debn4+LIeG56w+K3H5fp323k9fXk+A4vyvPh31uU6zJmml3TajoHVwmCqJRgxRGl//IEBuUbZio
7JiMAY3m3+/6UZYdBWfbvbe0ZLKuc7c/O3Mi5PUeMrFkXLhNE9MCTNbXJ1pStba5DURKjxFr1Uld
faN9YdISVMEBoZ77WiaEriEP9vwy2A5oNyUQz0s4zH2hkURjw2AQn9f0sNy4E88GcZeyL9HRMFDc
cSUKNteXzdCKohDWvYyd/k9vJ05dLGk2AuCSnS1XzMyig+tWtz8fotUWF8dnVJSxftk6qK+oJN0b
xzF9DpBSsUdUGlJxz72RRuHd2PMN2bPHsDPE8df2Lsz9gzSDu+um6w1TX++GSYRaRVn/x8/AKAdj
E2nNpsnj/tTNN0q31QlLLr24gf3rtyeuL/m1rYnQMqKggS4uY3lsLBFukXm+XB9106w0u979/XGo
pTzVof45pumsy+iYZ/16ZV5nZriylTl7E/m51xvOj2tihOk8c6q8v94A5tvWUpOXLO+QkpRGS9Mo
mtua8efMRBr1MHuzyggyVukFTwxPLECIEkRgGU5bZwBd78d9eZRRMEBO9mCm66XWP4FT8GtUE5l2
CRuMnlo1GmSsjtHtzxuyoU55ahz+tGl+UnMrTEUJ8JxfT0RARm8/zWEgAuM/PyCLG38d56lYoj5B
WNUSORsb3qPiD7q/3giT75k0MsEg99/bIn86ebFmnTPYJPfYcruT7mo/3wTePNhLFEWLsTDFyesm
Mlmy7fVBFCNI/bn9591wbMRp9OiJQFL94xmkuOIUm1pIG2hGvo8WbJ260cOLCzAcR7Y4x5Qr5y6t
wks7b0dix3bfpUGQj4nY/nwdGaV/PA+D49NiWjUqvL9aK/R7epPjvaRo4f7Pm94st0EzApOqEuPn
tklydkz8+lTMm4Ygy2n1Jq+/3tSG9FJ/+6H0pOdXF4ECh21YfI0hMY9pu56gw+Ew59HPTQlO2Ji0
l+X1YWo0hI8Qnvjrtb+22yMpjZkGmsbimAYbgxNmEso/9zFSrXCwsw+3WGlaOr3rLQtJrcuSs0uQ
wrm3/7gq/P0L7HgFNiT4m2RFQ//9IouNwcL34/LPFpb5+0W2aBwDS/1kfzke4NSWT/w0WLVxMm2P
HDRJQty2ytonzTT0bpGJMiEeYyqoo/kUO1BmwLHsmwBx1r2h7GKvjzhBSB8wyPZjWwiBbSGHPDwg
jbCZEcb7TNSJu8/j+B2WdLjUdIryKXhLTPbQlGXhXQmu4froetOrfep02ePPByUDuHCKbtuw1x7t
1kYH5nkdugneXGaMxvK8rvfXhzo6zcYpvAVpPPlNms4qxwnvU5nq8cuUAocLs/jT0KPXJOmMp8KJ
rE0eJUAADdJSQ6Z8ZR/rtxGJJts6JTLTb5RxFgxq1zRq8ycDv9QiJERwO6YRdHesVgeT2T6qLyXu
tY4b0OGw6jLpk6YZzw9VeskmsjrmR9eXuU1arWjw0iBopLj/+bI9nLSEnGwruwW+jUN/FmF5sL2e
bAkvANDUu0+UwYK9a7qdmGwcIYb5gIuH4t2/9CR+ro0MONmUlpQ/LLcufyoib3+GTv0DSdFtEeUt
pZZ5DZv6FUYl2BXIu7IlWB0b9Jtn/FaZydgcMmT5wWcPvW+Vqjq5h3E23bGuSmJTJctKecNiaqtb
x0VKP/pEgVvxgDWvRFAuczJu+iAejlaVsgdMArK8xuCVWtRb+LDZMCsoHxT1v5+43rtuu77u+vC3
bb/e+9sT/92Lf22jwjRh1sl9Gpn5umR1dC5FAunTdv1tooS6RY/hLkOhiddRdg+e1YsfdR/QbbSC
jy7MjDpfBJZ9gvVmHWzZWIe+1l08IfPjkBIBz8C89efd61antZutGUanny+fX3jd7pk9ZNaoA/8N
GnJXmTpxHj4TYy+20hWJO96rW7Q3I/yGLzgBW0MxcMs8J0PT2euX1ASg1cdk2jYYsS+03uG9X+8O
aXUTYyqnd8nrrptG3wEBnsVc5hKZcWmw34cq8U6txbE2FRnU9kJZaz/WE9oL3NAOgGRWUBXUokgA
jmrJHSGCGaN6Egmv266vE1ql7TKXvvX14fWGWYF26OLx9dcmMajsLCfIBnzkK7PuzR2/BVNfiaw7
qUE8DA6Zw/ONsCDf+Cl99ny+xP964nrvuq2JOkbL/93TXQ3ZDZy1xszs3z/weq81A6bDTmO9TWlf
n6DlfIl0MC6oVBB+pYAPrCB6hDDWP4Rjsc5iW7svyQw5lYxHlwbEwndHip0fuOaLnJDrhCpI9z35
Jw9cXD6uLzATbAG23Tygiqr2YsS3hpBYe6k7d4vV13j3/CBeWqbX3xCJXWJRy6fV9Yl0G+BCDCYz
w+1hOcvCpyGdjECMRsfEY2mH5r5vTDTtVkdajN/e0mPQz5VwQvAemgejTDESm5+83iitvh1rQz9f
H/16BV4n3j6/6z8/4/oK0qtJ9Zp/RhsHxEyYGdGNfoWKh2hb9/DzblwY7kEDRJ8Dzf7P3eF26kdt
KzvI/5Xdac9Ex03w34S9s0JXe9YtokWEy9Xg+qxTDytav9pDmOTaPe2urT2/SqEU3v7daYv14p/O
WlLnQmdjfHF12/Ac1rV/XU9C6RyQ2qf5V2J66rYwEYb2sd+8lwli4aRmOIHSO8pqROmBOsWtxG7X
kZ/dxtqJ2e6ULSNr0Gno0be6Xt3chAzVBuPhIYJk5m3ith8hfQPvpNfXr//v/33rrwmAhI3YKNZt
w7akoUuLeeVf//uaEWjoTaX1EVgaqIYCZUwZJWqXZG7JdGd+7EVhiJmMJBrsjcXu50a3csvzMAEO
aUeC18PQCm8nfSJnbuRMe30LDmLEN8xJlxyJBEyLDE9GzaTQ0pz45rrteuOknrNtIubE1yfs+VlZ
m8FWuWR19n9TnMz9h9++MIu/k4hF23C5zLi//cUjsHNvcgb/U+vjc4UM7XlgVkcqnPVKkEe3z/sA
qrRliddYZ42uVMUSihbBY1Vk+8lHVWO5VrSLCrLKrg/9rvhMmXzfWnhU76QdgCGa301IHTbqMNxe
fzagtLtGB3lLH67/Hg3wE0lZbI46nwhk3vnuz8et/ONeQtMsm7WEzbEtOg3QVa7IoC1idRNiJgGM
4CzijgGOL7o9eWyYVweVuMcI4+PPGzxFPa7P+XEfu2jvS9NYqExDQD9f74UfrKO2dV+FETabwSwG
ZjVl/cBZ4/P6gprz2Sw9JAl7SuXeL+pk04AJ/Jba7pIs8OQN1TlpEgMndXtqzafJ03UIUjSndeX8
+aEYkdjHlvaQSRGcYyMKz9d715sQGBJEcLfb/PZENP1vws5r2W1c26JfxCrm8Kqc085+YTl0M+fM
r7+DkI9l7z6nb5ULRSyAlLwlkcAKY3rJ7t+/8Kb+z4+fXb4m86zViG+J8d/8PxTFDrLTh+aPtrJL
82QEOBRbszz2iXxGU2S4kQJOQ2CLNH/Vp8SYrhiIpXoZEti9T/OqDtSLB7TWBIoLyG9LfUWt2tdQ
ilwE3fDEy03y2maws3Ukwq6DkqOP4xFGb+PMCucyWcwk/ITBWpwhJqL488YTxdiLM4TdnEFHt++X
SD3dFlcVw+IMcVWq/WGMTa8rbP6AoE5oFCAMpxcme2BXeNVK0wpjp0R1hKiiOJwacSSazvaNXQd4
iAT46bAJx4UM92rTRFG6+vdPQVH/+THg6tMVR6MA0NZwGP5531GDNI7QvFF/xDkuYpiB0RmS3s2x
g3hn5V50Fk2Lyt45DDTKX3KC48Im5oqjsra0Zac4CE1OZzwG+qKrt60/vH+yU3UanfLu6ZM5ml5d
9cJDnQ3+/nEZMY2kM/SvY1TPRPe3RmujZdWQPPqbbXofFVlEGxXAxOzTAJp70dFjR/ewP14Mbbk1
ivTSXgwKe6BD+CZhOibUVbRsdnyaelKwufc/H4oJrkkJM2WKzP3t8LfTfC1DqeAfF5tOILQjLcxc
chZN2VtHEy3koziyyIfQm/5ohM1T0HtPmlfahyJDwtDuGkj4fk14Rs18+yBGTByvB9Ed8MitwHYU
syiE9uxIfvdSqcrb6FTeDZ9bf7Iyi4idNMof1JMRUaeYFV1tO33OY3Uv7LgP0BWo7XyT+IHyoZq3
QW3LdxO/3JbYvrQQs/7LVZW0GBf//sVVzX8+PhxFU0nZM1SeIdzP/vziwhdB9bVVkx+4efiETRe0
XNOo9jHqkJlxiSCJXhYC4Vv4ahIv8THXc2H8baQLN70bF0dhQh0lkBc6Sr0suvVu8Zjcj55zn1Oh
B3MYSFGpfbdZo/HZzNSoAV7R1yeKcym6pDD7bCJJQJWicxWmtE5RaTLADeqpbV/VqclHs1wlIWQ0
YRPzotpu5jK5X2th68g8T1iBbO0yRate6Yy9OHo0woasQrriFo2G6DTPUgsqXD/NeXR/GzaibthI
RE3HwNU/X/9/vtzjUkXFI5HC3v82FRCZtYv5G+1HuZ9SpFOJFFmOgqB6bSMDSMWfdvI6fs4QcylN
QJAp06fFGJ7zx/mf5nUIOZFZTGbLpwHKVl1SxqarVh6lbjbvFmDzL6O4oolTEOUl6+Q3hr53o07f
45QL96OznwiFFRkB2MWgDXmAZCAtMO7zHmfgb7y6Lszyh+lxmrimr68D9wl/tnyweS9LWaq711o1
PrTJ2R/1JqjxVP9qtiF5/YZfrMnkcy4QjpelaRdfYJJQ4DSAULGawgKlYBnoMrvmh4NrSjg6zJgS
RMmX46de7aKNVYT1hrqBRRcXLkIo4ya3rfxVqhAbzeP6I3Gz4jX0ovzQFO2Al5luE/jWNolKFU7v
NJfQ9LpsRvDT02hXbiXrkARZMffTprtofVhuB9kc19Q6Bk8d+qLs0GLrh0xdnw3gj1R9gjBSMN7s
YrS3bUg8soy06YnejLdct8gIDUtpI2xGWI2XAc0vcYIwEd5oVqlfNEAXw/EmBlxPI6Uv849iRttn
/Adx6i09CtznphPiFx8mKfv7Ha83+hZGFH6vQSlwXnCnFI0YfdwZHwMRzxZDxRP/MHXiIo8b6uOV
HjYxm1qBn5d3N8pWPLdRteY5XjskBojn+r0/PdEHxSCKo7jHh+nx+Ee+7R+rATHvsTj4dLnHufwJ
qJUTfV3p/P9nsaBNa4E/tlhgNg1z+qfaBpHF6Zb825KN1K+qdMII9ZfS26pmkB/i3AX7XIR/9eC8
ZaLLVX64H0J4rnPJ2nGnlL8DEXnOuIu/Kj4iRW5vOPvKsaojC1x9kVCRt0ABzt9bqMPO1Mpsj2Ov
Oc9mAp3bl+33VEnTTWtR7tZbvvNe683X3K3MS5x58dVzvA/c+td/f75MMdDP/1eFel7LZnEkK+Zn
zykl8JSnqXL63QzJFSzD3ry51NKBYDYvoocyvLpO8VzMY2ko0nliZldPYTMmRpOO5JhYBSgP0Vdf
RQXlw5E7uvt+KFwSnjiiZPbcyiOOqKlHxNMsZ+JQNMZQLSCjyrvOM1yCEqa7K8ix2pO0L69b9LHO
ftDzyMUL8Wz7xYRHyPVZU8KA9Ctb4nWNwDt4SOEd8KSiDzgdCduoI1vUWO76YXpME3NJAvWol57O
ALHEtYKgPXnoG76wCCND1Q7SFVKm0isVNej36m61E11dU94kyTHOogccuOjH+tXpZe3SFOOV9Vi4
+fePSfkcRmbfTJmDyfJAZm2rKp+dla6E4EpeGhKF8wbig6n0RYvb9Coa1+hjAjThhbfp4NYJEvkY
APpuBjO9BsDZr2XjJecITqUjFVSU1tQdXpA/aYM2IAWv+Wp0knsW11Kmq9poO1CUV54er2EEfKY2
Cy5xPWGXSMrzFBRYEIK7Un7W8PG7zr5xDWWfhfW4mmS4b3GI7ExAaelXpOfBxmf63zZZeGls2l/V
DqSTZzgeEuAj+kBkXu7liBzHtgTlTL0NDMz/hIP0seCtakr0e4ioNG+OY2gHESIa0CU/xkrxX08K
mhpWVMAJ1nSCuK5k981xepXaj5V4ng/R769gSMUlMLpunhcZyeFJ0RzLoDwFkVzfhIkfxbAsfC1a
iq7SOhkFmrHXZ4tisMyD7pISFuXZpdMC59pr9lPHr+q9NKtx1fQ8/VCyMd8Lvzm2pOY+9ei5ncvO
Bsww2dukD5b6YIM0c0mjIXMlWOC5y/Y6qX1m3aEg/6uhZuBnt6z7Fzdq8bE/+Wqr7fFj/2xUV9f2
MUrh1K57lb6NjXghbGLKUCfa3q9QMIlkds5liAaw+r20Wu1NrovhCOyJwPXUlaS8X5XaYK7MMtDe
Sh6Qs65NvdPPczKv0G+K58Oa7vyCcrFCB1Zjx98r8wgySP4SJNmsMyV0t5GlfDIHNvtymH4pBgNl
jUDSd1ZXD2gwtZuEmMsXjejLEjmBZJs1QfAekoYg5idggvh15joLLE6npnc6+SPVuIfiyG3m/88v
UFHlz74rfnWWIbxWjq3a9yjUb88FA137MmnK7JtdsaPRctuk7oCmGP1JF1AOV8LWNXlJMFGmho6K
8cNjnm/n3d6N3UPRafXexhVCOlevrL2hcd6ghixDqnu+hqANFp1sewc9I59eG9KtJ6nlJTVMHkip
ubX8oLoIU62HlMQYKHE9bGLAGE1+wHF7pJywvBQl9IMyyZSVIatsjRKNtAvCBd1e8W2dwDN5JKLr
eXlIyVkJNel+KKymWalk2k/zf7PmOTGfMOzJlGSgnpr77OlspyzHWeiiw9rqEo5Syc2f9N4PNpA7
8PUNqXzzSnAH6WihuhNawyqsMv8gGpeJhwFBPfKT9RTELgPCJo7safR/2rSoi/au+fyYJaYSIxuo
Gm6dhZ9XMiHIhpJQqQBarsfU6jVQxrbGtFlxp62MmderylVIUZlMgxVnZ4kaArRO7KswVW0a7whM
xGgOueFFJf/zGTAZxP5q+ChKpO11TytWTW4OH37g75F3Kp6RTtAJ+6FuJqbxwRizFNneU5cCsqY+
/ibsZMOQqT5YHqoDXE1lhxOOyYcRgvvKGorKs2gfGlU1awfff66npiXrkuyep7vFTzSytvt855ul
cY7SJN/7Rr1Xe7Bw+tRIOp9NPAHvR8UEFed78q4MqSgTo/5Ikl4uD/lWshVjMUCCOZGmUu6qPs7W
dRo1N3WUnRkbVvdbRy1xUOvuXyZMGULS5VtXUWciTycVPtQwE1jHKvYCyvDVMmKjJA4t+K+7eyMR
h5+LQ0123XUeksWLD7vQFqqh20ShnI1H4p68zikKmdlSshGxnRSJQ8IHAgpA4EdO0m5LAgyCPJH3
xiICZu7oxEfXt8cnHJqndNrIo6pqLKNa6ikOsMOd0Y/WhTpa56AY0lb0ijyzLuLIhqoIAMw82XFA
VMLuV9Bup4KZ6Z5rB0O7qdXgQ9x30fyACS0GRD8Z+8U45BRQ/Xl/JnP+1jW9MUvCIOcZBdsPvaDu
amVhtvBKNXiJHQK9dZT4H3pm/rAiOf/ek8reQm3zkMK6StHEL4zomKTan0RjF2ZyCF1zKVutod0H
JAliOpmx7wGcm+19QGoc9ZQXwEdSRz64w0hjJ8pBdO06HhtyG+iXlVltoDZc7vMm031U9Pl5yPdT
xDy+Yhdxqb6Kz0EZoxPmh5Sdh3L7JBr0eBzSvm5mRgTKDYt40Zlk7ooxL/OzY660L6KHvmb7VJQh
XHOfekANF2BuG6TXT41ThNXCJg1l+bA1Jnwh4HorL6nMw8NuRda0h2v/4pWksyoX7MC4lycIYBmw
BiejmCynbbgtw/QUWVm9JREkfh80Z1MbCbEvXKyXpgm/CXMY6NE6ouhxJbotX/RZyM3sbKJ39+zU
qCFPZ9e2le2IokcLUJbxe0SJw3yIgm5lKx7bPhP+BjLpDp5FbgQIYzqXPE1IDlOc8iuQ6hwMBVgI
cp9IW9AoIx56cBz60KJSBOl0L5oIAgv411/9XqIq1+sKb9FOtkQMe2He7CHQ1XuFrPJtEwPTL0Ip
vVgU4M6rUgp+1JBA+7r/Toy3hygUNOcMugiR1YZnWBRb8C/6q5gZqPJrSCHwi6EMFA5An985FBz/
eS3PRkkV4t+FcnZl38UA/ICycqj3ESrd4hAprXWeN95W1m1lb7bfG4tPpnLMdmt5ZvFSJAoki7gL
NlS1lS+yG0zsxMhcsWwtX7LB5g/pV5AeplEn6Xjuu4a8EKOodUbbCj7gXHRBvsg7XYFZJbo+8PpD
07JOEd2UD8xCuejmjUBt9bT1/3IcsrPcjoJq2cV1AQXrS+iCYgugVT2NVQUMwFVcfhtttpNs39sA
51cbCmIj61QMub9EBVp9BpqqAD3Ih69VLe+bUpO+RJTLEtHznk2qRC6jNiyJkIUVcKXowzWr5KhK
of+cyRD0jIba7yzV0y0h2GGfGTxhhuQgGoV43/1IdBvFQgZ3ah5TJApll4qR4gqqvYGc8XApk965
Fw1+4HqvU4tPUrQNxqJObGlN7XGz0dg+n0WTOUmAcGD99WESR6OEYL0eZMpGShDTCXRt+JKgg0Mi
TvRcW0GxF3ZvsoeydJai4alvS23fkbIDzDOihIzqyRPu1ewkjmSrzNCeGX6OwtnMkCqnEaMoPzbQ
TMrxXa/8fK4OsnHSzL46UirtzKW8Kr61pQR/10w+Bq8pVxWQ4i2ERvUp17yv6sgKmHTRje/U5Skb
whL9HI5UvF8LNtkm+shsRNBnwihGbDMkuOUZJbdjbI8BcfJQGQUF3kO6FgPCdr+CoQZPFku0ta5W
B4fHGBm6wTnscuLNAGju3aHyunvXxXE9MxHw7coedYqxHPZ13hX4R6zoMuZthz9W5q2zXZ6ZTd9c
qtpCPUWhdjUPKEVM0ePEQ5cAzfuziyB4B88dJ1fy1bUzvsQFrClZzYKPVtPRV0zJKAbta676otb3
WSxTWIXE2zqGo3IlXUObjwVFYIhjZmt+ufGZBPrXNEjlrTb1hIl05vgcW00I7y0sAZoQCufPwnDi
o45rK9MftiyOdm76Nyi+47o2LXlFSnPz4Scx6WRm86wErXXI5ZhyoKRoP2owlLO+CfpjoJrjU63q
Ryexmw8VKRtALSrJI9Pp5O9QE5WG14JSMRG4x0Fh70SwXjSWnyIhM8XuxQAS8sTyH3P02PUXqVEs
FanRn1QdrXgKEt9ifp/7hHQr5CX8+i3UunzV+ZJ9H+WjpLys6CyWnozKVKSmWmI/63XhXtKCvD7K
yo9AdENSsTIXNFIVHjOTaO7UEybRpOnH0JvamfJ/9zJKTr6NYudCLWewQKQu27pFVb2qiaHP6qS0
9qIbq/3XGkbXSfRSV93IchHeRM+Wlp7VN09yYiIVDD1Py03zUA2deZgiVghNT4eiL5qg691ZUVbx
8jFRDHzqNlamkRtGJciv6z0u8sn2365ZF0QE5a5BWYpsu3OjesFGKykbC3CsRMuYdfM80CkJk6O3
wWzQI2n5WenaBMcrqjMyJNJH5RjlfNQ07wa3wFy1nTzshzjHDw30daUMcrRxe7y+PRLmeyMnOF1y
F/niIX1YelL+LOyBH/y0p0p8phzGvant1zoJ/EvR43YDwF1+q43iRKmN92q4FYv1lD0YakrDa4n/
QUwAQjbd/fX+HAwh4qpjAz8o8KpvKeyinty0L1SMQUwJ7Wyn+HF3M/swvF/bDsMfnprkT71XaVu9
sUAl8x3/GOF4imtrpeTO+3rMCc3p1inXSKpOp3fVxfrGz5AyItBHOW1ILrjIAheNyP8WqeLi6DHw
ad6nrphcoGA3t83eWzwuJY4+Xe/xGioLejLzxnwRmBT1GdnQb6piqD/scpW1DQxxUyMFNuZjChU7
+oKTZ9668NfqXBvJaCiKpZiGyv3BwYny7JpxgI4xMOmgHsp931nlPpAp8Xx0ocGV+8iWGhY406Ho
3yf+OuVhQ24Z9mmEGvt/m+zXZbApDQhVCjp4QaTxLVAd5bmpwu9+bqRHfeqVg23M4bGOm1pyNRTT
eWT5cHaooxIOJf48xsIwqad/uKFQrtwXgenfnUy2g+ctrIK3uwfpccK9T3HivpomU1YtT9g9fye1
CErGHqWfARKI96PJJulh8bdOLRgpAc5BMy22JVMjuo8GqV99XyPQOM0SzadZo94bcxDFHWluk+J5
Vt2iKTduIJeIdL662YmuUks6i0v4pw7VCc8mBFTyrqQPuLP2rNBGZx5ksXKEcSUvQNalH3FR7vzI
NX8MvUWlste9pp4JobcEOhIiMX5sqE1El3sgKTJPkFmzEjK0XdCBqWZK6EO1P5te1xHQYteyNpXY
u4iBWurqswx4Z5o1hDrS29aAEj1Oux3l7nNKM8uZRgnfX0q9y30n/rsN/L8C2SZ+IyGwQHr7ePQJ
Te3KsRPEy/xGaqI/H3lAf4v7mBmcxBrpUueO+S5X+lQKbwznxiSRXOv1pRKUK991KtD1Y/2tQON2
yngOCorH+6QITuaU1adQljPAIrmCDe1mUPLVb/Uonf06cl8gLOprQ9ZZv0ZK+aLb7q1KzfxLbxkv
o5xkNytq05tsgc9gexuvRVcMSGW1SajJOAmTZCXEsgmL1RoF7A1ZAAqc2ah6K6H/vFBiWq80x+t3
8hhBuprW72FAxb2e7dGxLn4kLbLJtaNE19iVii1vvVo7hI+f/RqNPjEFRvEa/BiEyy43F9AZ3cPo
qIir8bhbNO1Yf0CE3YjXxSHOF5U16i03SnNZpW536s3xZ5OR7LRPPMQJf9kdu0fctg3J8C/YNgEq
+s/kx5yhI1yQoS8xayLjGrho9IZ94b+y1KPMvfehNYmuXdmIyvGfEN0R7aF5iH7pTnSNSANMD8pk
jzPNfzVqov2FEpVHMRrU7jsOaevErTR4ZRt8ynurudwvRNjZS7zoJk5UNHPmdnVybQaUO8XDOyHp
rItAK4qHtrA1XUgMsTSPD5OwkyQ34ftaGOdbNnxhfdPLxl+TrvkV4j7po9RhF1uEF76TODxuGvQo
z1nBD6XINEKRgzJVWVfOj2GqvYQLx9pNq04NnuQvQWqkc3ksmpvrThtBSOcH0+3SvYPzYp0raX3F
qy6jGRGFCzgd7sJ0BzJbCnKtc8cIb6Jxmngrkxd0uveCCj+tKSHZFkf3CbZkjGstBC9k1VDwG8Bw
cIuOonHhl0xkdfqD896O4WqsPPc1Qz5s31UUlenI2rwG6uCs1NRCp33qOp1rzfl6OVsxWmrxjzzV
7ZM41UAIrZFxl+H4yG9abNwngUhQD7kWAXucLpF5ZrxBug3+WO0tXZ2lydjp5aHLBpQChtwqlj13
J6RNKlthVxhUBznMqEoTQ5mTIb0xzdfER5AMuQLHH3nLioXQWWnsdhdqyVX0MsOrz3/aZbWD8Chs
aox03DRX89XqPo2c1d+uIezC1AdDd8BV9ZLJwEKmzRBRLHXZNkSULTUJ3nr0coU9kXt1aWbUmzqT
/c/5wt6iuPtcemw5TM3dN21DFvl0pCakl6sxtTpShLO8H6Rxk0FYnpD6Pxedhk5wY+yKvTDZlu1c
xFe2dHc1Eb5tkRdo/LVl9/Y/l3diQK2Nv/JK8VkX/bGefCwFm6hT8D2j1FmZ7zhNug884O3GNUJn
aU1dH8FN/KMshOJQPXoVoR5h1yKHL3Y58vySzfS5ZZ1fst/wVO1F8pOAIjed6pIEAGGkSl9KtzWu
4C6jU+CUbAQmu2mzkGNrnuPQchCMARS762CV7Pjq4ej+VbdRKaiNgO2sNyLRlfWGdHFhAIueqP3I
Q7lcjZ3ao0JOoUdigR4ew6ZaUpQM3KBULyUosqcwtvKF4ZQQQagmfcJpLu8LE0AscAn9SUz5dUJP
ciNb5ZCERUdOnnu1Wo6qFVzVqReV3BOzJHwOpW4EZ2PtWnPEbZfWvXsCL4V0q5dcekPNdkT9oRLG
9R6kxYz1Q30cpuQ00ajTxisyrHe3a6utMIXTBg0t+pjSCm6U5D/CYih19rOjC11O8gakSbNGAcaI
RIHoCv8hiOxjkJvqTvTKUeWGatsFNWCoAzW9+yQaEhzftN4sKCtw3KcxUkA/6Jq1LKdu47IW0XPp
ix7ViBl6wEZYXQ0XMTcLHAdOdyPdr6YFk9/ZAo5OmFV60tRWfRq/950Mihf6wSSlErS7vu6MlVM6
5lYPX1OyVf6WXWpVHKN+B6rtLazU/GEGlb5Qw4TtdRDVBDF08wT9srrCUSqvit/cTWnash+fZtQo
XJ/EoJg2mWwXDoU95Bv2eCSUUQ5sHyywnSXqKsGTXMoZ5DMPJJw6pT2I4fvMQhnHRa8hHfrbmWKS
4Xk/og7aU49b7VZW2jXR9eF9lNnq4z5qV6JLvcCXmJvXpYIkJmYpNT41uybtPGCjODWsafgyji1p
tL9sqZf6WyKkBWWMNXK8cowaoUymax+yLO2qYO9SSr8XXdGAXUsJKyGIWmT5JAk9TYQc4/srcRiR
kWLOxaE4s14R38w3dWUWG1hV1c0rfOpvdav9QaIQB2r7DTVvkgFKrTqDB+tQYeXx5HYmiXat9IXQ
RPtDRY/bjZRrEsvyLvGSxls3rUEIHUgw4LnSp3JVZ0HVNuNF6+RuqZap9tJSwZCAA76grKi99PSi
qSfGOipuxJg8zZzG8jJS7mP/PE+MKVNG8K/zdAeca+tHPiqk6HGgyUxEDd3nLTnX3ZrHQP6UaQ50
/Cm5xwQqAlBkhmzRskkC/VtHlhD4ykS9SGOZ7buoyJYKGexfCtZm+ah9Q1qCj1zGl9G2QQTOc5L4
ngYUxAhNhR1T2fGjKStf2wVGzRe0QPtaXDsOkQuANPHqK7hN1E7JNsgKSAdSegDoeLqxC4vE2FVx
+/MIsCzKyp2/0bJkSoOZpjxGxdHjNF9HZJY6iPDEcn3WF5r57lnqsAYIDxHWid33Hraln+rJVx5T
9VJVkmhncnt+5s90MbnxzTwfgkkRQgl0S59UraiRAV1L7bMEzw7POSQUMdrKFfWIuCO01HJrfGAV
6tJadDMor32mTh5HsKyP+8eVKovsbURj22fmzyhPK/elGyHFhfAFwPAQEKjoVhYf/tS0tqnVM3F4
nzgZoWO9KnyT1sL+aKBVXck9o9Q+L1+57Vd/l5PPgcqGHyx52xmM8fg5Ny2PdNImP4DRkPd6EIbz
XOpPUWn119ZKhmsflyyJSBQQJtEYPSLRftWcRQ8Pdn+9j4oTfNgwJLwgrPvrGqXD7TsuevBMXFY0
gW4Pe8cvX0Uv4VYCn78jSWgqBSZd29q3U7lwPTWPbiJ5b4FcB2twkVQUiwGy3OV6pU/Vw6Ivmipy
IzKqIapPF/h81d/6YeDdClW3KUg3ko1CSu1CgZLzqqukYZg1+reuVyuvrYJcQ+P0BiBWJd4Ok3Pd
U8lU8tMgW8Wpn7z4SKOu48ZUELgFOo5SqLo1QVjPh06OX1oj8g+wD9HiEF2fKiXVyV5Er5DIZXWK
sp6PTlTsy1ADFjwdPRopsAmRiH5ILMu+z6wQXd6HEO5nQd4oS1Nqnl3HSGYJuLYXkIrwnBEQmItu
aBrxPlVTY1bISf+S+QOJQuCZ7pOtXrIPbQ/5JDaN7qULbCQ2HPN7OvVS3B2nMBxexRgUXe3sBDl6
a7xK5AFlg4a5F2OxHhjXwpqUxRjL8ty6uR6kgekqTsoTr07/EkO97kcIEeN4DoNhHkLMtRL9WcxL
h2YWlnhExWtbnb4gzG4v/KaC0dCY6YvbDdvIIFRJ7nz2Mvr4JzOnOokxOyQpVg376CAG+Zknc3Qz
wp0YlawgW+isqDeiO+H5l2k/SSCFsJLK3N6nbh4c8z8bJANbuVMOwjw2ZY6HWoeAKfqhguMVhMOi
8cB2LYQN3gBzxnoc0eIprz+74kQxLs4Om1Beub4OwDaHz5CbnbxjOYDPiUc2KT1GrB20xu4BZ0O6
qxEA4KOajF1RgqW8T7KDSTNqxLnYqXB/fjVj78lHFWT6jgw/UFr0xKCwRwP+byrEnXINDQ663DSc
KhSszx6T8J8H6F8004JG+rvNyW4j5DvxqBXECHszPojG90iTbu/VSqK1mzq5DyVFegMuO/E4fs0R
h2CxkoPFHzuzhv4cTRxgNfDyXaGH1WtQ8HTvHcPDH0O3VIsbMnfhRfTQt12MWjs8sXphqwFr3UNt
uisLCE0qAfJglLTpjqVf/SIaVkOQoPjghAAFWeqkC63NMrhjfOfmiUWk3ZOJm937Sumc/cQeD4mu
6ldxHTvnAZ5qF8DG+hXueH0yBpcEbF5CmCg/GndDVP8tTHf7GMMs8QHziDchbK2dUdbbojAPVjtb
KU4Hi2faRUWjV529kWpR3dWO9bQ5K6dG2CUQFL4ia0cxVS+6DoYqAtnC9pgmzvo1V9gTeygOisr3
vsmD4YsLFVZSMvm9D6x60zdIOofU9gm755ooZpRjvTHkolk5OohkFir+QS/Cbl4Xhb5ukra9DYBf
b76y8e1avwoLKxR1g59TAvzoINEbpjKkMtuotpJntTedJL6Lwv7/PkpCEKU4gY9Y4nQ5P4n+akms
XZjNEL02fbHt00S9ak0cUViIYgqbtCclCewX/6swVoHdPCH/TvCFE9Ied0Vm1nsxZrLePzvS8CbG
PNy1RxU4GUDuQL3ZrfHqjeUP1c3a57DwzKfcXFUSdMI5l3uRHFc66tOYGVcW1OKs3oipra2hlVZW
FTcLRhNQSYdf11GHSlwnjFivdgGlw5WinrVpZ1RMu6U8RYYg7LSj6HlyjS+o7rulhObhkxO45Wma
Lwazab5cGZ/n47/tEIVj0NXG8gTk92wlPklLMYDM0e7tnZkb0Szvcv3GQ0q/gStANG1wsi1cOuOW
Kqp3HvJgIwbFNF/pdZDZuOMfZxndU0bp1lWco+Zag6LkYMwfJ/VKebNdNTyKc1wps3f29ML69Jqf
Xlh0vTA8RGXwYpqtci6NskLSxndfwaX87ZTa+JevPUNfBgyM9vRVsdXxow48eN6jRvIRj5lVURrj
PspcHGsSm6CMDMlrADpsjuKY8ermyQZ4LPiHHl2sqSk9UGOORIZMmkHTd2wWEmpgHERPzLAK1EAc
R6/hW3GC0ybhAWD6N0u3jIzLonBEVnJDppbVbakGzmdq5Een1u7VbWK1ZzIikIUsRRu4jndU5A8x
426iEDFCtZYzCqJMZMbJe2UyCbs5sjlJw6JfyFnTnlGLZQsSR8XHWGnlopAVZCgqzX3rymeY8/nH
2MnupmvrZmkEUYEPMqZEBFwct1BJBsme57dsanS3hvY6+vlW2DRFweHLNgi+/42ytOzm4oQluwPy
tBgTs3JAD5QpFEeja7WzNjVGarRz9F3ClbBVSqSdgUloZ8tHV8dL1N3DVGiNfgqUq1qxLpiJ03NS
xfnBJ3N+0RSY/BjNyDiIRrIdXF3iMGsBoM6Q2oB4zO5o/phU9c3P6cR7DVag/+n6HoK5RGa3qJp/
577xVw+sB7/nOB4U1w/4BWftEwW/FuF82f2amtZaUTXpb6N1VshMFN8G09RmSZ0YT4MfOctRssxD
qFXKDlkRlDCz2ruCXNiFhkeeFjIbfWV9+HFir5TQ6NfK1JUI3kFJMt5szbW2IZDyZRYRZM/A6s3i
0dU2Rixpb46XvlBwZ1zUPg2fIcGuhLmK/HAv+WkPe5NZngZrDZFJ/V9P0nIYt8ZYkr2FczpXYML5
hrrI61rj14BiuYcMHp38nX3lhy6TVdNC17sVhXsQ5lKhkngoy2rZBHHxjgglcpN9ZxJg7oNXIjH3
s3tVxY1oJc0ltpNdTzDmA1cMBA/yhFZxPngf2uBf3I6cPInbKLhb8HzCDu1GAaqrTs5Nz/8oxlUX
Gvm7nyomCw0UpHxUj9i66MqSfMuD7OJAadkxHltFDRDmILpddriAhlYLITuW0TPPg70IcyNY0q5G
uzbWIjhOtde8I8DzWpP1vh/yEubhFA3XqIWhCqxMzzokj+swGO/iskUWJUsQSKQyTa/SLO3GLT6q
GB6VZdbhUkTW29H9ILLd4fusKu6o6FiJi445oEMkqfVtNXwzUG1EG08bnsLI1zY5scls7au2v0mp
ADqMBnGEqKmdtVz7OmUN9f9xdh5LjuvKun4iRtCbqbwpSaXy1RNGW3pP0D39+Qj1aq3dd98zOBMG
kQApSxLI/E3XnltcmKMh7o8kV9Fl/R0rolOL+XAxj7DMrtswH04weBrRLy9xgmn6zHuJqlG5WF76
IFuJYU4vs+bJ3OV2vTgWRYaY6BDDrYGw9lDU1OkjAZvP10x1VnYNPzIX/67OUn74frOkWIGwJj4l
G7evx+/wjlPkKHrrDe2YaAYYVUBzh26NK2P9PCnDiJRWheTE3Ozg6T56mO2NmtaS3jZAa+YQFtah
4fvnUne75wBoFTfyJzwdafQZ6swGIgeyTwnL4RSaFZRFOsMmYUSi/Ui8MXlAjD3e8LoUtRKjXZYd
64upysxLKdDLliAwfah+5eqYoR9AUc1hgov5MOAwbXaQYdH/rtVNuTNMC8zbYNifdUHKtWm+chUP
6zSEXM2tFQ+9cITJXqVIuKB3tGqMkTtwgq21NjgHuYG+ASBT7jKQ3WK0nUM1b/7u/9fQ+/FGK7rf
x8ugPPzWXSN7HFS5fnUFeaOhTLqvjgosxMFfb5Gc3QptCYDaISrQSvgVpW99UXWm91JX8J9BwqgX
0uPa1oM/igJbjcVdjM+YodrpoZ4tdZGc6rahFzJjHnAWl7Fe5MqS/7Kx6XKcMWEw8D9M0d/Jy6na
CiDPH2Ntf3VRWHpEE9d9zjNjG3KDYLUqpmUy2SCRue/ZazGQJALFIB58vend01gCY/CQlrawmCBJ
W/lPLSCJnRrqxQ7cjfIU9lxDJfOmVyPBrkczmozaml+/T+UwLHTbSk7W3MQJb1G5RfSK5A8Q0855
kuE2H7x9Umbhymeu8M4z3geUb+A3Mx/ketYvSKreWXbKkGwiu3004b9jUtZPO69P3LXZC+2TjNhJ
dL71rOdacHLC5iUZXGdRqF08gxx4cV2LN6IYvLU+N8HY1bvazxOomTQhJigHxacSjsAVfrBRiRlq
SF5fsT7zInxXrdF6aZocEWIvK9YNX8CLgYYygjF1uOwaxXpxKU6czTJ+TfvGW+htj/h7bTwIyxG4
FoHwzBGoAeAbJ8dxBomiJhXsp1RNQA/QK8fFbbTEOqe+ylY/6qgjZEAu3cq7AhIuD+Ds7McQKAD/
22b4romK5UWeffHRF14zt2d6o7vqWZQ4psgRJapyShF/b8laLbHWCM/+BKrDqR19NSGS/bURzqJX
0MWvoge/bvIPJ9ZC0GKJOFiGn330JqbbPIZehWMjnF+G1BD4Ij661PLXzET1rVGPNfYg5EcQ/QoW
kwbEpejCdVrxN490hCkc01DOMcjOw1DymOH6t170QMPXFSOAq5mGaLwbinLyeu33Rk2rJwtNjv09
3oK8TM2h3Y85HkwG/7FPZULaHYzzLz9LsEhX0+95REbPrgE7wUFMNp1gnagOan+0J15Yxaj4qS0x
adERbvnmlPom1q3xlxH4aMr26pdGL+qlOgbeg2XFiCsjKY73dF+/RUYeH5DmGZeyWYc2Dsbp7BI0
9+oJ+hRh5lsb8Gn1G4XbYuVomNDgWlW/2ToJI9usSO7MvUyGYPG2/BKYVdVvE5jXoiqTqzxTKeAg
FE3/AkxnfBmNYka88QKGnu/8srAvYhi+AugSv3x3b6pt85Ni8GxhrpWvNnSadTOaCL1rJPetMMu3
I3neqwpccjmGVvE1cesdHL32V1ZZ+55Ey5c4DOplHtXTNdEjKM5K1h7yMhxPCFoXyF0I/dWYS7Uu
1M2ftlgy/2t/cQv4kdmJ+tamqQOYwCv4x8EQT6Gibgd0DB5xagUmGjsbq+F7BMbfHZQcpxUwffvK
aesjajUNOa3RiSmRmEl9lBvZdW/aegSoykW37F/H5CmsCq3ylB2Pj+Jcz5sGzMlKqzGmQ3OyOJNf
AsImu7XGTf7VE7GmY8bOGNkLq+XVY2HQYt7t8iy+bawC4VwXM5mqT8Grzh346wHMyBv9E8Esf/Zb
oVnHsYsKIYDVeYhqoa5P7rGj+ILpDRXxuljI3THQ5t0pb7aF351vPVXnR8cO3+YQJXB2/zU+dC8j
CZarZzabiOzI+6QamHpGuHfIZtQGzc4wuDlofhe8q0I3ViRNpp3s5UldLaZC9CfZS1Ed5S5FfbbG
qnqeTzm0mvImTxmJqcXPh6Y8ZU/1ayWbAdOb2yllE62ErWVWzo5rUD00LdmqADoWImVqtLjH5F7v
+NPB6usBa/p59H0jj7s35d49xoRl13jtiQqPCbX+tS0z6NFG5z6KAIl+Fy5XahfTwz1uDoO+yFIw
E3IE61v3MZ1RiS2ZWCpU/xyq13w1Oj45CzluOJgGRVnuz8m2D4V7quc9zY1/78kYS6XfvX+N+2+9
gBLc2/kK/DoQul8lGK8d2gE+IUpEMGRdzzTN2WfDOZjmxKxD7t4GyLEU8/COdbvmdqiM1fJ4ufuv
gyiXOIdSwyJ2DJ0MooBS76IOoC4uNcHjlAUBnA2NaWUNTKfKPYqPfzrGxAmw5s2Wctg97iVozHK/
AG5PqtpdyO7W1E+givvjfZwS69EB9+iPwbKcfet7Kq7X6nDQE284dJaJ5ahsTy4ei5Fa+Ob63m+W
Of1yqAzext/auhno4AIBgaL6hAH8JXfz6WtQ2PVaTfP2gNd5/6xr7YeM+3hiW+M4NDpEdaZ5qR4E
16zRlMfcRUGNP3u7qhtbYdoRGs2O0qOKWt2A6OxUtfYRlOVttDyEyaV3ScoX2aD2x1G9pWw8Slwn
GZMbIwVbDISXu4oa+ovObebk6cySXfRNbpLkSTyurFw5dH0CNTUYX/Hgaq+lqlfXtEzezLIcP1AQ
QJ1wU4Wl+tq+1r7T4bPTGezrSde9Sqzz733bQHgyC6YLNG13GduFvsElQGd9hWwSkKWftYFnux6l
w0tUg9AMVVZPuKoML0x1g51gBr6SvUpTpKdm8r7JzrQyNKZIR3AJKXbuU73RjOBijB2IRrPyTnKT
CYrcC8sf222noAR+a9/75Z5TiZ1qpvpBiETFS1eJ/FWZk1314rI7Wh25Cgz9FHGUbWcOyr2/Ym6q
I35FZpKJmIGghm6C93GN6KHtnOAi3P73xnKQCx7iqdr81QFhANWnCgecewf5veCSmXl84v+y/Csu
z+mHxfOIcsVetgZb7x9qn0TyzA2SbJ9J64u9ZRZwtf6h/ci4xSINKtqdSMSYvcG4e+i258Ieup9O
xuQ5/4yVob/OrofBEaeKZmcOU6LAZka6wvLFzkuyuISJIEbKdH1R7Ds3mXdpy70cpVScp6IHPSy5
+2DycEbQyjybOkZyoKtWWqeUZ3v0ESLWolxbxfjYArqfe03mD32H7fzEHwWsMp+uHqP3UedvhCHp
bMNCM/etYoWUSbUHNxy/G1r8U5+hTbIzsZ64SpxXxviPFBgfK02J3sEyege7Q85QDgqGquZ2Vemg
Gzghl3W6BA/ZHOXgIfRPNeXoq2vb1NP4T8hwk1k1srR2dHtTuslaTvlygz6U+SduDMmjhDQwR2mu
RGDwpI93pAMY9L8ihfYZJ13yCFi4ueEl/v/nub1OY33cz9EPkMWgK2OlPoIpINEcHmvVH+0lAHqg
YfMGZmO7wg6H+0ReCuiKiogfMgirD3KvlcFpslmc623Iym0eJPujRm9/j7+NkgckGRV1hL+A5v51
Etl9Oyh2wuRBHApWRMfEE822wxyeBC9uiOZg1Se5G/V5AMOK4MgFyU0DUgNoP6cDYwfRkf9B5JMN
iX3lGJEdWRT5efB+tFgzreY0YrmQRUdZifzvRUnZBSCgOsqRihFu2r7OD6Y3IBcCQbXSZzRpzfr8
Jkp2a//pbtRe6c9/mkOETjX+SUiYaagBNasU79q+spLjoMVtsL3rmrXGeHuB2KLKcv7TvJ0BPZ8B
8Zish9Q59Vft07Ys4yo3ta2LU2yGwO1D7l5diJlX5NQZv50wrnmTmtekCmCMKL66vMc87sGrJnEo
vM6nkh2FU/t4FlNhvMdU1f7wkqk9yjPJOPfVVQN+HBoRRxpaET8qTn17PRmqXTOnPCue5DGxA+G2
a/V9xBoL8n45AO7jftX5HiYyfRUvcgQ7sMLS+5itWlsUu+YBox+sFLyADsF8YCkHyV0/oPCoxW6z
vs/G6v+cq/01ObuPu0/Y/vchTdK0CwBdYjN0LHwm8A2BCOqLD5wZteF5Y/ePwWgNB8FjHnPjOVYV
zhsZWHMvW7jz1Zfc0KqL41U/BqsCVf0nJEeMupGCJJnK3WghRZx0pXJCZRWzz7Ab39MJOuUgsJ4f
+sxep6Xin7y203am1qQHHQHnhwY3jy2WPfWjYlr9Ks6i7HWaMMkwOwvHOjF0R0Wo4KMokLjANNlg
iZE9lNVRyyPvQfcDOpEK/t0pR+g6XqEm1l0qC2M1teLHYi4sYnrmnF27W8uW3CjcBQ6p0f7oxiDB
mreN+m3pYUEPw9heNXZqHpoAsjluXsrWHCf3pVNqFq25fmwtMIWUtB+96OxYVoIYIpuEp/G1Rbo3
c532Ilu3eOAdWAsqeA+DDYFr13zx7cg6yBFqmqZXF/HlBaVra2c6gRosIWgASWjqcHs/u5ohBNrn
FM7vsaJJlfVkpNlKnkaeUFRi3FJW5xPNb8qaN0OetPsyxEvw9hY81WBuYGsvZjONwRJ3LOMUtt32
/p6FbeSPBenT//x0/TAiIJMBmp/fthyODvvt091Dfz7h/R3EpktJJA7s3e0lc5YbAFWYPtxfM8aZ
FrY7Fbj7q3aR4q+hwv3+hPKEdZT//oS3bysKXaR+5093O7duBcx3+HRytDy//IQNMmL3N9nPnzBr
b7/f7WvpS0jgyfD708mjVcc6KIELKmr+IuTRRZZ/ifXaOtxP71B2XAy1Eq+A4VXP4I5mvqtankpb
uE+Uyp4b3fE+Id+gOJf7ACw1v3ovtHxZ2kp2LnTPXHsTVgKtU1y4MVnPuU5GLpx87jJRQtUzNfUH
RTO+yk65qQBjGJY33sbXHaT5lgToRtZD+zgU+FcmP+7jPY38Ic98JpyuuhKGwlyvmmXas2FYNbGr
ITde6E8oSj24Q6uc4rk1Vk5/CGO+Wtkph9k+kvXMtkNUIRmCjxZyFC6Sx/M55EZvy2GddU75r5iP
HZBnO83l9ipj3JDz9/WFfBl5VGtGuILYZXaQzUEbmzPg5ltLHjW0yBlVNp58coSMhdhWR5PmPspQ
jODDDjGJAmsj3puMoRn+q1DT5ihbaRuHJ0dvbn0yhLY7edAhCan2/XOQ8ZkEnbh9JYD9sQ2KM2D8
xpfBOxl+juexokFgHYPoIvesNIM61dflTjYdK0XJvdJBIERmG6/+Gu0l6rCvYTveTyBHyA2v4Ofj
71e4h+2kjCHj//MK9w4sj36/SgEJBf145kNqh0ayGmZroMyktpl0bHRLMaDUB8me6Txi1pM3HKk6
u5Tb6+rseVglDGrYXg3QBSvqOfaLEuJm1hk4VFsNZt/aYIzf4qI91W7n//ImajV5ODAn7KgqMzUL
cGPWQU6p4XdcGH+2TqB8hBkOaIYh8lcdXs8qQ230CnWJpalhqGferra1w845Okrn7r3crfeDwj/X
wAB7tmFh5qX537m4xgegWqVYNHKLneyhNbpsL3sGw5sZRzm15IXeZePDLeoY3mLgQbAGUZHzE7T8
yvkyalry/YqWboTG9AQXtrmcrV3zpDGfKvSHtlFT7qNai8iZesFF9cCDgC9WkGPs0mWiZ+1pwu30
KVabVxl3A1z24qluD9zdNTiVxiovHeUTPKu28XTfppDM4UN/KnSBBG1vhnsuDW0tw6wQj301qC/x
1ZpCFxqYnbZIoXrwLDdME0lCUvFNj/1gpsemKVs4yvPupKNa4VraodeCgvxiuIrcrlxPY569ejbl
MzFgjuA6dvpaKtgq2AX4DtnsBJSruFB/ydaktC4K6d5JHonmi/WESvoSpWCexfMGC26QJe2LbPRJ
uUW5vb3KY7N4ejWDSD3LFp8EXV4/xKl7Pi7tZws+UvV70gfKS8b6c8+lUKrYgDYRuXo2xqBFS9XJ
jfUURb9jUwafC4XrBqCwRZ5PDowH/Z/ueaAtpvLgjwV44z/x0poTDZ2acCOd3hLcVoBVV+l7h48a
8v88+WXTKMl5YmUeHAJAWu/MAd5Uq4ofoatPb8JayUFa7qUXo+z4H3MGV4/hM9kaM4H5kNS1KOcr
PiiBuXfUuDn2zuSeZO9E/RscUvA6gq66WkZ7rts0ezc1NzpObVSTjuegopuKjQ3GYiMPskpMkUcR
sXjAYeWIer+P5Tw0TLmJpS+PF+HDk86WPTJogCUkO4oUzBTU9XNMWmtMhH4ViVGjPRwl64JvGCtz
OvvR9S/UGW8tGapFH+AgN3IJzSM8StpHrbWoeA0lBUhkQV8VEcQsEzgTiWBvH0MuAMH8CyvZbyg7
APvBPXKVmE75mJiVtbX9aebMDaj0KTyyPWE3M7Paw0PbK782DvQpbS6jawKzKKBL320fq7QkK9TX
MsR92TZ1nUS26e16FKL2njLNeJIyWqOsWrw2KUsz/pT9d/Jrq9uZqjzZl31n4goJU8GGGP4sWrJe
bRplJ0MtqNwlQ7CLVMe/hI5RrFwtyd4jW/mROY71Mx2ut/NgenVVsFr5FBYmwG3VKVcP1YeVP024
NA3p64St1UuEH8RL1+AElTj5kwzFjTktYG2ArJ47K5FVm4J0+lr2cm9MHjqzByI695aoC7+0x/u5
qMfNWa2kfZD9jpdla+HwJ1M+c090L2OXrSrkjN/x0tKAX0TGQjaN0nI2doj198B69Z2VGFZOyQB9
Yh5sZP6Gwkf3rPlZ/QS16hYe7Cw85sWMjp5HpQXXHPSRYTuqwjr2SpsuTEvpT7M+xUptwn5p2rOJ
6ByTG6AIwymdN1Pc4pVbowgpO3qEbEewq/TItq4iWHrvljHZixwc6KncPqoN5tSin/xzYwfOqS2c
YTkak/uVFNwhGPzprZwwcCj8ptrCyYw+AnPCWyJ1vyoQmle5PpkPUafFjznlG2i9uvM1xz1bw3wi
oLKxCP0cT9Cojx7vG6f1Tw0TnSNkxspdJK6X7PGwDxdySBo5vwcHERrEppqfEhtq08ImVbeorLbh
+pdtVhebKuPriax8fGwQNDtMPVAeyQ7oxvR7PaGsJJkDLS0gPSFqTrAKRi/6rtoiOkt2wNzXziP/
D8fJs5jWsHe1OrqoE1QBpaEQ71uJ9xRavffkNsBHXPsqI6NK0geZnHYl+2TMdtvN4LXTRbZSK0l2
TY9yWYgJXL60/eYR0drhFM8nK3zd3UxgviPdsp9CPFYQvc9YmBit/aQXk3tNHWAu9MlIY1vK2ofP
vkqLBtXGOInXBgSQkwYq263reBnHSf2mFfnvPRmDZiWex6FcgqGIvnj9L8Mu6g+ntPO9A8FtLcN+
EB09R5gUe7lbYR2DlEHWR1/iSf0OZb+7hokozhinOgs5vskxkGYm0Z89Q82uvm7+lHHLK33mAZWN
bA3XmedWDzLOvRWT4yET+9jKgo/YpDg/vx2lV3DdRYJtK5u8O+vPu+t7d1gX87tAYeZYCef3u+uY
Si173d80SKnEVV/8rBztQka2+JjiwlrhOame/NarjhU2Mpu+j5LXqQOiQJ6m+AkbfJm0g3kRhp6t
hGn4SF0GmIDMe/dNJpRxa3fJg2eLf8flWFM13wLTDV+7zoR4Y+sf/lChQ5Yn4anSBPR41S/WeuY7
74OeXvzI1X7ERvEEKi57NwI+Vl8XyjE2pv6EOgXMUTNsPsHK7wPm+T80v/yCNZf5qtZKvnFLku9G
1KrnPpiiWTTT/5IowVoORfkIRyevbF4K2N+bzhTBQYXKfkE9aljq2shFPJodUtyjD6ptMp29EXs7
FhiJFAt6n3KMzftpTL9YZfStzBr/G5mEc4FAx89Kn9Yqt/1w4XUnRE+KeCFs5G9gjCygfmzMIqt/
eqH6iJma+GZ00c+pC62dYnv9RsV55NkHvFeUz8hFFM9dXbEAHX1tI2PdZNYXiGO7vOiL2wjkCoOl
l5qkMXCYG4voKcxj71JGFijmeQ8mfrMS2BqvWxc5EVzRodoBNDnWOkVpHq+sG60qebr1tj68pNht
o3XiIF5EuVtwnn8OucX4Vm+HyPOHWqGt4yFqN6nbKYtYwbLUd3v9mI4A5ZKgqL928Rv4Y+dbWgt/
ifS2duIHs08mssPLeu4Q4/cMHvLX2O7jdVCzDrBHICql2iOvlsTOt8ksYWSI8KPsk24TubG6V0pL
fXLjEMuoecTQ2S8GHMzXKDeDHfqgLuA9u34VmfYsByBJlC0Q9QNy1jT1Vlcina+AehFQTOB1zYcD
JnunpFm5qTGCcUQSvqF/r+9T0+vX7qBaX+xRrCInH9/9ejB3rj773c7xWv3WDlH6KbBz2wrgR1vN
i+wvaZZZXwyXjMKQqs62En36OabfZF8Cx3nDshqDayOa3kejWcm4ZrFQjZtMJ+c1hG8klHfyJcjv
OKtIibaGnSrL2gqxOmMtcZR75dy8x2SHGdb/z5De9Ez4FMJc/XXsANL+gKo7jpZI/MlNHYNTrqLS
+Fcsz/riwpuIt1QK8CL6MzidO1Drd1Gdtn78FddbKLdh0J7+ivtBkZ8EiP8usfG3hrW87Pv+Pbea
+ooVdX110fA5/gnBem+umNPcQlTZapJIsGIVlrWhOWqrEke9a1BYxro1BwRPOs/blIZZnjxWejtY
scNRbfk9KYv7+8D2ymNWhN2uQeXzZPko6rRJSQVDwcUvQQv5MYwbNAH8OnjOtA6F2JjJaKyrZ2AA
xaW2DXVja9i857k1u7/fvgt13KGRwMrUtvOLjMk9P/WsA8ygs2wZXhwgZZSF1amhIBWlfX65xeI6
w0IwU9NVOI7qM2Tw4NBONQBW38RbOtHDJQDo/ip7rbStVk6EPahsGrhpP5Rj8a2oM/W5MWtxRmzx
IQ18VHt1DOGt0Ep2smmaWr/Iy9i/9Ub9hGl44j9RPQ1eWl1gfM1B7sT8pTaZx6uwFQF+oTUzWhN1
wt6PH8LabN8is14mo4Ecs0OmcDI7sZZN0SY/4MaPj27WJdectafVpoBEPdNYl3bVonvJQRluVQUV
k51a4O/q2FbzVLtkgc00OolZ7TZprejU8fCXfXIT9G29FnpYr21bm1KA0OLRtGx1G4Ag2eN8nV3k
RjOrZKVWNoZ2RpHfYlE7ZbCVghAXUBs44zxYxuQeDM56pwoKnPeYr4T+CrUXbQHysJzWXTpQG5k1
eDJPZIcYUtM2pf3IccjZdUJwg/JePd3wf0XpgQeG+zOu/F+6GNS3rFYmYElNeGmLxt2hjx6htWib
516Dv1saZfWmxWVEfaPqfoLltQzD+2XU8Uv8kuOOzhNqtG+bNnNQqOuya5UUWJr+Z7ybO/+KkdvA
f0QsUiv8VVlBo5898MxQMtRpbQIsOBWToYGNjH9iSTSi6jKOR7l33ziWlm21RMCixsXNmzch8xBY
j/NubNQvnU6F+G70JuO6Ak9fxm6D/4yTvffBQ61V61Q1/Z0CG22L2eoI2siO3nVNUdAOVK193ATR
e5hkXyPbay48uKN3c66Cp81b4DsDqeHsWR4yVY1+oGTYL+WglBUsyC/YHmRheabgCf809TCLrMEx
Xu3Y1FZZMjaXVNPTnaZWGfgFw36o4jTdhPWgPTmQxJY9dJLPfnKeSLLPQH6mXxStFj5M9shnGhKa
Rr2E7tg+mQ1PkKzS1AcNrdpD7irBbqrU6VKG+bgaMTJ963tWyeUH95zswbRKSgBx02M+D2NlBbw1
fQhmmpQnoEIuZFtugOTFIBzEhEdj8k+PPIccLsfcjpFtXUGxte8+x8bMruEsfa0NffEw5NVFhuI5
BALBOsV9u5UhuelNXVzIFSzkMfe43NNnTexbjBG3oX/OjzTY9nZCNSNPlyXNxQ3z4kGOV6dI2fgW
fvelMLytRWLrOFVxdWiL3iMFL8KT2xjGBnxb8oiTlbti4TI+F6PVUjA2qvmZW2JVZAQrV8A7MxNT
O6LYgohBNquFaHWbbGQw1nK3uu26AQrNPtm08aiOOhA0jfV0EYjmuetTkOCmT7I6U7OtKnqEEYfS
3I9ZXe3zOTMZo8i4mbw6fSwVmcrWgxdTLbKlrTbVBz7CITqhpBY7hElhc+ZMlcetPy+iFgAL111f
ITXmF87WcceFNQM+ukqJDizA8Xubm04o/AV8CeUhTrPu7c8w4YAudAcYM0Vo/B7mN7aPaRnDPM4m
4/Js9jwMXMu/hzELscEJTOlD0rb1VkldivvJqD9Htl1fQ+7gdhta1dLXIQV0KBIcai/Vnx0713dF
YMHknwe7WL0851B75qFmmRVLDazbTg7V1DY9CAW4tmyaTovhpVfpu96hJIRskPqchShrWp6VvJUB
qx4x6fZHGzMZ5ufXviYTUhJhq/1Q8o45V4rQNrmKhUuaK14E9ZZlBqar4GnWTZJVV0VpzGUjoJrX
cYdGk8hIHVIE+AqJ/FSEgrxF7O6CunB/UZ979Ye4+iwzq1w6SmU+GYDmNi06qic7Toy9GDNjh2la
d5ZnROonR5TLRzW7G8KvdcHslGfXnDu+nbHKQO/MZzQ7r1yOs0ihCSxqL9c4/20V9FeMilh1CDNS
25O1CyEpxoU55PjNjNk6Q38IlW7FKLNr1JbFayWq16I39PPod/kr77IA3GiRkZk7J6VA6s416oPs
dUQTo99pdTvZS9WjQt3Jt/Hn5FjSsNamIdc9NOIMhqYC/26kn26kPlizB4ntsDwJfO8jN+1ZbjQS
Zy9uAGZ2ms/yvIUQllTdojGc9ue08QOl/Fmn6QBABEkstew/oXZ4D75S/960ohnXaZEai786/mra
dcNqC3KkjE9RgXaIh4VgNpneQ9iShkZ8nUVrbLHCr6LhBzMyBJmH/hfKh28YiocfXoZOMLyi/hKn
g7Vr4OXAdXHLS0ZBeIXMtr21zdFb8njja583AoLB0dZcdOQGA3txGSxwRcVYekyoTFs+z68pWkRm
YD70TeO/+EE/Xyh6izEjzazz6nUtLCwv5sG4BNjbyTCR25ibofDQccYM+XYqp/TEOVTEqzx0YlX8
hODR0pmH2q3ol0x9ok3KegJeZDAlqzJl4VkYymC8i4zbT7Ni3TCECyDJA84PEaID1qpMxv6nWmrP
OVXGr35nNwvdsb03/LzGJZ672bMq1GiN8PTRyxx0AsMRzdZ4KvYDSByUTzSlWLZ1d2Cq4YJnp1dz
zHSrWG66KhI/f87mzUhlgUrDVUZUP3jwnGmv0nUKQ9s76VphTfh2Q59WbT9bARHq1ZXsr0cywkWH
XnEj/FNMXn5ZmYO7yEP1JXFgX9kNv/tI+Wlj+3m9lMpCUjgongmwbVHO1vHAWtWpwREx1d8ck4/n
JvpFtlRS6CCvX/BUbR41NIcPdZHXqyB3rM+xK344mZVdS69RzshDU/S2eq4jfB7mbOSVanLzLQvF
D4vv7JOHi8D7ElhAbIhoiWLzI27z/bmAxLSOXBcksedgman1zb4OoFv76E2OeOdgt6NOD1wtX7SJ
GyQ+IPi/tV2wsT0Qlui9RT88fhijVrRdosXKjgTgt7FG2DwzESCv0EP/zWVBITLXS+fdHE1/i9VJ
vrWrUlxDuzyl/qhjymWw9K+z72qLsgtJ5/DRiatrr4Txfhgi+4iIN4qQ88ZKL0H5tajCNlgEPXzR
Iup+9fpGNdTtEFXeR1j4/bo11ProsoC4BLzFZSyYZBkoOGxw3TYv9SSCZU8uErZQFaMU7YXJohWJ
A+1TvRiamL5qs8Uq4iloijplyT9q3BSq+x6itfvNdSOUVXoIZzxQ4q1do4ziq1b/7tnAtWoz7L4H
1ritg4rCnTBeutz0YOkp18DOd62J2MLoIDoyJvqybTGZ7rPQ3SZokh+LoRl2tqsc/KnI19roHae0
6RYqSQ8SMWLYdJFhbwpffIRO3uLw7kaLJh+jb+gyPbpW5fwsuXiQcsYDFhn0jae07QHp14MHv/nM
gNnMHIbCOR/BpSfAQIYgjK9yg0CZdlQSVOnnUKIoyIplrrWmtqOdemfUTmpffgxu+VjZOdn4on6B
Pp5eEHZWXwtFQ8BLc856XDan0aof+xgoT5nF8THyfsaqyB9URCe8eBj3gYO6CvD+wnxQzr6AqRja
2WcPKmMLNh1pprmpjPZlzmw92XrXn4XdQlxXALWZShytalWER90TJ60VLpr1M+JwBiaGHntMEX4k
ZQhGakS+QMblBjIWeHo5RLa9sPnCpD9HRXt8HfAWulRp/NpqRXMm0cqVNPVU+Pqme1PdPF5Assi2
ddT9cKmEXLEJNk7D4EBtNMPof1g7rya3dWUL/yJWMYdX5TjSZNsvLHtvmzln/vr7EbKHs6fsE+pc
P6CARgOUNZJIdK9ea8nTRnaidy8mIY3v7tveAq48Rt8I6+PRKcawd4IoX9zGgWr1i6FSY0B1abvO
e7t4KbSwWSMKmW/F0NRMbj+OAr+sN1L/5uTDsqspAyXKpqXHW9fi1Hp0dSr9lhOo4hh5+gOpYGnp
d4gQ+s4hrYZrMYTGxU5AtXb1Wne0vznXFQs5rL91utFexzoh7ZRB81kGn8eS72EoqcuhCasfnf7Y
2RYsP5HvnArSTAtYqNpVH1E804RIkQdS4+4QiiPgxNf5msDkeU2nHmnoa6LGBUWcmMRkm1Eo1XX8
VoqhrOrJnaSU3yJQPRm6X09lJLfcg6CFEkMr8MbzYBMs4z73BOaze0iabEkZhPmUZ3KyCIAJkDjv
32urjdMwjjTuur759XfSasJDTDjcHvbawNXfFNwsmLKHIP5RuLl96Au4H+0GfRuqbpJdoFNhRX0m
lckl3GQcuYeNlmvFZbRLi2JLuSGG412dush2GY/qx9QmL+fz9d9xDyE5l0GlAOHheIGUOVu7QSA/
NGNkoTLUyU95fF+WPIBOcr33bRuGu1ZHET70nPoyBFPyxYnLz6qbnuWCb3oU96itA2ciyqUtTQvJ
da0x9F3jjvIOrDRK5pkarxXDKvaKyW6Au6dbRleQmea5lKrltSqX5nc7Tx6VAZmgKpNlZGukdWeE
+Q9OeXc+v4WfvZZX2PlRBkVT0OzKob6z+SptI9Xutr1hD1fZsr0VHNDqq0yCUjWT8EdqnslkAR3n
y3w1+9r6bPnwnBatUj2QYGo2RVxnYF1KsNGEsXjmqq5ZpTfLtLKib0XWL/2sjL/LfokIQhrEzybQ
wE0L9clxHDVYWgywvL7TKeT0h7Na6/aT7TgKP9kbolzF18A3KO+05eLg6p0FnrD7rngRP5S2BRTf
qEyA8E14hIo4XBO5Ge4Sx8wXrWF8C5Xce6IUcdgpEKduIT11njmjQxWZen9BYwGAME2GhyHRO8p+
SnlTpm3zCi/qQXgEZj1StUZ8Tu2qbNv01U62vHgPJ4S5V8g/nPhbRqT+avMC9YSzCiDyXzc9QfdB
DYZTSth30QeO+2ToOuGgsj9M2JNOgyG46EEL9nV8DgDqUVFT1uvSQKba471cmehf7rm5SC9NOPoL
u7VJf0+zVWOjOGPoT7I8cZG6GQ9FNTfSEkiFprfdvmmIXo+2kn52Yut7B9L0Wjihfs00/2/E2tPP
JLcWOTjqJXV8MCw4srlHRGrY9m2UPnjqFLnOmuovE/KsJGiU75xyvhdyYD0XUD+tFSX6bA9lviLv
6VyTqQGzDJMquaOda0qqBL9HpazGEsyS75bOVTg6jgk0PySJPdtyqTeJ/vLDMu0i3GLiSlf7tvdt
s9hEXKe59G1HsFny/LWd5elZ8ioECMYY4qdWi0+gLr5YACbPgWasM796hII6WKqjehor56gnxHEt
x1bOOaLuy3HwlZVR1/3OiSt1jw7JcMmnJtilAyEXUAbBLvecYKWbjfpqDvDpl33/g2K40e84sUNr
9VwSb19UtZOtOwiS+LmMvfFABmHp65KBUFSu7eQBEFtcmAqxGs/auZGULvnI831V4k++o0IDYyMC
o8n5cBopVl0mGuno0NT6VWdEROjlwaKkrmnaRVQ3j5AFJTthmxuqwn65VLbarTur0xY8jZx1UgWv
dtURhrH04GVio1y1iaFdI8d3Nj7F2W5ibMlIjScKjNKdZ6B406kFjD9Bfe5KLXmEUYHnaluGa0nV
+72wKQnQF9hlgYNK9pWjgPVdUQlDjZMcmf3gaTwlozbxVZak4eDr2XgAj82745LBCCjqPzVgj3gQ
jD5JFWmHjiLcdQsB8y4pevteRt5TttSWQw9K89S9EisNOOP4QbOMvSQ4gRlO98FIwMIG5rEqrFFd
ab7jQu7SPXhEwx3DJIU/hpJ5rkEoutSr3UuZl93zLD1VOyMbMZo8NXmgd59NhACQI/d5yIOI6xmV
L4Lokf7E58cEo7OE4T292s2kK9w8WxQjX4l8JremIC+9KmAIWw+Tl5gIi8q9q/O/xAChU3lNwjRa
WVY5XmGYchaaUvdkWbTxerPJhrlVY1sH/4qLmOC0oF8MIJKTJe/CaCkbCLjXUlOeescqTk0T/+zF
UC3A0A0NI6TXgJSFz63LLxGfq1huNzF3wnNpoO4ryUa+TRTHpaqSho+Bs29qi/h9Op6N0uQGkIT3
dSFFfP35WeQJ1kIRFoZuhE0oISkN617Yajsj0FhBWxraKsekyiVJR1QX1N92lNN0lRXDXQMd0FWG
2WCpub537/Oqt4TmYrKFHaz53ni1AROd+NJVnbKCV1DnNu3qRydXk20d6p9bv43Ofvs3QfDyLm6G
fOPYLmwxAQpElQvppujBqQxNjujOTW3d9UU/EDpFfqQ3ZROhCQu+ain+7MJx8sVA3mJh6FL9wu+9
sqxD13ss7BKltrB0L6bMhyKIIO0JoqPZoM2rNga3lmkomg5SD6ognazPFmJK7Ylbp91K6mL1qlUP
gSBnks0YeR7e4Bt3k0w4bk9VGOmLkaISTr3qFOpDwE0QLImm8BUeC3yz2SierN0InMq6QYy0V+EX
miichF+HrhV80eYpyuARyEMvXjWWoh/qgHp9BzDXk+Kb1QPH6YXcJ9kTzI9rYJLS/fSg7jaV8qrF
TnEqk8C9DY08SZbh0IUbCFzQWEnbXlojXiptY2C6D5We/UXpBBixtOsOfNeCRUem6t7IIvByTjxu
DccFcFVKLz7aVg/dkCz1pqyevGEon7LEvuaQCd/lnlQ+OVpnLNthaPiFZWjbirslRRGu3Nq9M7K8
O7f54N6liK3Dzxm+eklY7gPZzync8KJXMyI2SRwy2InZiDpqMPKkysSsKyFclUbSo2zr8gP3j50w
91abnmI/A9nEQROA5OhD3kAG09CqeEU9hPlsxBEE3irc4VRUmc9JRewboJm8sqehMcjKNs+4vUuR
ZTwnVCkBCVXitVirOq23heG7Wd/WNiCHudtrMPzizBNetclG14Mnja2itg8gbaf+SwxVRCrXMPPL
G+GcdmDSdWhHb7OyF6WEbvx8e1vb9+4Kwh95K5w1iilWpW+7t9nYrJqVRZn9TjjLQQfoqZ3SsOK6
oy8t9bqOtuBGd4bltJfWG6xNEoz5yY6OGRG6J9S+WkXunqZKmqek7F/IzznnDGaBHQwPsOtrfXdp
6nhPSbtztDQJNhZhq5WvxUhl1s3Ual10p4NUcOVcDaAuTfUj2ZGD3dndRfinZRCvOD8HyJejbmKl
HY94AXliOYwRqCN3kSj9X2lutF/z3FeRCdeMC3Xp4S6AN6omHXZtjOi5kZEKM51UPRBTb5eh03uv
JaHjjQbPwUbMKhWyH3URoy4yzWY6kL4qa69eYGsvzdeqSLyd6meQlneE7cLELFeVVJRb0Mzct2xv
HA4OMhXGOjSsX9146upKUqjLdw7vunqi5JtoqvbyjAd36LwXk/8eRcvDSoIG6EXj03bvxggRTSPJ
6PRL6A0PYhSOaXZXgM4TIzBWxklDoWcRTHzqYwnJk9338J1PuyLQqW0mdq1VaEraZXDln40u7S2J
ksPZzAN/fohdwJST02yPdTgX/SEwlx8mMi+UF4WbDNvZWbgQj+CsY8I1/3Y5t+XAaJSK8owwwYb6
7uGzPZruaqyd7jQoqXyWVcJdjQpwMOSM7A+QTQSTopBoiklWSPRizZh4MBCGHS3EhIRNeevF2ZRk
bpGn/TAhnMUsrL2Ifkw7i2Vo/nrwKEBksR4BUd92rYgtA3siKdUsQDKvomFMD1kV/GyoDUwPRL7T
g+jNE7PfPPHB7z9wmbcHbgbhvdh/XieGs898pf/A5cNW89o/vso/Xm1+BbPLh+0rT/r18v94pXmb
2eXDNrPLf/d+/HGbf30lsUy8H0o7oO/oBw/CNL+MefjHS/zRZZ748Jb/91vN/40PW/3ulX5w+d3V
Ptj+H1/pH7f616/U9vySp0MtQ7R34NEumL6GovkX43dTUeWzKiVHeFt1Gzd6lL0f3xa8W/bbKwij
2Oq2y7/zn686v2q5Q4VmPc+83+nf7ffvrs9hhqN3p4c8nc9XvO368X14b/1fr3u74vv/ibh6PYxX
o+jazfy/nV/VB9s8/PhC/7hETLx76fMWYiae/uQfbGLiP7D9By7//Va2U0KdW2pfB8kIjo3UTgyJ
gM2O8VsjZqJhKA6qdhVmYRG9SiyYfU23DI9iuiSBtHdiZNm0znvItEZfepVBbVVtSPdZEEOgVvdP
nIIhsp1GcU4lYQu+ZZoXa8ZANw9k33+IeWF34YnajCWMWMImmqqHLcPUAYHVkO2foIu+QOoRXwpb
ived7SD43FHna5vRrYGhMj7nKQykk5cWRSjJidnAkoCzefLpZhPTaqR/bwFQETlroJYRW+V+T51z
rsrrm6MLq+SqMgIbnmSD+pJsRGKHkz04TMRUN36ElqsN341B/XxXXHSCBuTtQ6p7puEQWMWlUOLi
oiiNtvX0Aui6WN1q1bBzC5AN71ZbvQMwOW0+Qy7IjmJhZebIEhn1/byX2NrvtIqgpne87RckRXMK
0xha3l+XFG5p3/VnlQeLm5s+ckSz1J0jlz1FzOgFeZNC/U2sHnpkStTfCdc3MvVX49BtDf5uR0C5
3smvJi1712CRMIrl83QBTsSRHP2QdA2oCjsvKDpNYfrIrH1eWP5t4CiBAxpmsufAcSG4Inh1WyGM
8zLJGqMlSY96/W7NzbMaynUXJ+nx48JRGfx9E0r3H/YSQyMzz0S6jb1SGWjVxwitjXLn3QVN4t2J
HmAvD93W0tu6QGbJazM7Twi/zhmj80hl6eQ6r7xtpLUPth3FxE0D/SCakdDZAWVk/SB6CKYN+0RK
FmIyeXMTQ1fXvZSCE1ZkFEcjNistWkcGXobamA/xWFOod60kKXfC2iImtwZTqy3FxG12che9bpQJ
eaveSfjOHmSczI2UQ+kBXuOn7zwbKf4jIkMqAdt/TGpjpu901f46203whCp8WmlGlseVt2JmvpiD
hiGoug4Kk+lVv72u2zClVI9SQ3stXoRheSrvSJnAsGW7B9EYWYZi/a2drV1kYs2oCSFaOPkmIFsQ
vh5QvhvjTnq3gV7kBAziLpZuG94Wvduw7OF6lWBoWKkwox/1qQnDvDmKoejNzQcbdXrQxnIQW84T
/9UG87LbNdTe2WRQ26UcfMr+lHBERAFZTa6+7KfX0Eg5XYUISogJ4m0RGtSI1E7ilPDS2gdKARCn
FGOwpz+NluE/IbQgb4Qd9JhzmFfMvqUQthTbiLWzz4dh7vVUYzj1fpSjz1KTksnIDZjc9DB6DACo
7W2LoIHMJ+y1aLWd8KCAy+HM7fhXa4KxpxnVdbkZl0CqLCj8JzhJO8FJmgFQTz7mJqnHqSuM9TQj
erOPWFL1G6tHvml2FebfDQMBUZl3iuXxzm3r4X50jKteJ91TwYH7kOtquR7KOP3q6QYpJQBWhM4G
SN6mFJQcuZ8KA+BqVEC/Fta1u5DqYS/AxgKFLJq6st2lYTjJerYJ2HJKVd06Ab+1FBM3eLLruOFW
s/novwM9e3Ub7WFe/HZzbKjirgIYcxG4cg9O4TgHTq56uhBd0cDFbgAhqNC0v1lLyrT7QjU22uwJ
2amLDOfkQ94ImdipEcvtog4AWBIWyM2qhzE0hVBdHr0a2ZyguitzeJ9FTzT5kFBtm+qgOtzq50T0
1os9QA4wOetb4SxrGnLQkQ8nam1Vlz6NX0LXsSAfjoGcSjFqWG+2kFTWRUz4U+9P9qRPX+K3PaL2
ibBlfqqdPDrD/R+dm9JaVQ6hT0i9fprE5Fh0I3iSSsn3kNCe5NEeuoXwqToQ1OQ9UYZPnYj6wGmv
pK2rYCu6cWN8twM1276ziUuFP3J4wU+iLxEy7XstgehOdw7J1PSmAiPlPBY9dILRJTGr3Ue71DqH
39l6w3cPEqJPaLpPPrddhVWMxRrRtAOlJ0sxUxSDvCOr3BqmctV1P3+piTf7MkB2M/b1Z6Ietdnk
L56Xyiiod+D65exFQUL+YnTmo1gR5nZ8LnMeGnOdaK3Z8EOjU3J99FPfPYpe0uVfBs82N2LUDYV7
9Cogydzcf7mEb73Z1gEzRWDERX1imp0nbovFPmLHD5erqdZZpXUyceL/Y93s/HNtIKNCYQUb2Q+y
bTHq3r0kl7DQF078iejdZ6PXlR+IazuGTurX9sLH2Irqz04bkdIJW//BD21+M41QOpq1GR8/7NNA
+nX0uxK+Gz7EJ0WurH0n5cSfoB1Y1IjnnALkJYZzAyvgpg2BXoJFMMvXMJKcdQxb18IiUE7CNInW
8I41p2ZqSNa9b2abcFFkZR2VtrSf7WLBPBRuwpbmmrkbIwettn9saeTj+yvM67WQdESdJFfXMCiE
ihF3sGAl34phLOfJnZPEdwBso3zZpKhZeD5qW75Ww/PVo8ClaEG/gFSrI3H+jyZDrxe9VwNu74WY
CjsFHmvRzb0EFdiCsNo7o1tk5lrrQlBuTtVsAiVSppID/1E0jQ6BBFr392LkFRDgzB7d5NbhEVjj
Lw+emsA/Ksh7K0VarUg7eudSkCQVdcxju5v1a2GEOtM/D4IQKZ6chPHPPvOa2aeaaJfERBhq3k4G
qweDUK49wxUSuUr+3FYo0f0a/JoppELapFRHUQwz/e5pXrYOoXJYip/B+VcxG2DG9aeJ2Xb7HZ0m
9MElkD79rIpm3mqemJfNW83OGYJNxGuTlN/1enyk1r9f2GTcD2OEXoyaWB65VkqKYsttimUFV4nf
qA/9NAkxhr1sFJDZwreXTOMYVJPebaa1BWmV4GiXanARs0HOXyRNoDEXQ4vM/J3u9ZOQkPxYDuuW
+pgKJB2QhUnu3M60lduY/j5F6OKUWLBwcSbKo5XoQiw+VAs7A9lJGWq5qYe0rxaFJv90vc3PS0Wv
CyYOhoGzihgSZaeaqQeEF0nZg0218Z1ba8rTQNJzqUWWvgc1pTz5pWXDdu+5KE7nUIXJerc0p+yr
geTr3tCKv4pRtjmuTjYwjR4gsKbcj1MeVjS6p+j7oK7/EqNmytkK34DSnd/6TnvOy0VP7KtkUrmH
pSs+9lFXUL/O85TC+3DRSwAzwtYqVGvWjutsxyKT7nLqdNdD3aI213v5sq8S5TCKJq4AOGWTnOBC
GN5NTfMZXB8HL2l/9oTLO28tCj6lmVzuQO+UB1WGWPJNbVBIDophFmRH0iL+UZhqoUpYJaTOTDmd
KPh/6RMK59Kkck7qVaDHSBa+W9Er+dEwLe9420DMzLuMKXTXq7eXMbQVifLRi5dGkH8nlZo/koEq
HiUp/kKuvz3p00iRjX4HZBIpq8kjL9TiMQuaFdTn41X4K8WIEHFPiZSYlAyzuldrQvfTcrHIdWMF
wBFa37cL2HFyTlKD2n4tz5cdoZKFGTnZUTiDIhj36kClkLg+ChHyfrBJS0JcbbXaa1OV2tmSgMeK
oeVBqjzWVOWIYeFY1ULWI+ucepL8+nNN2yraWUrgGXcLR3ud1/AQG15VFbU/H07LwIq/JWBwLtnU
kMJULr6aGOt+Ui+dbWIi0TN0EiJUfsRQNMLF14PHHnTiYTaJHjWjvUlwZt6H3KF9cFMof98ud/NU
qTV3ewes6/QSRNNbOgzqqb/tXKk+Gpw9c9gG1Pqo9uXO7LxhZyt1DT0tplg1NapWxFh0hfW2Riw3
K5KIQHGLau2P4J+bOvvNgkym5jMKpJ3ScIQQTdx6LqiraVzJknozUu7yc3p2/GAbpxWN2Tg/F4tp
XYvVrQIu/+PWRuzYCdqe/9g2p/Rlpw3wN8ILEq8iFGc+KY3TcafVEek0veyTYj9Dimy9QHRWnqsQ
yUCrj9NPqTvka9ujvJwjNkTPpbywMllZORMyHyno9GhMyE3RE7YRIDqw4mlGNNlbTwyhSWPaMWJo
ebrpxpt1e5ln5hO81M1V8ZP2qiqGu+o6FG9mmykX3rnK3a0wdRRdwjI7Ubpqg93vhVE0IcQQWxNA
x8Rz3VznxnwMaze7gs60OCoaFHFmVekAuOeCRWjK58QAzUaJ6SqEXnOXk61+aSreoSo0kByelJip
/6W62m3qoz4NuxoEKxXC7knMmrb/tRuc4U4sBQF7SUq1uIo5W8+3jW7GD2IukOoFCJz4SXEU57lD
fhiGF8eUngKY8q4ANqtj5oJInUYJ1Aa3XuPEiBAobbUXE73hlVentJsdTFo8j0zO80TjS3tZ0RsE
L3ATvuDYvE3jAUyZfcXuiMgVke/fVt/m/BI4hqQpa8nz3I3T+fAQxF52EY1sIA011gjoiiGCxj8n
qryCmkaWvc3snE6zSE50Kz/KoZ572yXqlezi+aqz7pocgaC3CbHC6IjahZIFGZMubUzotfdcx9yn
CqoxEzmlPAnsIcuFVrCgtZzH8zTChRBeivFQ18Wu0ile9qNxm5H/h+XJa6+upvJ5m3padA7RALyQ
U/5pCd2sm6I+/IGEwzTR5nVJBQNgUqLFa1eKqdMPHXgCIaDdd05tXYepoSoXFeCS6FisBNbVTwzr
aiiuta37yFrMNl2RlBMVTkdhEkuFLzQ2izpVfTCK7CYmFc8LbpeZbfNlnJaK4xZumqPjW+2ewmyK
0+N8fDV55F4lekM8chrasFFRtq/f961UPUa6tfVkdQRr0nrHGITpMhBD3YrWceNVOzEbFP3X0J1S
9aBzngs+vcILbhWI7zkQIlrB1kWlpBtoOYKtGI5hAYpS8Z2zGColiE8pfU01v7njThXfFqHPAvMw
TA1r4ZVrhrQoS/D8YphaEHaqCG7rBR9bM89QWoAOaF/lVrrlR1d7JNnALzlEAn8HJvTbEOJ/gyOw
X1pIfV8++OrwBKDFgm8ao/LO4+OK4l1nVcujdmynRvREEyBFdbQK3y3gQGdGAm61aLWohnCTYVRW
D5pTh69dVDvhU5429WsuN9+VJtjYVlHc552sPlGWDjyyrHhSDHztqQftsfKMzt2K2UDnvI9qiQYA
A+cB5e9j5AKTiibnkhjilRLwg5gU68Pir9jmNCQsfh5+9koJhuvJW8oh9h/hmZcNQ17FfNUeREPx
lWz4D53R5g8Uc47EkmTILkc3ipd2zHE11XWIUd/86zbbar5h3KmW+t1NECTrOyW+dBm/lDxOwo4P
GvHSTI2Y6NPU3Ht98lybxS/TtCBN7fxcmuHy5t+Y3iH0x3MjKEon8nnRm5v6N7YhMf6d37wsDPn8
Z1Ldr/TYi8BKuzDuDDoVw1PNqVr5KoxBNKLX5uRJFmL8YRosaLDzA/ck7LcdxJIPfrPtnU8OV8eG
78N3RS5UHjK48LsrzUtE7+OrSXViQz2PdYs/Oood572Fn+ZLxrrgVwWmbjQClp0NqzSf2ijfGBO3
tBhDbRIAHgbQONu6XkPD6N14WtgIo1gzN6VthYc876R7gIPGY1ulf0mZ0Z3EiJCruuFsZqxaPjeP
CIfsgijrT2ljK6jkUKkxmKGKvmmqXoRNNG1qQHJpq9laDHNpBLtbtOOemC2f/6b0X0BDB1SoKQ1a
gVm60Z2hOUdR5VCnEngHaWJ+ZVMC1wCE/LH0wKB7/kX0DJW7TaY0sCP/cwKVMaLHrvEq7OaYhNBQ
TC5K/KPqSCSJPZLM9iGH6FV+5iQTBVlqQ28bC99yIGHg/hUjTHJM6jg7Wn14H+hGsg3fTMJemKWf
Lz52eyrasfJG31aL+XdOb7sJ25+3zF3n1+517m0BOdlrpXPScxUHLUQLVBrk1JgsArP1v6fAPCki
+sFf5pMGN9brqGT1ylXs+JJlMAlC7qfuBrNQLibPaCuzbfIlpfsOyYd6PPk68OxN6VNKZFVWv3pn
FF3RaB4A9bbWXOBaYLbBdqvjaZ4eoLhvFo3L24Ru8td5IoAeFo01NC/lJHvgbsvPMXSkYkSlhH6s
svGzGImmy/XpQ9OVa7UasgdhkwOIYMrR5suNyUU0m1RtsBZz+mSC/kTdjpLWLGdbktT2YmgBq88b
9dE3V0G7/LYr5WAHyuTChdhD2FIHblk37sONsPFwFCwLNah38IxcsnxA4gOZpYfWMfszvJnncBpR
Jl88DLDwbyBNG1diKBpi+N8ByodEJ3GLK8O5uGS8xSJhqqm23sJs0C5LiKGpE+4HkGQu0ox9rl5i
0PF6PgZ39TQSdtU39SPPDgcxsuVRB6WoDsXWQnJrIYy3ppLVi6siFaY1MM0Jm9/J2p0+hIsqKcO1
6UjFXZAbZGeh5t3FlqLd8f+2ATxbynNrkkCRW93/e8iVZQIZCsXcrX5I9SD76hcUrtqwUkF2JEnr
aCyskw5DycGpZH1rERS5ttRDrqBgkV+NLPhGhqv8YYVbFDW8Db8z5daieu7aOKq5zAoPm9k0ziLj
2fzU1M5BzJpSBON9PPARR2vU3MlgIfcxEjcrTS3NE2Xz36FU8CmgUJD0nkxzM9tMONp3mdxQb46H
sEv9kLdwWf9aRu3m/7Ld764qbNMr5Nylrj2Q8uWUvqynppkyr6Kh2GgVAvg9zSbh4amDsmlUmT/o
5CtsYr0YUgj6AN7d2IvRvC9VMilcINuMcqlDA6x8kllOnoo2pljU+gKVvXOpyLANVVrsMlUO7tKu
pvrX0Mx7okEoTzku5ErokC6QxTC+9Ebz2EV8gqW+WhodOU5O+ccbv+o7qlXRHZxEXZeFTqnMxKyq
agaN6E2NcBkndtZmiloHY/JjVPPhwi8aNNe9336jWOVQUFb56kFutKW+vN0VgRsiYyN/M/iM7VLb
gn4ns7KXngKkrWOPw1oMq75u1wg1pVsxdMcuXMmGFu7F0FEn8iuELo4DP5UvHkxWlBtBvVXIsnRG
/xlccwr9WiHb6nOvpD+H5RRvFUMnclyoyNqfs2KYXHN9PXjy93YcHZhfTRnVoVgH61unEejojhOM
qaBYwn9mlUitfBYj0SR+MhFZqN/DTkuTdW/tVZNAP2EDjXIYWbv1pod1CmOKjiQQhWZiQkfK4TbL
V02nRGnyjktDXedqB/fs27RTGFq+EjvetqWydjGkrrSukYpZtnGbHYwoQScQudjVCP78m2xAwqA6
X6SxM9aj4geHprTTRy3SviHimWxzzwOn03jZWTS229enzr6IwVAVRbOaJzXJU5ZGicRS3xTdDkLD
FzctKCZ0SnXhqJZ0V0+CIWQDvEsaw7ZkKNo7e16knr7obMgng7ohboCbWAUDbbsfW5QuSV+EnxsV
jkrTsL/WnceNLsrhiW+py2i6uoUzInO+QhP0Vcnb8lHXhujAo5KyhuK5+xrxeBxrzledSB2Z2lwG
C6sqD/pofxfrOAdw+6bs5L6n4pF8RKNz3w2MGyWZ3D/qiql8oaIU7U4gIntxdBRNwlHIt3JuU9Np
UjRBQdmnXBcIhKeWDdNwPlrn3DFX4hBqh5NcW+otFbeWL1UUypescj+XgafsxUg0YjKM3EVHbdx5
tmuqqp+aXBsLpCrlynkxR208m24wLFoZUcERkrm1o/b2VgwTyXhG1XmJGiuaGBNtja6EPu+a6p9E
Lxr9pFqIrufZUbWYp2S75tBSKiDDWfLO8WcX2b+FXpsObI5jfwqnxiMKk65KrftkZWazFROob7lI
nwTZq6mnVBzmpV/xt+5AD4muP9HuhJOoxXTDOd2aicnnNr45NaTcFLS+IMSaMNMCFV3B56Zw/PQt
NEbhpZYIFaPnOqq7etLuqYDLc1cPtV2dqOqz3Lo/Z6G+Cw9DhzIczwn2glo679toRdsy1PUfMOzv
q7AhyAdJA8dHd29WVnYVgfxYLcaF7KX+UQw9xffXhQw1mR1Zz1U/oo8UjV9M1843cd0TfHSs8tNk
zwp1+ELJLLSsfIRJ7ywLEFKHTO6DT7odQWbsVE/NAAtkErTfhdlOOn+ba/3CSHYmZ7QDzN0wNU89
/Z/DQeq7Sb6Q6Vv35u4Dt0I6HPLctzUf9rl5K8gLpIt5T8+x7i3qILZlanUnycs6BO+RsjI65dKg
Za4j5otNzEZy351Ek5Xpk9R71jaqQtM9CxvUIGBo1LxciBWATALC09OuRTpGO4X8T474K1rf1CTl
cbeJ3oq5+ANa40LMGkH4OavkZjfWikpVw7Qi8GsyQbkZUKX35iiqwKD0MQGYfeUYG0VQW7Y80OQ8
hJQ1SYytVEbmJofPDLZrVZFXnlf/yHNC+VJcoBNI3QuVFb/E3vm/IvvedD8nhAD8zTYxZHyYsFOL
4td5G+EtVOJvwvH/3P9328y2m3z824rUgFmF7y6vJpheTTDJQwvv+bUavvrg6am2UKSqWBFjyK4o
jKVXa+qBL6CAybwIi2hGHxW5sjOtd65OXA+ch3a3JW879MWQ8DPmNmuxUmyt23J7NxDLEiY9aX0U
LwydMHLgh5sxNDxnoXBfPed2t1bEUKxL8jgjnSnrG9mjbJwyv7Y5BSBC51cmrk69Lxp+9thu5wmn
btpjRdDx9jJ0eRIBk1YIOVv3CWGnxiFQqhqFfR9Xjn4G93IQc/JkyjoLog5t4OloGoqJOm+6dak4
zkoNeQ5fcoJzFxXzkxq0dfPhj3oxIe85iV34VWjuUbOZ58H+1XtYXc6WHe3soDHuaiOLub8mpECV
SgaiA7PBXTjqxp3o2V6p7b26frz5iSVeF/+duum4S/inEfhmhcVXYldXWrAwp12F37zVhAsdrDw7
3C6pwJURUJW16qZsY9c2HiV4eb4TQ7TOEQI2KEUSQzuB6qNsHhEMsI/oS1i35sNQTAhb64TB/xF2
Zttt69i6fpUadX04Dvtmj1P7QpLVWZZ7x84NR5xksW9Bgs3Tn49QVpysvXbVDUNMAJSjhgTm/Jtt
PcUpyoNg/6x0yFf427T3eMy190lKzcuuTRhfw9TyNnOAZ/JrTA3mKdht8gG1DtVU49TcLmXtYZNg
vsz9y/WEiLtdLeBiG7ieX9uV/HEIeu96YNEABR6lJchUf3YsluUNRgjIcTqpqNot2uVoTiAz2BhN
tFFX+OVUXVaNVj0hCiL80LBGmnXMozDfxBKzLvCE79LgBGWaJNvg4JZeD4W+ubRhofqny6gpiFCw
cOP3X3ocNala5qN6zvYbniDL8Jz1it2G2vUMq5D1FQcnqzVsmKn6IehjGsdsrJNTAs8V9XnrmBb5
NiLHuU89aFVz3ThHarbuPrKHB80aYFmjiryyZtlt2UBNnzOyCPBPp1czQhOBb0i3bXN5iZduO1/i
Q2H+ElfjZ+Akl/F23ms3uCoiyTIinzQ0zbld3HXzjO1xV0/JcV68dwcPawEDA72tWMx2LTYue35R
8Ub1RkiznkI34wG1zG3Kyb3TtWTfL2OxPvCPfhS+IGE63wtXWivRotqDFtwKxW7ri2X02GNEMkHO
3IbiagpzladBdpZJnT/iuHTboCb+Bsyq3LqR0BBYC+q3ACYz+aMash8e7RT8cU0sbqBotjdIV2Mg
1GACNPjtJRS5MQJFVPLbG6PVyKUVwLPVYDVGdaimOtQePPYwwpEnihfNl4+B6kxbJJ2r4evH5VVY
XeQjNsTJ5957y8dq3raWiIxtM7uQFjW2axuMSJs191HBMmrpctKsOY29xV28CNJ8SwKpWP2PWWCp
0qMVWJvLRdT1LoPsTH4yNKvdp1aanD8ObgWKepjWHxHkkZIzOpZ4JcyJ80RKMjqo2McQdSZqf16H
hqFtPjqMyWcaWdNo58gC3uHyYpegOq1akB2oN22s3P71r7A8UnF93X/x22w4RuEkj4Hu/TiomGqq
jo/mL0PSRstXv7R/XkabQ3sdYqu1Vr0fk//Xa3nLC2tdHe/xbD4g7THvktGLV+0iodWh7I8UgF9v
ai2wrss4QHpLSW1liEbdZNR31pOTkOwN20nH5ZI5esWHMs3mtRqC/ECCshIGTFFUO/sx9zxWj632
NgzGAeYcatx6PFL8WrTLl3gzN9+tDKWOJI3Nc93ZRxH320GTx1Q41Xtc+IKnpKU9J6ndbEahDXeu
7iQ7D22Nax/riXWfTzXWdibi9133pRBe+mzVmndXQSQukXt7DqnHPFXRUXWpA9IPQJp1gW8go1lX
3Athr/Dc/drgFfyUYW6Lc4W2Vi0HM6Mnb+RH5mf9ZmKtvfGslasl2WMU9/IxG4t04xdht8sLVz7q
VZXecAd8UZ3qMEbhZ5/V4km1kOPwdsKGu5nqpIXWXMxfLhZ48Y+LzSLvdySCb6a+o+A3V6xhFhEf
iUI2mJOlifLJldeZuyZHDShJtIGH8J9OPMoYx8gFws4O+NKPjkbUX7B58ZBYJgugFTFVpjG7U0gr
UIa3TVdkdwqEtfSJpaX6ojS9FXqur6aOVYfndDXlwkxfgdWvH7zKrh5YS0OWKOdyp5qqw6rgCaep
d1Yh4cj2ZHbe02X8MinSFrvUiE1PPsk0Xw92954GUX+thlDJ8G+72V1/TDD0bq1zkzwJw15lHovg
rE6kg1RwHh6CQrtN20hjswTw84xlmTwXg6D+r+eQVkKkPHeWB2cBj6J2F4aGxZsYinXjxJTIlodp
bmZoG6fY/iwtdVCd1TLiY9i/j00SF75RQO7NtKvK9VEnZE/tIzdyNaWFfz2OcXOLR0mzxqW1+Pqf
RxRcY/z9Gr3R4EliVdG+yfLuUUzaa8jfeKqWVlv28X4eRmOtabZ4tKqxe8zyV9POswcVcfAYwcnQ
GbaqL5kC72yP6CRForvPUxNYc2Of2ZvizF1I+T7wyI4dLX3tvMDaisBKDlWmu+eem4E7+OF1y2Ou
ha7L6TgH2pVfA4DE9d1HDnPGbGnuzOcJ6aVL05Su+dzL0Pul+dGrBv/d3JLc3x7N22I2u5M6BDrK
Bzx0K6Qc/4ypM71H8YJUcEgVpFwAnlOBra6OsuTmEuwXNGnae/vCtebjXKOOrUTZexyQeCZ5T9KY
tf0ke6D6pZm86Y21RvQzfgc4CRws8Z9NL8UisQaDk0mEXa3k7Ayaec5QkIHcxM/kVET11aXTTTvv
4Eb6pxhKA6We8KUS3CICd+53EgObTRXM1lMT2+Ka8odcqaaJOPhdIjJMelqtX1vWJ8Os+0fV1yKw
kGlNfFYto57qtX+eE27ld2jg+NdTpmVrAADYi0zudCOb2VpjtxS/e5a3ZaXkfJJdjaqIiUKWO2nx
S70Ygi0D1MxsMSZpRxSd1EyW1sn73DjbcvKcT8Mw1DuZXcUR0t8ziOH2W9Lgczh1hvbiyuG9ddrs
VrV080X0nf4MpK6/p7h2k+cVzt99SCXTzKO1aprlUOyAArtX4PReC/jxh6Z1yxmUvTbva1DXZk5q
SF8OTjyiOfXzbCxQymAzMGxVhzoYde5exnkIflwjGrb+mJ8LiijYH/UCBYgw3nolLlqj37Mzbqfs
HPS6yR0zNx5Qah7WWS183vQ5WgmvtZHjssZ17UfVtds3jX85LcK6ujZ8hxS0V6PIqH3tLdS5SbhV
WA2NwMAnnlKVNWCL03fDoxkunuGFnX7Nw3BN6rH/o0jlnY0Y1ds88YOxraa+64Ks3svBJUdoFObZ
Sht9ExsU7NHs/qImTf6hRoXou+cMxSrWy/a5lBitt14oV22EAzj1QYmiKL85Mdntvsvc/omcxOI1
BrZd9bZVHFHksb+qTq+KgkfeGNWlDtidv+DfHdyoluUKf235A4iz5dJIF//ttVRno83+79dKMDyx
LSO4sZfJ6lqp+RTlhb1RaTfp9DnuRkn3I1/3S1uOmr8uehSHxLK27ky0P2b0YPZoRThPuZF620aW
2VW3rLVl2iJ9q3EHlktTH635TNaaui8tzajNxzG7VxPVxTynPuDgMfDMox+DoAa2VhFcq2vp1vj3
rxQ911HCo8eKwsshMjsH6GicJdtein6legLZ/OhWzcsYvRDGAZzH4WNyWrOziNAPWhmTxW20BeN2
bbp4mwFjpRaYc39dQuEie67HxpRgy8TpZXSRAK7VjPQ4I5Gn+8abo8fAjLs+3A5RNX22ZrSn/gz3
DUq7Kqx7fxv+bbS6SLnk9H4brcJxmn4LKrSNR92Xe3ZOzi5Djf7JnqKv0m2nr4iEPGgIEL3YZupA
rnJ0mJst259+nldqBDKL20EGsDnDuAbQ3n+yUmNcW1Tgb1hNoryqa111o9o9uPFh0YUKhq8srbHt
quw/yqg+4yvjvw1mi9tRQ1bbI5+6a9HZOXqi105SBubVXA3iCWHzAV05MX6tWmu58dh/kBjaoTq8
6stgfpIAW9An0cF4Le+a0wL3+Js4Hmo3nV3rT5GPFuzgOD/GJxhFfYz/iC/j5TI+9Bivrq/e0N/H
f7xuxHX+Ml79Pb+P/5vrq7+/Xf5+b6quRgooT1bgfI+tfvjaowI9Zzn+MP4KJl2C4L9T7kkZmF/x
T/82prZ3RORWsuB0nD3qQek29MPpM3ptSLG12ifPRPO4WeKYF0+fUeRZ2z/jJUS7S3wZP/u23JM9
6VYFhivXws7adpUXmnvdDJaHgYc0N6pHHVTHR1OdtcJiyl+6q7Q/9vE47j/ikzE4ZMpi/RFbZ3SZ
isx8q6V49qmq/oHebqF56I3187Af8ahZj8iwbPM6aJH244CfVntSTXWmDtpAuTyyO4ESCo8kDYpW
PXc36pDVQXeTLAfVDJ3RWSPx0m0+Yq3dk8dW7Uib061lR/NKzVNTVMdUoyoLp7NF3t/T3+RsYfXW
Rs+V7yQnOXjGJT6lSJyMuYudpo4jCXsD+ywH5F+yvDg2Xo+Leg6aaxeUGHej3a6dSPTCm/OgIs/W
on9Xzo9jwvYmqNhuedMj7iDzo493AZRSifniEoN2M2HsyoIjcaH5ueYd5LbpsRsDJHCBZaB8HLTN
Ohp9GAW5eVa9brLwrECJXRlWPD/2CHEtu2EWk93a0q3gNY2nTwa6hH/k2Z2HkmG0cl3wEfPCE0RW
/6rPWbeYFbADqfefTRhuww7nufiMBNSyxbQGrHxR4hr3uheDDDAQdtOb+qhaI6mRW3XW3ArZjJdz
jWfsxjFz3rMRIBAcflhDRQT1vIGZeNOW9VjtWjmxZEZQb01xcrxxoG2VaEGh9GPJ91BU67GebPRu
a+0q0ovkmBnD/CCcFMlZhOX2o+4EV34Xi60/4hhraNH40mWL4GNXxgcz7ceXyU+NFRvAEh8Geucm
44mCAZ5dJCMuJQ1PjJ8HTCB/NNkfpUctaNCjRwvoDA1KPguvX7MWoWqSGtw2sghPnKUJzx7RO1lu
0tHiv2R5i7pmBZaYFPyVWwvztdYWD3GRBbcU3NprG3QJ3lCahC8Zx1su3q2aDnZE6fvmvTqwuL+1
dAMpwwjtsksc2QFbq+8EyO37KoeYkpgzstt/TrGTZiBvGL9+hGZEOve6RUL74zLUSTG24cl4mSoQ
plznc19ujBAj5BYwzk02m9YnpPibSO8+VY4ZnX3EPFcqrGcmDhq2+2qgakm9399iwQ5uKiOhuNHM
Ba6sl4c2awNt06cte6SqtLezNIpbP4vKy6HA6gRjaCSwXaAo5wpk5U638GFzRD/dFpF0Yd8Y3mck
mre1HVXfq6F7rVpjfLE9fbjSzFSccHgbTlVXNZvB7Lsn2RThhhJ5shdGMr+QXwBGE7WQLwZjeon9
/rMG1gSaIC09cljfFMOjXXb2kw52io93filx5rmL5+BBDWqWrwycB2PlJSgtm2W/0/Qx2zY2+n1w
X8ZnSwYnjefuF9dHB9MaAeckCa6TUDLRpRuH7kszQaGrvNy/H1EWux4McAATSO0vDck3K/DqTyjv
5/vIi5Kd6JzubSkZqQG49KKBO5Xy2ErTfDST5qUn77qLyAXs20X4tQsM42lBHG2z1kuOmP5CgkTM
ao3Zl/k+an80pjZ9A1DK3Q+++EMceMneqhNr74tQv+8itL0RHpu/gR9CQEv72kZ+Du5GmHeRh221
kB6Ws0Adykqk18GiIK0O4TTrJ7A/xXZaoBUfscuZj8i03/GFuvQ4y8DY4C32LJug9/M6vDcuRqjY
qzV1OR6j2SO1+NdT1VYH07bHow6N5H8O0jtNp+wcDePRSRuuAoAxBiOEVIIOyMxKDHmO2sS5r9tR
3qXBl9S2sFXPi7g8RVP4oPq8oHPu41rq+7YEkzpAKUjXmRPbV7JyDWpYSztCZXbNrblC9o3hgY3G
Y+3vigaVv6k2jf3cUpKGzO6xDjao+IgZ/DcGlrK/EyIB9q8PZ9VC8La/q12fDHOZmVcqpg6LngJe
BcYZIxMupWJdaL4WhtYdLyOcV7OIjmQoZrREJdytCqwF3jEL/rExvXuq9+ltrgeYzMT+fWE13n1Z
ON0RT+1kpZqRN5q3uCmSwpP+/EUYw3E0QbpoQTbvO822tyw69DcAiMifagcxavdknuT96DXZ0XfM
YBWF0R92nS1LvsXD2nl0G9YmHXWz1YiC8rOZpflGhI3g9XOMAEAJ3niCBYvnQVnXi9a/7mNdULGt
5G242BUgETs99j0owcnWitcowrbZ8xCqc13UBeB539ehyN5x8YtWsrAx9hiQVMt8YWIGkQLN8GTx
hFwsXlh96t33JP6uphH4IbRxY9s1AjYGwIO9W5rWtWTRe4gkb6OvL/cI3e329jxkN9C/uRW5Y3aL
1SKPRXYB99NiZtJE9fyIvZlOegRDttHzHbRXRuMV/4QMxiE/ag8h2y72mm+2Ph3qchHhDx0Yw/2M
xUERTytXGt7z7GKPm/Qtm+qohSFtZptARO0rCCScIawK8WHLa1/rfMVeKHqddLc6ISWSr9Wo3IPz
beU+tiPLJCRfNn5eIotqCnl2RNjym3ZbrFAbjLviAFJkQHaiMuWjE2lrfTrFzlnmdYJnzVgeTSyU
vlp1+c3RnfRNN4AvJqmPr6zhUnfN8xmgrIvURRG1Z2XXYyLa77l+U1srfRDy1l9oZIpJqxi3YDEl
cvjywV/ouCo0ZBHqLLk0j4Gf148z3MUjJtNy1bSZ3I9g4rbYI+m3WZck6FcYZ9UCKQswZTmgXNjt
MvSJeUJGdnrVWIO50urCfUCOxVxNoxt+ln1ziwuEH6141LqLoC2vepOUGcyRpky2pVXxpBysTAMc
lePpaqYexIzOuyFNZc2bCMIV68T+dGk2MjS3nYMgk09Zmo8hTbd+Zuj6Uc8EPlvIjK5yM2xu1KFY
ijct7/x4CWblHvUa+6Q69cJGfYQc2VXjYOaR+6BCOjtKz7lVbF0N6fsJHBg/48q+S2Vg3cWVbM4Q
DFF1/TMklrMOhclwnLzrj/iYafbaFbLeGkkWoRONYef+cjnuiGB3JudyKXVhLEf7k2iHPwwxo60/
xtX34iwGv/uuZU6/sv1mevTbOeB/ag9HdrbBZuiqd1YALi4alJClXsZUwqDYqeZHx6VJ8SoLRHnz
l/ho9/omRVd7o4Z9HKqKFIZd3qmI7Re1vxkno1+bdlBejeFRNyP5oA6xz1sbmlI/qCZK5QaKvyjx
jEI+aHwLH5C5LHeR7+Muv8xSMdQ0Ya8baXBU44YO4ks2h9vLhGVYZcblVszhtFGzhtaWD22rv2BJ
Wp1UaPTxmpUiPatJYPcq3EbifU2F4mwMJOImA+dKqx1IxiLLz93TfNOiItrarhUdSSsbD8aMvKsa
MXrineyW/ih0vz20jhi2YYdXsF6lB1HVjoXJixmemw6+fx84J1RJkHDFS2Dj2ItIFdaEG2Rg2wN5
S//V5eGS1J79EidGehrAoK3r0PVfrVhwK9TblF125bw4IfYnhR+vuwrEvGH42UEUlnECn5bs0jQd
bquuq69QG9UfyNa7a1uI9KVpEgN9mQJdenf6rGEI8VXI9FBnlsWzzZ92STiH8Eo49DE356CcTHY3
ZOPdEGH9fHoLndxfd3MwXzeZ9J6T3L2K65k4+is7Y0Y31Smt8a00yUpLZF1DMhG4kFuUQJbpUwUs
LK7H+rav5/Y+jIcvanrtm+6mcJBlN6leZ0lxQ7LZOgQBUPO+HuXZ8rzyKsZt98lpDAcKa5l8ES7u
0WrL0w6HRA7uH4gcPDtuVr0lVdWsdWGYD+U4RVt1xYGtx+WKHrqtZ60YMJ8a3eqpGUcHaL+RfHFi
eWNmJpsorliCqvhmUPGavi7eM5YZ+29uYvF5DK51sorYfowHYBhD7r0NFlAWDfWBg42K9KMe5ewi
ESiYa73E0Ku8oOii0u6vuXP0a4WiA9Xar6fyPfSbBAOq0F+3Rmvuo4DmIHPEkoYB12TyNWCoO3uX
aFiEq94xY4cWA8leq16rgdTuQS3E28+51gLT36BZHL3n8RUPf+O96Y0O065CPzmJyG8nzS4Xqtr4
tCDM6so8tMKdntnr18fITOMrBSz7PZ4scQVE+z1es174u7gar411S0WycPZ6nkbbIjBiLOit9DmW
lrbrM/QPvDDNngdTq4+uifml6q2MXGPfMfFEWnqDwMRNfcxvZmMp4nTiXcE9bE3mx2FApuAD/aFi
1Dspx/9Ef2ijnR9VTAFEVIdwqAsIwKGehdBxgEPbjT9blJG11HxrfO7swnSxPKnfOhyvX9pFQJ8k
IApny9D8u5Nt+wpUo8oU2FNvn9WZuZwh6H87anN+VKGPeFW63W74OUt1UBD/MTXsnF9mmfH8rZ2F
vTcNI73ti8zbVNB9Nk6NyrqKqUMEtWFv1gGuVpB4bkUrexa4cP/gedlrOWeS/+HPKbiD7YKm968v
49S1whDSZLcQV34JanrobrwZvEPviETbSLtq9y1Ct6s8EDGGm8srZLyCura6zmX28gp2Lb1NERrk
naw+uHdnA6adMbbfAut7XaXju1OX1pq3obiltOwcYwzCtiZ2u7exkTl4pAnvSisCdpaGLF9cXcLO
acx+Py7N0mmRXs789qh6EXOQQJni4TTpSfni9MXnIB3cM5zu8sVO2crzqzp2MV8bPedVxazXb2D4
kDeK7fScakHxCHPoVsUdv6pAaEAannFUevOGejMFbvmC7bt9XQ/Jj+lhgcRYgor62XLzv50eAWp5
c+fqMh0Rdvs68gJz7RUWaAwrCddZQLYnsyb2An6ffhL9a4Co0XPXCu0uyimkF376qbdi/0iKp8PT
ps4+jexat7onQEvxmawCzRU7cwpxmLPa+Dx2uLOP6EPvxYRFkhZNctPFtfMyJ+4fdY47RZPfQ01m
ib2QMOBrrFK3OvuWPZ6U067y411CfN+x43D+tOj9GWobPAuHIg2BsLb9oc2bhxR1an0HJ6D7pYl3
TH/AKuqh6fXqHGctDMMwKDaWbaOAuByKov+cI5dymGSDceDUpcWtgeL4OvW8fquaapy+dBSTSRGx
tcrLBdqx3QRWDgpPWtPTGJJFSC3xigNhQ4V8cjagkZaEAoLbaHLnNyMPtReny1eZk3WvtuXqx3D0
tbWaFUVmvy4cbKJVr/46Ie/3SqIlORU5TmpwvDtW72mxmURYH0WiuxvSmvFW5jzB0RiQLjxGdmCe
fTmtEOoWAHJP4IfIkkiq/1ksioO1yORsWHv7q25oeb6jUbYm+5g++10GMguv1O+FAKkXut9SYAik
jb350SqxoR1HO7q2HfhsSEUkV5oH595pK/yKZtLNVNPRR3TeB+7ClAYjpC2xTdiNYe0d4G67Z5EE
zSaYcvO1NZ1b9UJ2Eu8zuJBYw/EgrfUZqEEVprfqzBXNN02LPQqBv8WbtgswsMddvCD1uR81NpxS
d+RJumI4qbO+TH+ceYOjXesJUHEGfIT/MhR39OHS28tFV8WtSUxmlM2yPi72AVZWl7LZwAd005jp
q+qsF7hIlaym3M+fVPHL0+wvLJXKG9WFf0C5MfG32KlOliD55VpNEmjHYqScHGdmdIeJnbPBqAlo
UwKbXcXC5Yy8+5Wmm5SLcSm8xJvQFHtJ9XalRnxMyBOkpQJvbEBp/nmRpOBP8RNEfpaXUXE1K5O+
vQky7MhVxy9X5wXt2yTV63u2Ev2zKP2bZJIgQZaWbxTPmp4EZ9XyRPUtLBZNjqmQzx6O7nhN1vPJ
WZo1eOZVY/sD0Alm6ojWrM0okMdezPI5k/G0LvDJO6i5ZLyxlkztea/mjjo37GmI7d3lbzBQGAkl
rglqrk+Ra9tber5VvUMWOkAfF3+9BgvOtnCxUJRD/RK66X7WTe+za2vuJgf8AHkorp/gD95d4qhy
bDL28yd9LLsH3za/qLi6TjIJ1DmDbr5zS7jXspv9z2NvG9xtu/Y2TrLg7JqOSxrCQEOwK8aNGLGV
bPx4uIOFOdxpCz2/5TE56wGQs59xx3TiDYVLhxUaI1RH5BiYVZQosCyhqNa1AGHX6bbErORaxQo7
S1fcMZ1Nc+hSwN8Gq/irJjCnQ0Zh82mo5vuuHfAJ6sgFTp6QT64HGRGHgNOwtC6hGDWTFs1Z1Urh
q+Flng/XqjmFaXkV5fG0DTMwiH7fu9tSMXf0OOxX9XKKefzWbmW8LGGI9Qu7xwDXW2+6NAaEs+Bw
jTnbFcF8LGtPe+u4pToFK3K21ntERvl2gYh864pgj4la9cxDQlyjELs47BJHI+jrhOuNbjw6Q1nF
m+kubhrjOmGZfW3Bk/F7MuQmN+2VM4ztQ6mVwT6e0nE3pvn0VJjjV1L/7tfU5T6CXsKnqrbzrQ/y
4kgyPblDAhc5GTdzv/rlg6uP/XtnYvHrhW5+DgxAAUKAetW8wr5GG0GsQtY93OZoqkOYDfb1kpgB
7r8EfzkNVNTqm2JLfRjNx6W/c4xsHSxbTZb3awwJwhP5a9vfDJ6ebBJN8zZ90XlnHLx79jwpv5a4
bvbSsjzwNXREjgAwKp0RkiI3670KUtHyL91OHEM2CVy5GlHq2vQGeie65c4PeOc6u8VYCguvqSu4
G4/fMXdpsWlI54coYMOJyMpZtdQEqof6Zly2qrpW9wUL237d5KK9U0NCnmGHuTLclYUa8IOzHCIT
8Y2ozIKDaloyys+xvofxfAflnrR+++KgvhCtIM4/6PzJb3GUZdglJdWjDnflSi+wGKhRZTl44Rwf
2C1F5zxI8EMi9/IYR4224offfZZN/uOKJjWQP68o0M3aBXOpX2EVau5tI0PTom3DV4SYv7eu1d7F
MAmwewxeVHiydNIrxRzs/GVU7Vk7x0yMJ3bbM6bvpsNnTVyij7sZwXIfcaYSr2WxUf8m+WkYXYst
L3Q6r6rhYufjr03cLbUVRSh3XUwzRkuD3Z5SDcLpdlpO5WIFpA7CaDy8QxhTI4DSrVTwY4yFcu/O
qQt9nZSkHZUzsGFO+7KjUJXym1w5YDSfJy83qQPN8ICjKroa2s5/6dzlG1R9wlgsOEdD8selBWhz
L1jtbWK7rz5NTdFxaw3LQxRqycYPQ7nVGnDXZoBTVyF5UoWD3PGVrV5LRE/6JXFrQ4HZZHWG/SdC
tPdO5GUrrM3mLz1IUp5gRX5vZllO+TSCrfhTqlGdKcHFiyrjpYeNNqvccPsxTqZDsU7cwlqXePMN
fTncTcshb3zy6FH9vS/QAFEtFbeiBBZpM7EWRX/5MizI2+a2dl7VqI9wN7HAccyq2H90NDUJrNQD
wKiupl5P6NIA72qV2Zd6iK5sbg3nXIz4XPVT8lCC5VmbLijUqQXAMMRV89kwuhdML5PvpUU11Oy5
6wbGruyNmi2gHR1NX2AqpTnfrSm2XoNmisngFOOTOWTjpqwb+04iAbM1RSpuehNGiTnYC6FzkJsP
vLyMx37t1wEUPQpmVFiGWNyobgEfFGeY4btgg7hrSAcjxVNl2MRV93Pv4qNjAOMqtZrce2Zi/obR
JJ920h178HivMPPU8JQ8yyGTIl63Yqj23KWQXRSpvYmXG646dF1ax5d25rRlu7IETPJ//uP//vf/
+zr+V/S9uiOVElXlP8q+uKuSshP/+qfr//Mf9SV8+Pavf9qewWqT+nBg6YHpOYat0//1y0MC6PBf
/zT+j8/KeAhxtH3PDVY3Y8n9SR0cH2lFUxOHqGrHG82x7GFjVMZ4Y1TpWQRld/gYq+J6bT7zRSV3
74d8Lk6jQzwbvSc8UfI9BeR8o5q94ZjXLeY7vOX0gkwIb60wPanWIELvCdo7eKNLr8XKEsnLW9VR
mSPUqqZC18xHqMuW+VXfWfVr5Cf+wZ/zbqOaaA2W69Yv0tNo1/VrvwFRXbxmFsWgfDbytRqkZ1Ju
AlKhB7tMnku/PM/d2N4Zdljvg6iSK8OqoI+rYNn40NXi8KRapFTbu9bQpqtSBNnGb4r2rvLkl3//
uaj3/a+fi4/Mp+/bhul7nvn75zLVqKGQmu3eO5RzwNRV9/XUyvtBq56VKbxVgikqZ8fdKov5VOov
ahS7iZzNNDuCyCi/1wtnRh0cafR4+mTfgea193zkxNOsP/4c5SyZkp8hPXJtVHn1fl1H6fiSo1sx
h5QLVAtsMGSU5CXu8v6hnH3IvIyJtFCcU8cmK3L3H94M669fUssydcMODN2yDXh49u9vxtiGRRcN
nvNlDMMra1HDNpYD+6eexRtnDhJFIQiDP4ONP8abliLHLzE1uqfGf51Vmg1nfJmt2uosHhEH1ueC
FOJsIRDV9VtyGDkLATc7t3GeXw5yLFNUz1UAcqyuI6fAKNWO2gBseCSv1RwVvwyhEPyMKkmELoIw
9FXllLASLOxK//375Hp/fZ/Yq/mmGVi+YRq+pS8/9l9+zCbg0FmypX6fW9FtDbsvtjZr6APp3vw5
Hapb3071L6VfUIjqnYS8f5zexkGurVRH7dvPaBCHj9Cy06MsgukqGxvsCNvuEZNWrD3nPH6QXZof
Ls14KbGoOotO4nrXaykGPXHew1X92aNqMRO699mApdtHZUadmZrl3XzMVbM+LvrLYOar11UjPuLh
COwXiUXuC0Berutyiq49GPnVpR1b2H3ybu1Ur7sM+RiHkGB8mRGoGR/deVqU7nqwzOg/3G1Nc7md
/v6zDizPsBzTW5IMvuX+/gkJ3RDovkOCl1rSbIdCD3BZQifJDyCeko5h/46F3DkNW3mquwAxA1l1
r54wk2srl+V94qTlvZHjkpoPgX1QsctBwpCJ4hrj1mWciiECXJDjkf1ONfvJLe+H2vRJNufddlIv
HoY1xe+qkVdQZ0LkQqBzZ7ZVdqux1dCvtjJOG5gHpJJ9sc48oz4FeQ1f6JfTDmHmfTr/f87Oa0du
nGvXVyRAiQqnlXN1Dj4R7LGtnLOufj9i+Z+2ez7MAHsOCCapxlUtilzrDd6dp9awAqKMb7xPxI41
zDpNQxlvh94Ir3mU6Gvgtf19xMqxwrAyfvI7QnlEM7wXpeih4g2T8p4EwTdFBaSv6M4JXe7pCc7a
Q2VqzW4CQEY4uI3vdGLCd7IGp+g7N0DB8u+uvEEMMmrSF9OdBud2QVH6MFhT8LMf1zcd9EuPcGWo
sGrlszDeZOVl/JXwEwRuGzEqXy3tpSl6/JB1AT16rsX2hKS9rNZT6N46ZRNAvnlofoqYHLm/BNMe
z2HTZO02AVBvWfjxznRGZU8SOEbpW6mNpeYEWCUgNnDCKsA7JUrTHYnLIxRAS/ZbfsVZ47cq4O81
qvXT4WNO7rK5Xcm2pVvfItOvt17e7EO1CJ4DtS1WghzFKZ9M5+KSR18ac1KgTWfjzUS88SrON2RZ
zT3G5eSRvZa8bmWNNzqDZDAMno+VoQPldSY8jJ1LPLoGliUHASlH175CF0F4U7E0q3RcjGqETdg8
2Whc0tFZ+MU27OY0ub16AVX6q8gyjHqICdhbzvOTvqi7VL1EGvBF5O03cp6l/VDHJrjaTeycxwwL
+8Gzgi9uDzsmHgXHsq4Wd/aA3p2bG+GXqsshaHlOAo7IVB5Jx13MzvOeiV11Czc6kEsbL4pXqf66
w2OT9C9wO7csroYCvwLpXizG06k8yr4MzCuaoFpxJaLz3BdobFSc1P01R2ECYGBgdyNizv66EGxu
lQz8iLxOXiJrbhBBOEr413zca3IQzk94WNZJkPDFRmDw1ubkBSubY8Vaa3R2OKjrX2CD5EfhVda1
tnXrOkagDv/9zSG3E3+sS4ZlG64jLMfVdNOR28Tf3hyijHA3Vqziq2JG2dImKrTNywJvUYBM751A
wQ5du5fccdoj8WT0C+Z+J0IpUS3EdE0mxbvzhfm9L6wRn1rOL2wn6oPQB/U1KouF7A88I9wRDS02
sqllWISC4HgiameczGCobrcttYINeaOml0kE6SbRtR7jhSTc6I7vsKbE9muPvFE8g2I/9af+0iza
/Is/xs66xxhon6C7+Bqq+Q1gHKFVeuvHzbx9TYgnS6Dvp/kZ/RIw7IZKhI7DMayc/HHOS66KLDQ3
sqmMTX6FlbqLiXcVCC/rMLyDLt9HbV48YpBNhqWpf4yjoq3//ddy/vGe5x1ikwgT/F5CJ43x51uk
KmvDIYsZfO2CFidoLX+drNq7j9LSvvR51S8a0fbvQxuAH/BdC7ayoz2jkbPBErt/F92QbJ1WD7fC
TJt1HYB0McCXHLW5cMisHWVT1mRfIHRyNbZ9iPQ4u+M9jqSLyoarxAv5DrFA7GIHHpq+VIuTp439
qcAs47kZxTWooumKKFH+7OriB/mO5ixbwRykbIqgPspm2ob9snLtfl/NV5Y+RzV/MuytHA3Bja+N
tKo3vqunh2CGnIGBbE/dzCeyZu34dtnUfX0CtQfUUvbIsY9ZZa8jI+5wWshqlKbaqP/OYmbN+b1U
t8iPEdt8YH0udnFUE0xJVEIYscpUI+7mqXXj72wPcmbtjvbZRsptWggzt895ZV6qXIz7ch6Qo7Jf
ayz7P354+cP+/pjqxCiFptqGanJY0z5v8HqkqLve9Y0vo+5Xq9wqQNQKpb8VMX/wqJG4L3kVWRuO
FNHZKh3rPp0Q3rURWJQt8uDJVXQmcFCOwLOpVLfOPTNcZDW4mrFHykwWaEVlF8dmTfMbU2GThee4
g+oUoZbh0rHV2//7H7X5eZOvC0Plz9lQYcIahqF92hrFpigdQ4u0L7bmvdaQms8Nq8xvxdCjzgff
UWODMtmLFHHpM6iRfmVmnntXpnq+iTneY6SEBqnIcu9QOqF1UIHQ7Lpkms5eN1SbAmvmO+hn/aI3
xuZYhBqxeLOod4CuQQkl09rxUm9vgt87yFqhRt2tlv1d+1+jH30f80isxf+xVP/j4deFa+mOZjqG
cOfD+6fDEBuTiTP7WH2J0vRHll0Jz3vnIYqsSzhjeSQ+R+hpvELxSKw++mQtbh39pGGwdbugRKNm
IavRNIOIjXLcyBvIyXIAJZs5+uEdR5LW4y+od4fCQBmMAVorTn++wb9lVR3qWappTNY9MVBwBxBG
dQA9cMP0+mpLHZO5zw5b7XybAurr1jTmKT6aKwu0ZkdkYOvsrqrTJ90R5kGaDeFEnN35qmh2AhFd
CFg0ZSHn5ml8m5uC93cWogzana8Mmz7Sa+i+Tqst2qE8g5R3vgRqgj29AxiPCInNIVa8mY3vfrF6
u1nCXEBdROuduypBjFWfBxAbIhycB9kVZI1/LSYP0c15IBvZuzTeiBm4CPJzO6hzeIiBaCpeTQCR
//6Y2PI5+GMNsDgNuwBbbdsBhGh8jgwgWZloaNl+sQaQ42UdEvzCXWAdKb39UppevxJ1be2Cuan0
YLhVo8nOcpRXN+69RIXHQoinjK2T7B4tsFO83L6hBmq/tBr4Dyc31aUcdHVsWDweFYp51Mnvg75/
wp2ovIhS2Gfhh/qyRVn5GzB3GFXG+DbVBag/XFP2WegXT5VSvcoJnZLVC6sdm3vkHuNj4E/JOvEG
5WsTLuSEXM/cVeEG49ErMhefeI9X/3xr/PSe2N9aT+xijN1gKLiRSeKlk1qE/fye3xeZo62qRfX9
OBfQf371VZlZ3csCqZTf++Tkj2uVqKtv8z769AilJPYUf9zr8/1LG1QQxySd7PmjbauXAE7Ie2Jg
LxSXQ7bPa8V+6yN042v7vWvg0CWdWqHW5FnvdokdOJRFNqYduBIMRhA5ox96JdSEOrPuumxA8zqB
Guq65b4rSPwhFJLwmBg+dtHQ/SPoc9XYH9l49MGLmzePjg72Rc/rFxeCwHkyG+cROJux7l3E3ULc
iB9Hv+qwucP3KEK6YsnGBYT50F7l3GHCwSupFA/WKnN9jWRYlU/JQo7eirxZmm403ScciE5i0Iyt
/rdQitQ7+SR/8iGygpH2tMWK+e6jS17w6fpPzU+3a2H0rUqhWwt5rZRZ+bhfiuXYQS2wNMrtZt31
uXEnCq0hwcHHGnNtmPvkqFq4+q327/NyNMM3rkqOzZsx7paEu8uqn3vPRmuZtwFi09rJlQh5OerM
s2WtGHzAKcyLyRFNBiSIib0YKGo1updF7jWIGXhhupzRNLe+RpjT3s5muPA8r50LtWnht8T69ePS
yG6Viz61yz4a9TXqRs+m4473tjrVS63v6q1symLItHbRd06675piupd9Wgo8WIH0JFuyvxjdfe4U
4/mjqxUR+vltdJcZorkT2Q9PI1VcJzgaEWod37D1+kG+0b9zFc18GLTg0oz28CZKywBNg3oTDim/
z+pjVhqolZcxLcDlwxhcRqORlsvEv3hImz24qjI81n7EKZqU4dbvpuFRL0fjNPMPHbfLSuKTeECB
cwEpyNwuVxzIKLyctPhR5x2BLv94zzGweFSHtF1bWq+vZXN04/A+G8ulbN1mjKW2NH1d2cJYJnTm
c0ZG2MuuNoZnGsdQ79j99dkOm0h7J0yrr/dyQBZJD+xz4wpj1rLqq4WcLUcaWz0HSVE+aC7i2WUj
+nNsO9rFawEkASItvyUIkKXIOr7maZptM/QUd0LNi2esv+7lhC+h7tuHwK6VEDU6eB1uY54HxxmI
qYzDFQpseoEMsLjN0NjJHJXYPH3MkNP8IsNFzWpAJpuqw2a5cjgdB1iTD2KYv7OkOmo+IvJBSjOx
Gm+fZb2xRq2hRFmTQIU9eOk3AwGdMraG7xgVASzGUvOhm3zkcdLG2nmROrL2OvZtSsIz51r2XxZJ
ZcmuuMuydNzzPk5RrHhtYXph0jcgAFjnvwp3bn70FanJzzgTLTcg3NxFQC73Dau+pVQOSCsb3T0V
IGZU5vY1UHktS8WAaUwe7LTUT0XPtzwVPYrPqDZ+mZyZsqQpwyVVCVWZmInoJodUkN/LotHKL/CG
QB8Fbg6Xpm3foeZaSVZ+mQD5b716KraymeiHYvCAhw1juZtGs97Ii5GEXObw3F57RUHeyYvHtewP
6nDXRJp4Lia1OyS9KVbyNlplX9SEMJiX9UgHtOhOJsIyYQt6w7uJjfGitKVB0TTeY+T+RfZrPtht
8N3S2GB4i4djME/XG0XduRj2reWsQhVXs7ZI+YKAPhtWoaDY2Q/vo2iQACgXMX5ryz52xLOltvZi
aOrprfHrGLencPwqIh/eeqV/N6JsR5rEB4Sp/MzhRkYEKq4lJ/ZgQZp70+dp9SP203tl6Iz7yQ8z
GNNiuMuAzS8hTHibONZnbV+l9Xaj3uTs9YagXntRsqjQT7y6Qsm8haHBEKz4Sjdx5qOSH73rgepy
wior5ez1mnIebHTAYr08yq6PfllTe6/nH8WG89OAGRjKeuLDttVg4dA1xVcnCZHtMRXvecyMBESz
q9y5eeHfc8JxFgYUDjKx9Fl+n12EHtyTojxFqtEfjUEzr2rjiyt+IfEsy7aWXbJIAdpg0zK0B1KR
RGZbtgyuqgXPfQzgFuhLDIqkDZ9R6rCvcVeyXjFoefHw6Bs/8jIMnwtVr1bOmOJ55A7NeZiLQo+Q
d8iqneplzVl1bIq5JgfltNI0iqWAxLeWfZ/mlcmA7aX1BGlHO1W6Oh17Ny0x0Kmjp2kgDe4DvvgR
4pvRmN6PTgThwkN6inyrP619EGO3iyDwlZso0RYCqPTR1hGO1WCkdQhWGt1OMZu7WxNVefM01qjD
LOy1Cd/uuckwMKgKHpNIpNVzCVFwjTFYsHV8q3zODOQsWdVt3GJo6qWJkaiTI3o5N0PbtncBWtJL
2XTarjywwYxuTRQV3SO8RPBH8+R0stSzXvjfE/3Jiyf1K1DwvyIgmu9DXXoLvxL2U1Lp9Sp3rOAe
9l++ifpBPQ9KORC8HtVDMvIjJVaBxAp+PktL1ds7GLbxTuW/vaWNzQVSnlj51ahxyO6+a1rQ/+TR
UKok+Rmxs1vEWCO8lOEYrKsCiPBPJ9PTVWwlPAFqZLmnvtR32CzyABSm9ZKVmXEovHG8m1tlU/BN
+UH2DAo4WSiaMSFiqqbPtm8CifaV6iBHXS1DcxFdeyDxjOrd0KNy504b2SRrHG17AnrraczSZ/So
zEXaKvHJzevgquvaTxbD7jUM0nxXwLNZWwhTvvq5qxH2K1RUWRh1u+CkB03+0GSsIMJH2Gbutkuz
OsJmlgtq99qgd7suhlrdylH+WFC5T6oEfBa37PtVBUzpxURG72r35m+fCykwXctrjHbY6NgzWmpX
P+A4lgNNLrHsiq3w4iO1uHKqtH5FLv0VZhJ/n1G/JOPtfnMmD6DWfJGAe7IdAoFV+HxR4IDUMrA1
fp2C5HaR5fRLpyqcb36fIlBhR/WDP39Sqge/fxIguPo1q/xXS/GVH2nZ/fZJsHp3k2ItWEsFKNE5
GS9T9LKo0mbzH4e8OdaRy2T9LStPekg3VYvAGQCkf8Z52swrAkWFT2FHgYHwZxsf9SrTX1I9ep/8
qL4i/Ke/BEYMgrWunoaSrU8/eis5CS42tsZArW+XBM14iExQRbI5Aya3qNAZ/HDcwhmUfoU2ibGT
d0QiEpRFEZN8mkfHMLrGWNDcaZzKD0R/wkuee9kuSPBZYLeG8IeYwpPvJvkiiDhS5uEAuzQdcMZK
rCc5wx9e0XzrHuV4gO0In91cZCvUeBWlo5ocRjd4cWrXQjDF4DSuWluvMpQZSOic4JZCD5qbtZJF
uziOIvBGNN2kHJDXdO2dbJqNBTO0aPRj4IyPLMQvumNlD3bcZQ8xRw6QmETou4JnYelHPLxhlh7l
KIiR9vzvv6Bm/COcRYbPdVVBrMaCJSQ+hbMim9WkrJ2eE94wbgkQTgZZyYmF0UsRx2ow047OrVDN
o1Vl/FHxb4Vo55FAtUZx52XfdNWJHooqjx9KTKz3Tiwa0mMRxHIXLVEVYeJtrYbKesyL7k3teDG3
qdFc/dpBbaWY9omid29T10+7SQDjDBCHeysNlDcmQmAXy8QhB3z47XLoIc3eqXl0+vluRQtD1nWs
8txjT/IyAs+Wl9fFlB8KssMYcDGtnOEUmZlWpxT06avz6zNdt46PjpuZSznLFwj6aayOR3kPNJFI
1o0rxYmG5UAk8E5HYe6uwHzBZ3m7fHS5AkyMMSDaJvtk4WHFszFR171dipyzdjJL61XFRPfk46+4
y40Uvbe59tH3v2r/Ps+O3F/3c/+ufbpLHLpiC3SaHKJ6X3eKt42CMFxyQJvmU9p0r6VBshFtl68+
+nytnVZdqxlreZkc6Ey9XJqp3W0/+mzhIJg26uVG9NN3cODIY9aa4Mnz1b0wCGNNokepug6dB/Tf
86WVBe273okn8GMBIBxlTQcEJtUpL0bZ1V/+/e/7H4lsw+CMACDDgoVO2FaO/5YwyiwOOaHeBO8I
1YTxwbJ3tZE9QfBqflhOuxVjrX1RfUcsA902riWa+vsqmKwtZP/8lKN+v8gBDi5AWPFHPhcKsv4r
KwYJKpt63Vz+/X/Z+Jw1MWxX2AbBTctwTMcUnwJnlqb6YUBW6ss0DqvInWqgDxRmUuD5bNvNjmNy
vOhV71efOthYfONnt9BTs3u3s/oItQ+4uQbFijQC5Kk07d998PqLVKTquUcz7FEZ06uVqv17UfED
6VjK7NJgBW268DP9PDYVoc3BxF87T3jJW66jYZvIiKzJQk4kA9/jWxXm/wFBMJxPCxP/cMe2EFG2
bBM8DQiVP5NHsOhBGGSz/YDFgimSMj+Rn/FnI2+q9lykup+fvALOOQHs/ad+2ZQzPubKvkTkaLUm
Jl5/800+zftoflybuxB3YDVFaMKa/YOBuPkxEO47xAFiILU5YtBg+2LjmDWj8xSYoMsB5vyd7AKt
NexZSSe0aRmUN+lVbJxqJzR3yNEND2pR9ohp3Iko55ZKx9+mX7WotswXyJsoXhksgAX4R3kTGGbj
JcY6Tg6Kuo3XXtGbMlFyTIgRsuUkPR/Phaw1tZkvkFlu158GshSt9oWcaPGoLHUNIdmqLWzk9OJp
GRhh92Qn1njhC3lo0w51r7koh3cYU/HjbdwiNMomuT7JMcAZepY1pzzB88YqG7Rc/UDDs8FQT4lW
/qrJPlnE8+inybJPjtaNae+FjzpNP/nFUXVbgg9jci+0oiAu/n+FHJwcBO83uTkWR9n+GFYjJI1J
GgwkaV38dpVJ2Rjzm1ebCxVcRqS16cWZ38PAQ+Lz1GTX/vYaBiS/way1Jf8+j85uPkhwZmQSQQvI
m3Rlqt6LdiPH5Kwwnao9qqsjG5X5Xf6/PlXrxn3omb8+NUoHdekMAihCOk0o6GLQmCC5916DZIGV
VrhXiJvOVTZ7fVTe9Z4ovoEAw6kb9OyaZs1X/IWNC6ry5kXWLM/kBIhLhlUWJsfECXCJHIg452Mj
UZdr2fwo5BUVuq4fXSrJh0WrxcikNL1yBuCCGJueOZtAtZSz7PsoAssPln4RJgeix/ERDS8cAOea
LGrFG/OFrJK1SjZoo16jNkhOkZ+hgOUU2drhZ1hVUVGtU2Q2UJVAD5og1wDxrf3plzn6GX2XPdYN
cet+1NX1rVm37b2LbZBumF6+FFlF6KUsOvzomBy4fXvJoulE8Cc5++TwkD0VzsJrTON1GHRr3Yp6
2spmjjngwpzG+FoGtf9SsWPR3MR8Taaxg7D8x1VWd5dCkmG72UTEBfT6G0/zYQS09upZebXNe44/
eR4UKFqGD3ICSm/jwg48624I3e4oihwJ4cEtvoEGnW/gFIqzygAEHREW0u/a0ZwWcgAI1D2Rkua5
8/wCdRkEZeMM9Hro6Ac5QZRoUisEXToHP9ViGaee2T31LodWD402Ts7VZibhfB1WCCcCHoohsLFl
NnZeqJsvZg3kaB6OnBg0t8V5Je0ra+0EYjjM4GJ4X0jPKYFyLKXi3KCuMhvxLEnM8It4H9RFCi/X
bY5D7v8ibOhD9518QnGPB9p4qcqS9BQQzPfanNZa2ChX9BbGh9ElrlSAId3FmT486Kgs3rfmSY7J
nkqzC1A3gbWUTWIX96ZpWgc8FYN9HRrGJla1/G3M6o38Lqyh7ZZBM9WXNClJ4Y1C3L5ehJhXWZZn
75rBQ40rj7ofgqF8FBg+ySszLUYCrRBwEmoAOIrpu2t3GIMvcDVuP4TuIbLXO2h0Gnh1XNWkzJZW
hTCC0iF5mZlom9YlPDnIraV7q4yygpPQrfL30Kj+/8z550dwn6xuq3lb8PERiq+L/3gt6/98K+NM
ZaiAN03bsNzPb2Uh/MZNrXZ4Ns3JucZJe8W+o3zXWvwxOzRatrKZIdthVToBs4rM4LJvCUGO/crL
faWL+XrsYpkhiAdJUImAxP9fTTFtl13GGG1l7TZaWv+RmkSm5M9j67yzIi1p2RjkAiEyPp95ODvU
ZQGG+smseoQ3Ud1VK0Pb2SZinLL20ef+jz45z82vuIYuRiUlK4VmTLIPCU4fuqkk8pi43qHTi/2Y
TZGx1QbP3owtb55bG3eaDXrGaKIMyXvXNsnKqCv7ULoIior6MbKVhF2Zle3DIExZnmlGY/cd90Xt
DiqTAekv/C5nEQFI14aDk5lsVt6TDaTltQAuuOlqp7IuyZCVaM2Fxavesv+ogwb/x7kZFvnKN7zq
yU8n857njz3fDNAZbZyXchfHzYCTnhN7yTZAyenak+U92d6wka0xbt2rrFWto6Iyhp9ebCM/vZCd
ipW+o6Dl7T8my+uJUm3U+dLbXHlt0vI2lp3dgOt46BuwZA3N2/qhWrJX6YtXQsA2SIAiOch/SeS6
D2QuTYK3YffcNRkRXv5FFn4FSzjlA4pbmS3eizT8GkRT+lc4Re9mlZts+wePP1AHZCPmkE/zhJD3
xHMoSpa63gVsPW+XblW5h9LHmF9WG9t6aRr8T3xsrCqtLbzlx1YKhVI8F2DHbafWTDdOOJV79uPO
E2nie8MIja+F8GIUE33jYhhBcfHLmpfQPNAG06XgwXp21czf22HVbcqeBaeO/pLjpJ6D9ZRgSW82
6uzN4PVrg+3/JUnYV/SaW3zV3egVlleHrJ8uDiRylZXs51tfRtgDv81aqtu+teutXbjKW4B4jZyQ
4B+11nujOqCvHj1lIQGa+Yaqb1ZLZ5ycM+xh41oXHSmZeaD1SPiiZKXc617tHac0LVdWKty7qIfh
gi7pS13lNfJlhf8sOBsUvja+drZdnMbKRD9pzMZXaB7hpgmNDEQ+o2GBsKqC9dNFjlZwnmwze0Vl
abhU2CZwJGFWHE7TdvQVxJDacHptojZeqtjfHOVFtuuvW6TbnpS6V+7sDCdZ+cHwXva2G3QreRGm
i8mq8Rxrj6RZfa4itFmmcQLYUc+npjAynj+a+ET9apaFVx0JLf3elKNhRchBXtvM7kph6RPSTck9
uiaJfxF4h9DvxK8qr75u9qcuvYMGjVtZ/2NMXqF4Ym3ElgomZB9nnifeyqGukOxAcA4AJiH7mARN
p1v7JJ+l6bxCxVfKjo7F6InHeHIebv2JaxF1AyHrNIN3z276h+yv2ZIs0xpBAEhLyV3aFM0imKEm
yohdSxo45tWayv4C/hM/iAhZ3a4FWIM479rOGvtwq+JXYx9k2yMZs8V2E40cXrKI4ZjnbETGsi6x
6rn1laV1DtVJOfwGrpn7fO1+BKrtsViwfQXl1kXht6r3H+zIC390fbnFqTgPFkX6LcUgPFoU7ZWT
sQgWeRyhaOFPP+rRu1qV03/Dfef7VOXauz6ZA6pgCNwNhL0XqMQjs+vZNpKCCScICGwu7yHVQ0+z
cwhyzVU5SdZqo8ErynHSpexTKigzCyXgHqm8BxmEcIt+5085/HGd02M9FgRTvu68dFi4yJzDNY39
tWKV5oUzrgqbVdP2mRu1Z3BbyMSJoH5UAvbKzlR1X1CKu3o+aMWFsvKzrruxm8KZ1CSZTZLF5Pup
dgwmkD8z/6kZsaawjDRfdNVgA0CjINgH/aHAs871IzYikFl1bn+Hglp38IP6TZv92WThzkzi1k/P
GMQrR9klp1oBopAeOqerj7l2gPOgJoJdElVipeujf9XTZsK9yhpxpkvMcxOp3Vp38+wJXywd7q3h
fzMGIDA1e+hFFxerGFmfv/IhnhX4NPPZDRE/lHeqfO3XnfLZoNWwFH1rKZU4E9rKRRicnbmRsA09
p/2UIOzWl+GmtpXZF4EROzEjeIj4cy5BQhI1iZodlfQ0zLVIK9OTX1TNLseB8FYL/u77NJr7db9W
ofKDDlAPLrFRWCVzNbBU9aAICtmUhTCczFrfJqFsKHSMNpjqxJa2zLUivOuQ3kwcI3kF8qMfHLOt
V7oF1Rm9DJTBAqID0NXSOycx8GGdB9BDK1a92zqH0g/clyppl4llDnikAP3P+m7cyCa4rz1OcuIJ
b5+IdDEEsAT17RY/V75qdt95WHtfMG0Pl2k+C5QpRrXJkjA7IcsLlhnZ3W05+d295k7jMghgr6sJ
yQdjjjD5c6yp6UNz72TV60eXrDllb67C2c1QxfBHi1PnhCO5w6Ef3hxKc2Kpz03ZJ4upYOeygHOI
RaSDOB+KQfcVAbClRj4MId0CKQXZnub2UPugmGSbt/j/tf20ejXVDM2vTH1TwQ+nlZr95ICIaGcm
OC8BNAhi03oAK2xtAqcIj5ad+ufWmRNOSlM9t3mG+gXKvj/ab0kS5z8zHQxpVenOs8KyB3Agac5+
X+mH3E7jbVK25QOnTiQ+0jL51mG4Ka/SuuLqj6xWAPe8JUvr9t8jf7r4k3ZDltB0bV0lLOwKYaj8
Of0Z8yJGGXSOWnh/iXyWP5gM/5gS64Pb8VOv/fpbGk/rN9Eicx1hsL6Mw/OoY42n1dCKFaGF11Yf
9jghYflXegY7svwSRlW9b92VYRfhNi3y4CHIHpK4ueaGbx5URRgHogUYuuRFsgy7FgSMCdmAU5O5
ytUR1a8hUVk6uB0MWjQ+N+2rZirmqhnRbyNu12yhVRBONiqoIk2ArYV2sGbwja3CCkJQ+k3XENfK
jLfoB8hZ427KnzGjc0H6oGCsk9/EOcrJTqrmadu0ap8Vd8KoyCeBCdde7MimpkuIlcrRjh4JeqDq
rff1VYw4cXkdNJsQFemjotqk3FFIXWT4tG5SkKmr3sOfygmSpSe0fAOFS930XmJsJvFXa+rZviPU
sraJjy8FQqYbIuDD0q4K9t6i3XtTmOzg4oKVmcANxSJfINELoRMPNSXkf7nOyfHEAg3ntFwMajg9
9ohGRwrujWPAOx96L5oiemyvwTEpa4B3xWY0HH0RBz2p+7gpVyqCbDg/oCWj9PrXOEeyr7Oycp35
XrZQlDJdpb5ePESgAYEU6GdErPVzA8cp1sIWR4ZgicLNcABw7B5xMET4vIYgRc4weIwhTS6TQSfk
iK8bIMSy2qPDt0IPk2R+1OwndOwRaygW1kDEIJrav1K1NE7AZ775gbG1A/ZMVplH2cLrxvJANNxv
/PSUGubLEFnGwW9UexUL5HvZtfjLSHMbvCOtmhzLE6e69ASZPz2VLNJjgOhrCyOjirziMTCLJyGa
9CBCUtWeeSR8fUUWy3pj7d0HDubu+I47QXbODSt6rZRkq9l9j6lVWC9z0pH3JmC6rjIXSWCDfigC
DOBw0IMpGy26rmvOrXWYgEGsZzXPDaa+5zZxpnOQA1BRbLLiULNOhYfLrAoja2MPpjgUZfSSp15/
9kaCsjGaGY5Webt21O8dzqMLlmRnj2wpotD68KhFVXuRhW6jnDiUGRZ8QQXoqlSNozHWQOUM+1SQ
jb32IFFWoxUg329jQwvYdtl706JRz37piBfohwsnCI4lUeyDkirDfnS79xT++NnUB7DRBj+jAcB1
qRsYC3OiB9wIfnLVVQgkeJOjbwd2sqtUt5ehYvyl9uVaD3VeL+MwnNUsvWvg5OFOD74WkjzyGKPR
rOKsxQg9DdYELNxt4tv5ChHllTX4Xy3d6P5jWdP+PG6zqglN2AK6J1EDLGA+I4FRIstst3Kz78CO
9Nd8BE+Fd4zdKRByGlvh0AVpGQ2pdeFFUOs7UfzEN8PeBrzR8EmJsU+P40NMlr0NuxHWMM/2f6y8
fyay+V+0TaIBwJU1nUyEbX5iqmiqnlRpWUQ/BpyhkPTGc7BX8/sy0XI8a8d+p9u4qBTEgZYFZ8dN
otULowdpJWWEiwlVjmhEVNxINoZm1RsSLhxbwia9z9XMXatToG+mea3N4j5culZirM1U4AGUB6/N
qP7XN/5nlEZ+4wCvNQH8HlLIP+ibxDLdPIbZ9j1F0OyA5qJ1BLGzwkc+wpQpQQ8LsxZvkcF3Xfw/
9s5kOW4kW9Ov0lZ7ZMMxw6zrLoCYg8FZlKgNTAOFeZ7x9P3BqRKVzLpZt/dtksHgACIYgXC4Hz/n
H0jXBjifZ1iaaw7MQ9Px//7muuJP6Rb5afBlRyLXdQXF5vfc/QmQvzYwoHx3WYWge9I3GHiXL4MT
raSludsshpt6VoJSizM5P3Ql/dZ33XTVj+5yLA1nX6s2axbShgdiw+kUKBGAsy62dyKq0ZVfUJPs
h+gTGDD1ul2i67S1BeCOIb7kvZbte5w4zK1Mf2BV+VEp48DTquQx7usHZjF3G1ZjjqNZZu4bVf8Y
Zxg9JgaqbYaVohq3FhiS3u25XYgQ9bWlbkU4HPO81fzIVAd/DkWDV5cNjWhtNpaVbdvRPodQv/B9
yL18wg0Soc4fbhdHezPunrViQVqxKu9Lx3BPWihOY6w8oA2WPKU8tZ5w3K95iVigPvfqGVyOcShC
JpBSyZK9GWjNmSelWXHNff/DnI0bxgNYcE22nUf0Y5sg7a80tevA1LqYNqjVuav77pLl2DFbYdn7
6BWnXqo6MXkicYt5gkL9JsaptJ2XH3//+4u/RDX0REp4Jk++odm28y6qKVFKtWszLL4XtjrdDo1b
Ya8VGKNPXeehjTSWRRVZdW3tnVVdRncmY8HffwbtL31wrf2CUaEj6pRU39eBhWK3E3TW5bsos2+4
unVXoDcy1OXyEJQqSjGyOK2lzQWgx54VWHiMZjFtSWkDfx5LZxeb2leMCfrLhFku0jCzcs7QFEjm
Qt2M46BdLSO2oH//scW7VKUcmLAZMFxHE+5aC30HzxApy0lwTfb3uKHzqan5xe1HbYPxICIhQVgf
C9sCIrN0T2a0JXl/RDxd/1w605GpG7IqPoQEIdV4rQyVR/bVPbX2nHmJgzcBZga+4DcjFHbEY1wL
dTtH5QF9KHXTteFZOGhPBFgYWm2+wT/FOk7h0m7InDr70SHXN3YZOis5fqGYM60y39nHQJmKnT2i
xhxRqz7XwEe3dRCgxBLGw5VtzdRzKCNDxcWStC+T1quT+WthUNuMYET6qTL32zmc7F1pOhHr0HLY
tMlQw4ac3V3Y67uoNJs7fexyuPOZvZ3w7doFhpEQkbhEq2Y4kt1bOvhuer1pjLDzg4rA1U2+QAyM
2vqrYhjmhZHd3CgK9r3CwTi0hqbu2Uk8kwsLHqHKucfRiH/0xH2wlmTsPM1HJHirQ9V2oInJuuyJ
GMQJDd0Y0eBvqo6tLwIhejPgq1V20dFaa20Gy23cL2McJiPj2I7htB2RMGMKMIsHF1X2gzv0LyZS
ijlBjSYOAkLcbdUSqd4AQGJ9p4KbPQXzlatV6SGqR+HNgxEvZEsK36wzf8b6/Fa3FWxla7QsR9WN
Co/KhXIXF58KAwADThQiP+O3SWxYiE04/kBsPH9oS8M6GEO7+B0paNUUtwjcrzZHsAnLpWv/wzTw
jhD02pUNZB9s0u8usnvvCGG9Grg8l3bw3WriiGhqKLzUVtxdCgJpJ9S4p+g8DNeWZQ7XRijw90zC
c5lBbSd42E3G8DCshoMwFx9zfpS/f9L+OkAQAbimC+BAWJr9F4EZXRuXJZ3G9GWM+xtgw+JBuMDd
GxDGfsC4vZn7JrvtUEMDJzH4QpthpAlH+J1JCKPouHq3rSg/T04Pgja1dUCQyfBgj49u6Xydw7l6
DKn5/yewiPt+biVW0TUqMbruuAZP3p9XjJaI27zFsuBFCRG+WZBUHEv7Q5clTFzIl+6sSZu8SAnK
I5wdykPAYh9QG761M/dUCMs8ysXUoOoXpZ3A6xVHbcQtq+xZ7wj8KbwQdKXdje1FF9UxIXG4F064
CnFArEExzT0146J6etDusQb6NoMUe9ZTB+BK11ySPGj25IbTx3xoSJsx+nT99PHvf7l3CDbZrxyD
xZujmhpYV/cdXmbJexQBpjR5cXKt3bqpFTKfBNC+W+dOj6v0bE3C2sKVepkVjKL66aTMrXnOp2YL
ewkB4jG66JPaXJl5VKFvLT7ZGNff6o5yxLFwUDrjCbIvbpCQNTagF2OvbrPBJ6mCpkcS1tdLEXzu
1Z5BLWBRBc/1QwCv59z0aJH//Xel//zl9wb/wxSqOXRSS1jvHqJmzM3WCYviJTNNdQOSdryGDexi
tD2E9jEm6LnJ43QDTqa4uEv4YHTRj6BeND9VNXOXGW54kZvSJbWLcg8iBibISuhWSd+ndwxVwbFy
2mcsmKcrhXSv0+XbWGmuMVSeEGAgPQq78drgs90aCA7F9K2Da4R42meKcTtR7rtOi+fYPmKpkeFm
iY8DejiFq3tm5UB3VfUPtdVvA2r0emqIM6bkYPm7QUVpF5ewHtxMAT2+splLyHsdgjCJ/B7TEK8N
i7X4wRJruTfzwpsNS8HUJEcCBILODXIGxVW3qh6FuVtjYY8gOFgaPpjZK0/KnNUbShQ34BfLa216
7LolPrDkDMnTW5C686LCZXjIfIDgmr/oHwhQgHi240tv9We3bvDyYbRGDNyjqJjeZAR13gKgdZvg
eOLlqw6/ZTZYFdfFNRGke3asMj5TxCq9LjXMg4iC6TQ7848p7jWqDoU4Bauja6AVL1FfI+FAHtPD
NGC6qnDpCGp8KTu0/SaGwp1JmAJFjoSHimjNmgo1zDUDNwy2h/XMeRoaRMWS7MkyGjwtVwdezSHn
BmYIbow4t9HcXozhBwX67iYjevCQxzii9TbujaBJnwD6n4KGHHE5f3UyJbxi0VPvphBV7wZonZfM
qA6RG1fP5rqBIe3h0FpdhUH1Fe2dlwYe+EGU5jXCzsa90ffTwUZNdUSX9kaLgVROZv6t6JuLYaFK
3znh7YjP1i1iqX4r8nucI8ofdshcaF2T27c/FmKxvJnSw7lQtevJFNrDLKL97FTp7ciKB82zuTsw
LJHfHqMRC6EIJi14vYMVk/pHnpTJuMrdbcJUfgbxPl/CnlTV4rjtbYj/2X+IL+2/xLi2JUzdZP1o
uwK84btxeMCZkl5n9C8W9jF+Gs2EPTm8LMftGUMJGW4cp6ZDtjsNL/fKS0KEPCwRbiKMGfdWvHzL
p9jcZymC84mJ8Phnsh62h0yWe0yTNUNFHM/8d4VDJGQQpPAY4sIL3AwvtYoR95fA8jQdmnQ4zs5G
hDPy/fk4X6nt5zQrDjqgz3skAkoMBIv+gnqVuUtK8UOqwcAa2eNdoh/NiRoQ8mXpc94O2QbqGLNI
H7Ew52+NeWzu4MRoe8gDcEPDuDyPiGqlq99n0Tb9Q59owl+Gx5zKF7prU7JVC6SBoqV4mRyQRtY0
dPswoKCUrl04aOLrIRnmS2yZt91SNa+r+v/9J9W4VqrIfSuRFQMM1r1r/tdjmfP//6yv+XXNn1/x
X5f4GxXJ8kf3t1ftX8rrL/lL+/6iP70zf/3np9t86b78qbEturib7/qXZr5/afus+5f63Xrl//Tk
/3qR7/I4Vy///MeX73lcbOK2a+Jv3T9+nlpx+ba16jX9ktdb/8DPs+s3+Oc/fJB0zZfv5V9f8/Kl
7f75D4V0xx+qQUABDdBiBbDOQggFvp5y/1ApdtigClBCcFX+UlE2XYRIn/hDFbpl8UrVVVlukZVo
sS3llG79wdpfA4ptk9i2yW//419f/6f43+vv9u/FAPkYf5oFTehDjmO7rms7pL0MgrY/Rz0qE7Ua
AOA7Z02U+3bY16exzeqT+Wvv9RjObqx15hhW6ij35VV/OYcw97JpZryffzu/vp9syk0pNJgbTjju
wtG9hfEGfKkds7tosDtqK05xStsIVHzbtgy7SP3hSMTBeIbgKzcVMysrbnlRUyQAK+VheVX250t/
e7u3a97eSe5NCnW/BpWUoSdb8Xby3V8djQTa/9tpuffumtdPBvdb9XJ3QnV2/czymkK0H9GScLdK
1h0ru0F2PyiaU7GMzUklOaJCzAtQK5dH5ca22j+1cfZsTvIMVG1PKCax2fpqeSiDY3USj3L/7ULZ
lJu3K18vX1/42x/4d6ffHQsLFu5tal0iCquIXlbHt3eSe3ifXWy1pmwEHuY06WkN4HXdlRtYWT/3
ZFODSbn4BryC19P9Og0uLn7p8pa9/Yry5r1rFvL3d0IMgGbLJpCxcAjyG8OpTvPa1Ug4Udee7Hib
RCG9VnbSMifH34hKfb1QHpMveX2d7NKaqeig+MS17KezPCZP50Kcaz1K97KVjRYlwhgN2N9eK3fR
Fb21envcydbrw7F+Itl8fdO1CZESPur1aDT9yYg1kidyV27iUQzHPvtSxEl/grJPljoHqcgzwYaU
eXeSTcN2On9W9NKPhd6e7DKLmoPc7eaOvAD1bBEhiE0eY2KK0Hmo1k3fTj2UprFBC6aPD7aD3t96
PP51hZoGe61o1H2jTeUpIFxfNSRX6uavtt6U+jazimdtaqqT3FgmN1/u6ZlancS6kU2QngChKmfr
rFc4eCZW0EQOk7k+TIGiskUpfdjDkz6oppmfhjYuTiHBMbK3b7t6fDeZJFtaxKPI9GacjZIgB161
7iKVXpzGehqOZg6J0zVRK1cv8osVwAcYK9av55h9iMsT+WS/JBfjF5qt5dQxQlhwiXVIjNlVt28f
n3jB3mi1CmJ/7bvV+vVha5Qn2ZQboFI/m2leXxxklXamG1enzq4yKASLgU6vut4jfKi73TK3d/Iu
JOCb+DTcD/nX1F6ZDxOIqEQ0hLVuPJ2SBchIBFUd0QI7zj2jn8ZTGNfsUvBJN1VamF62AkecBa06
at1QfZO2W/zXzyWouHGD6KEldQRffij5mxhKQ32x1Q7ykPyF3n6rYLdUQ3HK0HLDNiHLn6q2CHev
zWz9zHNSogMWlIbXqphrYzRzDNfeF9jmkzvV4W5EuABW9rBflL5FaJRzcg/B061mZNmBXxyDNKT6
yTyz504oaXpK3TYn1PdbnE777w7a2xmEdJvnBOt1Ot66K9tAAB/wO2J1MRjVSRl0atFyN0giZqz1
oNPmSFU34VUWauVJFEV1Srtw4sYsQcndYhM2UJLRf+S1bvhJVaL2hDN7SwH3XxvZdBa3Qpst+iGP
93347AwTnkdlT5ewSYKenCwPdnq4XMBzdyd5KAo7bR9b5WFKnY/IoTPe//qyDh5AfNlfbQqda4So
VJu3b/j6NXF8ote11AqhkmtH8Bdhyhd8+5ayKb9vZVT1yRiGHdKKwT7OxOyrxhD78pvLr2uDE+Wr
yq08AJTbt+xROyTrLeonKEO9lmDZ+tZfZe/AqYVat4UVnt6uk//rE7x2W7dX9nmki/3bIQPkfU1g
jaGLwgisM8W/bRB9iX3bjBdUHviTJdiHXa0OtwloBgKDrjwZ67Qtmyw38NeQbVMYAKeWIdliPsOM
3ys1I9i6UTEXo9vUw45SZuxbg46GjEY11177PGXY8ZTbaQnoYGA9unpRymNBMX+G9pbsNGQtznJj
ZSklxFIlHRFhka5DnPN6wew4gRU6yT3bCemkOM9Nx8Z+EKwJsLzEmKysl/ZU5TlsIea99uSum2FC
hd1FeAJvW7G6j2gJHX7t4K9to+4Cv3Dha0Wh2FhVw6Mmf/5m/SHlZmFplnn1PJLHr13Tx0ZTLL5m
D4wXa3+G9J9nXpl4blfGzHjcPtm55d5bs2sssS3VsYcFEHv2TPVKbsJQfDSxDfYXnDBO6jp0yo0d
M56+HZPNcikoJ8ldeY08/daUx/QkjPbabJ1lC1QgA7K87nVXHv3tfV53HTH6Vse4Z82Dsmva+kor
8vY0YVx80vCUPKrtXQmgAayhvRrXw5cYlDD0S9MF5l0gdaVV9DMUrBka1kCqFQWjhrEefN2V5xlU
boJ8IfObrRmmdT7B0jsnn6jwKeWuPCg31Xpa7ilEzUwaa097e41sDnc6hITXN5Gn5FH5RrO1zlmp
hhRJ1VpYCMl2vL7J2ztFAco9WmwW4xqggP5cT5cynpG7kQxy14PJuiebaT7yI7y15YVvzdfTuYyb
5ZXyRZl8Yt7eU17/1nw9/e6vJW+vMd2k3Hc9VmO/PtBvn/L1wtf3sOsGpn3gaH6TMumX0zrptSOT
nmwHGm6wYQDLRR6Tm349+9ZcHKZMebHce3utbPZLHZ0y05MNI7SZWOUuNNxl8eXFSDtzVO6+Hn17
n7c/xYyo+mGWRb48K/+efMm/u/i3d3w7/e4jyhf/9v7rt5DHppiRwokP0LaIhNbHVm6WX3vvmjrp
Dp8J3gTXwMXaOo3Va7TxtgFziCuLOX+Xh9Q+Znp319Ds7ZJ3TXnivz0GjSbdxD3KpfI6XcYL797r
9a/82/M9giwQnuoVibF+4l9fVH52eayVg5TcfbtGnm70hOHr9eD6Vd+uMUVoHoca155RP4xxvRLf
fr67vHmjgl8jReQx3ymp9VBVSIsNGQqBpQzyYNJdojC3d+0apZlrbGbLkE+23zavBxvU1D2UB3Dn
encRiW7mKPmW8k1kW7789aBsq3M2bUUBdd6hZhE5wEqqUVVYyDZk5jOIWeDBum3dxFDAqb5gB9zo
y7aubKSFdcUkuF2nvQmH2gcx4YY31zgNGSpVcdGojFc8S8YaS/YyllxkpA0qdkHXoMF0Rqh4Sfeu
cXIXFdn2dS+qc/N1z4gHe89S/xCts0+7xk+ujKqSwkKiRNcafybnpPqAVTXG/1xGfCRT61NUZIRc
8Tp/h+tGHrSUVvEHrTXIEYt7LXKbXaaGMOxijMrUqZv3Q++Yp2nd9OQyj3EHXSWsulOyrlrkXj60
xyQhZgBxqJ66dTOi4HxqoYtsw9L8iqtofxrWJdHbRh5DdAl/XKHD/oOvDnWqHrcoEylMFEsEjcAy
fVEnn5bGcba5nI6ddSaWm3Yxh2NZovWzRpLyTphrXCVvjNyTG3kiq8LB74ag8OPcGk+vGy2LDu3i
7AI5NnZyZF7W9MO4DoxoiLArj6pFfD0biYsHCcJqrgXPzSN5LOCezof3F4t1tJYvk2fkHljsSufH
IEPU/bbJ/9yUZ+Uxisylp7iTCQerHk6BOw8nK8Hf0dWj0ZfH3k7IvWm9Ve4ElJbawM/fV+69bYa1
D8jfXB6TzU6sSZ+39uve0t9h/UFV93W1sL6hPCFfLF8Xh/Z1ZxkCkCBTLkbVxYnYsDi9NRU5RUZy
sdeu52tkFYjzfl0axfCzAnV2/d8uyvR4H8fdNhpYqrpLGbSHae4Rq0Ch9YTlhUNwJKgtoA0Ccn2F
xY42sKxhVY6Vm74mF9v1zgEMRcukgEgXaxU2YG/BHRiGsxnUvnodwKHaMbm8jWG5UKdtNfTIFxbO
fMqojI96OZ70dYmGGNB4emv2ixHl3ltb7slr5NWyWQVqdpApyP+frP0PyVqhYRb/d9laEs9NGH/5
PVn78zU/s7WO+ocDRgRCHshhBAN0sqE/s7WO+YelugZV9TUnbAuHUz+ztTo51X9lZ9U/oMMZFqBj
1JVMR/t/Sc6Sb1izr2+qMORjbdfin6lawjA001qzt79pLqDEWThB6WSHNq9eygRnhmXN39Q/8Lk7
TYrGYsVNP8R5faXq4X6OwFA60dCfsD25zMCS7CgbtqEDbyCfyDFmAdxy0s3hYVRWAWuksYMGy23R
uhGxlLhzkBR0xpbSR6mrfuXoP5pZrTbwtV4Wq0ZYV3HPiT6A2ot4rsoED1MWlpuWFShKJQKFS1uB
8R6hQIGo8jbLswqQBnXPpUUgSe8dmO+fRpFQ6geN0CYQK6zSvK0UTBf7FLd7S28vSj47uwYjVY9X
Dr6ZJBpIT/2YDTlTbap9ByITgrPVNy0wDnXVkU6166I0PotmLnhD1I+TxdrNOF8YWXQbrMqZbcs8
5+bHecFXOU16Z1uVzs0ANiNOLZuoArb0PDIwAMHcx4ZBiTOKgEkMd3UAccZxy9prYuebi2eZZsIi
U6GngO1B+2CozYVPad4nKRJCZvWh74bxaknPZbEsRwOXoZxctrfkyHFmlUEReEZdwA17dIyX6E6x
5hcD39sktDaxqe9T3KYBte3jSSBkC/sJJcERdbGCEcfT5uwORtPRXOpjnYtlw73Cb3p5whkeiXum
Nmv1phcY2mybrl6xl12Fu5jw+yYCk21FlpeTNZw7WMgUNr/nQ3zdpMoPbQg2nXIq1WSP3zECpeY3
3HcPWVF8LEKH/mDtw978ltrh6ONEdTPztYKlubX77mOQG1Q5mTe7AOvGFMxs4rSNX0/WBpTX3ULF
eJPkzv3YGc9Kr2IUUGKYdqV1/Xfg617a9R978D4zGQgPO7CD1ertVne1bd4aV4YyGsRNCALh1qXM
8QvR1c6xgQFHaXpPne57MICAN2JAO/mK8ltgieenrqAEPE1ZuJk1LTxjEbp1HOFuOhKlO4dgZMA0
Ezhg+2AGSECq8zfdfJn7QENnT3W3+hJ7IjTUbRpw1wH5xztbdJeWfMtxNnhkgjG7VE655hICscsL
U9u1puV6TjnfQ//LdxBHokuvJkcEB/uHrN04XVofGFjyu7E+d2Ryz108PU54uR2UZPb1ViGjG5rB
EZzUp6XLFEiDOM5O7S6ryRc4iWKcHW26DIMO903Jcd1ow81iQ3+FfzBRoccWzYm0s4rwXkhUcqqD
VTGo70HN9nTfOWgfW6ePjlFUz5uiHz8Lfw7CYguAHm5jPTFcWOWlhflTKKF7nGfxIZl0bBhta0fY
fqoB9gDLj6/Kkr4LFGTZi2F5jgY3ZzZurorOmHdtMPmWMs5AEo2bEsdeH8x56rlTfwgCqHoBoxRk
8fZuwFnhIL4rc+UeuxQKk9AQ7OtjBELKKNi6c2qdi2790tV06+AZuhPzMJB4rw9hXgcHxXL2Zha5
+1EIZaP28Ha0aETnLyXBVSCl9qhH3Bo3+horLVKPMNOn2UlvKMlBMHOzU2ObcOnFgKLopLebJEFi
oTMVjDWDemfZn1LFFddm1W/QQNzpbmxeNWb4re3SAZMN7WnEa/ZQYqSC/GRde3WIBTNPhevjaKRt
nHZ0dvkq95mXjtcPNRL9oVMCJqies942dxA/+nNWbaamBCQxfTOWPH7EHH6ziCbZWuOQUyTo1IMx
WfUWeDI+6rl9hY2k7lmLwvcJ086Hg6TY5wHfhl2+YInSrEAcayBAcS8gQWxerSUeYojNAcSUn2Il
yWBpPaHVgFczA81Qa7PXaulu6qLmvgzFMUxBp6gVCpzuaK0cMhswfpH5CtRSCILiAHjkg044vJtd
e69bU4lxSXs0ovgzE2hOyjS4j0c0tIU93al1t4kW3d0iHtpcjUaL4jjGxATxRf7UFcUXQrBLMhnj
DQhJ+Htu8C1PAIKoDT5bRRNdBL4wSYH1MzqcW0Ahpu8I8QEZ+6e8oVjTFvG5p/NvW/KAe1fFTiNX
8eygG5A9Ko5kGoiHTXEwgbsDECggYeIctcOv++yAydj1ACox5YMLHEfPCpC72zlxyHqoxs4d6t5z
XSffh+30HNk9Fsl2+ITN8Gl0Yxt5QRRZKhAkvimceNNpyr25tAkLH/VGuPV9BPwNcGI7fjJYqVwb
jX0/4AN1mroV+RUFwtPtMdoIp1mOehsvH0pFvXXqfDqTPE434VTn+8pdNmWyRJsuHqZPUSUuTGjt
QWt0Mn/VbYFC83YG+3PAR6g9W2A6Wy0i9MUNbA9RCL2jEo8cUGhwn9x9EZTXWWJ+6bU+PuYOZmrA
Ip/NsUn8qBAwfGZ+v2Ier/oQ4cAgnK817KW2nTn0m9YsvzLXWB8X2/gwa9iwDhM147jYFpr7MIA6
8TSn+Zgu2bdBB8sGodPe0JcOi7PssFtxwSRHnpuvwHD7O3Q73HQs61OCpKMnquR6dFnxjierW4Z9
pLsYyRgoGIat4YNXWM5Vv9VHZbgvhoSkeebeOFE1bHQXMqULBXFV699keZ9eO4lxQR4LcG5laEQi
8zWsAWfTK43yiNUrI97cPSe2ne6MWi1QaUu7jQqVgxsbhszHprlxM1vdhkuk+PhR4ohTzdYW73J3
k1tNdOqTqGXKOs6JqV2mZtxbpYJMrOkcm4U5cIBdc21R6qgH5GBBxFcl04mGQNN5iuEiWc8oYQIa
L6tn1c36a23dzGr9xUmWHQZvE+yxDVynCh+Y5lDlleYDRIqQ8lOED1MdyTin6nZNmXNnXG1C6DbP
9plIPqfKwEBileu8hL8X6ElYy66NYmmK6mFiWVslWBgtUbZEt6yNPobNUx/9aLvPM5nkjeq2w76x
68cQesd90p3dSG+2U2Pn+xKtUk+L0NJDxaj1xznrDpWFIb2R76nAOuCiQgK5Sa8gAS9PqtrizZMM
CP1NrNLz8iKMigKt3TUYsdlfojDpfRGtv3GaVec6eYib7BxANPXgYExHDeD11lYrsbWq7IVwiIxK
CIdOTZ3ASxtuxpIIJs1F+4gwxrDtkKbe6IrS70CiRRtD2zRNp/ldZR6xnzypLI9/aEaxETZWNEX0
ycgnsbfy2PCqYSHGKi0UUINBIfoawKAtenCIDeJsLRirXa8BpkmL9lvi6OFBr0zWhb25G/P5EIMq
qnu0nbPx2hHWfFaD3Llbu0yVZubdNNyPNaISNYTMDUtdbWsVSw1cbz65dDaq31hVuFrDxDxk972O
lH5EdLtrwhDpW0J9iuT7sbLwL4TwtJ9TzK8jx95Vc1HcgnvYQDy4U+2uvc21prxZs8+L6M0DXMdH
R8dN28Iat5mr1l9EjdxcZE84hemrlDTyFWXWuVthN7rf8dn2FrBMv+0tmy5Qfe3CMj1Pllt6Y8xl
OBKoWyNKt1WhaTeu9TmPOnsTVFp2sHMUW6J2+hQCYZtz7dnUGQm6MSr8ZEDtLV0NcVGF85WZSRoH
FeE7QWFsq4qpYFIBLayK1rjTbobZ/jyw0hcVvNEFD/IQKPUgkI0zm1733eI4EbooebItYvc+LYYv
VtkeIZQn6EEFF6UqXtTcONT1Uy3crzZJNLvo972mHdPR+RqM5UuEbIgZP7tOfzPH84HC0sZ6alxz
8MsvQ2welbDbT6GO+oh7ITa9UVTjGASWPwTdzTSNhyZSN6FdrSBE5aITRPRIZzp67jdzi370uO9i
x6+Vdq8szQ4Bnn1nLU/m1KLSkmgwFAGTq64LtHg5GLp5rwNM9PCB/GoiEOiE3dXUVg9cqGT+gCSe
Vt3hdPDITNt5MRx+Am8vm1u0HHTQ3RE0gD7AzXncax3S292Yhh5SPhfop2b9tF4EyP0DdGmSIxSu
k/Eeo4grB7UEFJHEQymac7vyFWLhmh7WYhehu+dstu7K2UGZwP7Rm7B5wtj0qbdWFTU5oH8+eZFd
lQHbXYyd01QPqMh9HJu7EB4KPfaxC1FdU3eKcLbLEgKZMF4s47bVdTQu+YO13h7EwLoDRaaJ8+Yw
N9CDsqfaQMWRv8uC2ktFexlt5nhlDjel8dDAU/UHNHFGJQJnO1k2jr9VDvU98BQnwO3Zany8s9cH
BEk9CK42KNw5PttxTOoPIeEoLPy5ig9zp21YehxDfcLgTi0B2Bnu3qRiuGjwm4y2+0ZpO3YwR8Jq
+WnAkrYrBFrC7aexaa8mWNSi/tI2wwcF67b03g6Edl0pcFHN6ZviQt93Phu2/TGIosCr8seix842
bT+3xnSN4rCHjNlV1FR7Y4qgPpRf9Vm9HaChWg0BC9ZriBTD4rXnh2JyHi2kqveQFD/ZYXqxZh32
fX/Mh4e8m1HnqG4I6LdOaeqklyDSCXtrFtmjOWSH6KZqmFyXoNopuY7qZkOVXCnQ+mwyP4RPuhrH
A2SqHJ6GBI+P5lbRclCy9JRKIzxUKxYPtll77eTeQC4lpgS5yOPUd2fIBK5P6dMcAerfD9X6QGq3
da+dLFwuQ4aIvkwvFI22lQD7UIf3bT5yM7rpIXfmR2fJr+w2Plkw0pNO25m9eT0W3clYqhu1nm8a
zc79rFQOHRqWtV17FCaAX8QbSzGxX2g/DqbtKZbmRaNZ0HN0wDDxM3WMO8i19ixwkCbfnJjGvaX0
n9p0ODMI+cPQvqi6cTYUgNwW/JFluuabXq2ABCyTPUqUn2dbv1Zm59o06pd0emxEflurOVkD7RQu
Hzq13Tfw6YnvPMNxvldhvcHP6Bbr7Q8gAY5ohmzc3D2VPT0NeRditx2Ife4AcyqIk9tmcg6hbqBH
kTp+YMzPeNzKIbPIjF2btc/US+4tJ/qidhsryBHO7r+VYbxF5v4hL9vViecrtLDdrPSbZmgfIatG
aXaDW+QOGohnoPbT5TkChvFdWaTrgvEDn/WHMIM7qw8+q+jpONNnu6ufQga4JbW2ZWc9Npn1vVvx
XAv0/SE3Pqii/e52ytcQAWH0yDYltO/Sda8SAWR7/BZq+R5vYxYMdJbQTJ7LpPrSOQRvkXGddzr0
vOiTGTwWrQA0oDb7ZjCO4EIu1ATO1TAq/jS6DShxHvs5p8KrO6En5h/ayCNn1+pHbD1jLzXXCLjc
VLb41HXOhzw1t63iXk8EE7DbPo2kXBnTEMYbrvtV1Th7xpvqS8FvEiCi2JfRNsF/Y4bv5AUuvqsK
emsqa3Szf2DACOFuiY1STVu3Kk6KNd1aaePnebRv9fqgUsz4v+ydyXbjaLpdX8XLc+T60f7AwBMQ
YCtSfROaYClCEvq+x9N7g1HlzEpfu3w9voNUkoyQgiJB4GvO2SehsdAT1dWc4DFJokNiMMXXZtC9
HNrW5Jv93eTgjl94igtWJ1oiTVlPi3uJuypKa2YISntSjHd5YdB4a2tUIwzHoDcQq+TO8UtcV7Zb
ZX3HWB1WmhZu68G4jdPAoG03PDObTBdu6KkmFkIFjYEACCYwZ1eckh1yHg3p1/SZZ8lLFTXJLiTi
jzxylF7BeD8XUH/qVHlquGxCHq7Oc6Md0fpvYdy8LBVHNVa9Hc60bTNHB4LmL51DDHB9n5o6a9qq
+NHqmLmThqZtuVsM4pxAB46zeBhJo6n1ehtbzasz4enVm5rBV0FnCuJUz5rKNQBIu8o4gtzZM5Fb
6Ig5cTCdQPw4uFM1wjjo2ne1tO7VdLMU6qWIs9u8yw+WInZqN94Wg3ILW3Uzq+iBUlojFF9m+myM
5TPbq9Msh5se8Nys4pRvizdnXp6SXH00qslGNHGuFuxfI7ZOVyfh0M0TWqLS9Oep9/K10KuDZVfS
BmLYwm6EVRaEtlXuGOd46At0Td6Q2v6GbX+aGnow48HUx7tGFm8RWjGiDhKDKy7dn3DQao3pvnFQ
VOlvatZTJhunlXaJlhEBWnBMomalND8BnGyMXcg5YoArw+jxwjKaj33ZvnSU503cvttWeKYAptIC
KUSGVzFY92YTdP76swpBNidTimK2pk0Xg4uyvFyWn03Y+4l+PfDlGO4pnHhXssYbSWQWdLRh0H+3
aMSKVvdSeDqaA/pJHe8HfrueC4VanCai4FiUfYUp8dyzpkJzX16bujhPLCuzJaDEGe4sS/K6KRXk
yynfoKkkFGS6Wd+vui9/DNbw4mjdO9ySS1ebO3bxu7700cY9aFWCtVAwU7PmBpbRZ2aE3zEmlU5k
H4FElrI0Ruo5ev8QpLTCxpLEHuo04O1s4dRE9yLkve7qK7YMCK6dHtyGinwsxuBe1bqjDSXZTaZ6
ocIqH7vmcQk2ZjerbqYoXEj7wiN/aZ8iRNmr8bZlko3zBVKG2Y/LtqgYTzaQxnggLJd6y0Al3tQm
UCF1FL5TjFDl5fiYGO/4em7pXCmYoJ7bcr7PyOdxiseyhW+YDssbBAFSLspqJ0ISQq3iVijWj04r
cY12g0e+zWfazuxHv8Ia+3IzvGSDZXh6pmgcstlu1B0+Gypz07pfMk9J6lMTMFfobdJbGrp6T4YO
FgLt0hsE5nYDOfDtcC45lpFG0KDjG9nIeLhm1bpKHoszU2equnL2R6B/cmG6XZbUWAn1kW7b31lX
MAPrtD0hAoPfK4G4WTh/WiqVkQn40dAjpNmGYG7ncKoj8jZ3a1p44vZC1ubYpkG/Emw/qfOBDsBl
Y9YRDetknc0yoX2cSq3xRzsknaMN971FUE0bhU90BD+XyEi3dZvgXB8YmYcZGTNNpLngReKzFiE3
U2vjKbGcu0Cttd1o6HfWaNyCQkPzAAO+dlCDtGH4tCjTnREUL4EJAxFVZOvpU694UVcb+6RKp12W
laF7zRLNCofwb+Cj8MsIBGrsTTq2L32aOZ6Y5StpJfo2LtB3cd1qDOsNHTDlD61eTC0HiT5UfKN+
MBXC0Zsq6TytxyQETGebhyLbNC39lK0VpZtXDdgg29nVdcsrFM9bxuzdxQ0q6XhOVB+alXyGbZol
w0czXox+2fSGfG4q9ol4xveFPKL1CHyhKcrG4Iw2pzs9Nq0bB/kcHz92OKFDM1448YahQbqRUTge
yO7+iCrsLnPeH0xcCNRvlXFIMeau3B0yo2vbCxXhd0E53yQz4S9t1JculMSR4WDwbiKedUOCMzZK
25i7SNJzTuboYivD9GoNBjUUi1kTbZs2WPnJLNNHFKFfybDsq8xpt3hwY47UjouadRc103duQwQz
X/OypAMA5Znpz0pivJSRhmrAVB7b9UhuGtYiHfpf9AwQlbPS1vzexoQWEohTFvizGrmNUg62ZkEe
E3B5yvvIo1ONENiNWXOHouBpUsuXaPZD465ZgBhXxW1FwC5cF8SyA8DtNhh/zKr9uRg7y873VgYi
r4SdS/V/WMrsC92Bl6ER61WHV9AMSzedipdqNAGIkfHZa8ap6sijM+azgAWyAaFRukYztpiRmjNu
BkrwX+rO0Yy7xa5+4pz0elupPQbLHBZhskuD9oH+Gldyl730ch0dVuriOpHjIZH9zCr2YUTHxW4F
kS+mSDD3mV35RS49ESnw03WI8wYAqnSfO9phYulgKMpunOTTAKU8aHPYbKW7gI01sKFaofocoEF1
NUU9cMk2kbnEl3ENQ2RhuF8DeYJx+qStYnWF0txKCyTVI6uiDKewwHKoOtBNlhEDtPowJvGnGPNN
ONePYaL/1Jr5nAQptVYx/RKEHab2+KLj9u6l9JkOPYuRq4/T/FLKV30wokPAlbftLKiPfJIZSStu
x8Buy9EYka/KL4ttnO6iTpOjyVUxCXSLQCLlpwzFEXvXA9EbG4YgpEBNF5ZcrxbTQnexpq8oau5j
pn6j/cAOxatFsBWgD7lcNI/w+J60vL9VgzWFJbov+wy7XVDdjJ04MGEe6BLjmot4XvgavvZKsY5A
+1iFWM2B4fQnSVj7dAqPdEneikJqnBFZvaWd6yH7CKnvN0Zg3o/puJuGGhb2yA9TD5M1fmVW+sMM
ujchzNtOaXo/yrNHaMKplXzOxVeYMNAoqBuNjnG6JI0yV8+KY/marri6voQuYoZLo6LSmJd5nzXT
Bw7rCeU7phJYRV61AtGtwX5sY2IKZfWhT7RapNRRx2QcdMu0HpwwuAawV017AtQyQauqvpS4Oc7s
FJtFuxigIeJO/nAG5zmwst1iZqmblzH4spFipGl9XDF3NqEqLmKTl7BmpZgMu/qZpI/bRA72xmmi
vbUgjein8ou4rIM6FXdDMftEfLCVRbkrO8guTBV1thTAIQ2rjTzgyUhV1i8OUei/b13vKuvdvz32
t7t/+7brd/z+eXG7S2ed1VNuU4riysaOtxULL2FTD3ITrBpXZ1W7EiJusGJeHgrMA79FxtoqxbnK
jf/88v/w2MTyJHMDxiJyjNPD1Rgwk3bgIQtALrIK165i6+uX612HvIGDXJ4b0ROMcdVeZ1ets40Q
FOhRrrkiqDLMTKtZQVmfrjGRauhfb1a5RGl0vbl06m1g2NM2sGNOyk4+5cfrF2VV8P6+ReBxaQXW
Xs9gSYmqPvw2P1yf5u+bV0vE9T72z3VgF7iyalLMvtiM/hQ/XxXQ18f+VEX/FkRf71+/tKteWmZp
ttqQMVcYdimYWfJgVbwYGBXZaKJkY4OGeNnQuLCJEYXBKmm/ytevt/78cn0Mw6dycHqQdMNdoIyf
GYK4g4VzOArs9MYOGcdJPf65sL656DKdKQCizo/HsPCMferMtKIM3zLBKc5umVVp41fa2SNdKl9s
+p6sxetbqfPsOQ6JKgunSd0sAg8ve7NJUzUA/0HSblzNqLLnPaI8Tq7zcEEGXvnSlNMGhOePyaww
iHIRpFtG0Wu+CuRCx4EmIFnM8iLzOdlo7TD7S+mku9A6KFn6LdDj6ZONdq8f54tN6KGdjOlRMwLc
vWV4FHP9s8HRsB+KIKW3dhMiCC9wlvsL+UsOZ1TrxJahdBnO+yUCN3jgwWZqVf4ZrSz5uPFmkiuY
bEM2l9SkkkuVrbSXcoYlnbc5kw9NHJRRAP9Q28tgNme1RDWyEDBXaUt5oA53YZtl2VkA9wqLTr8M
mq5f5i7k06+v3CDrdtGrbxh/sc+39JfcJJWvMM4NWaM7Duy7uJvsg1R1mKHEpAeV7gE0eVcdxihw
Br9arcvPRUn9vrB86SNKFv6f2FPAtGDmVYUW7A1Rw5naaT/GCXwHeqniVmmX4naJv8EqIKJslsEj
rttNoOL7ncW7YrYBJa7oFj9N8+ISSZlfhPLEdong7IUI7ajKWKkwbisWddoOKtnp9OfyDLFRnpmR
Hgi0e9DCWjLKqucbaw9M5ltnRLCwYoP9j/2+AD3sMcnrEHljimTouHhpTSvBHCD31Yp2M8rnizqx
EC6c+SZenwm7J4XtHOWNKiQoOEkuxWSFvCv91G2cCoWvBvsaOoD2xvVO7BnTPVGA+GJ9E9kooTRh
oZKzk+NvYQ5KNikpm/71sd9/fP0TM5eRN/XAXuwTvvyi0nGQjfkrIJHP3iILIa+pXZPy0WgmRmjN
JYisY0I23jRtWmX6sGr9S/TJ0wz3Mc1nFBX1aZyA2sCscztDfSn1FMawU71LDcu/Co+LFcfDuOAw
zzOCtRVxY3ZUiqoFdJQFzF4hArPOjpUe37QFdV5Sb4kpYPSsNw3mPDyXApoveNhXo9T2QwovNRMa
vr4ABkUU6RtCQpgiKM5DHWbTpoyJMSzsgQ2KOjw5XKuUyb4fY+By8zjf1WpbMdA60t66+lRSgnXm
C2GBZ3tOf4yKQZlK4yms9k7Nkc6ozTHbs9qmLJkcNNbQc8YEpaupV7c5KFjWqAPmAweobpPGj1Uc
eFnP2GqQdefqRUqcnlP9GmuKMJmL976qdrnELU/YLNHl6sm2U97sRf826e3cWgVobYbTQwA7zJ2n
kklf2JI7px5U6y4APLFxYKIpWjmdRgDEmykf3npLfzCWhyXisIGueNcrGiEPDpqNbAo2mgYebShP
SoydqFIuIu8mToSkkC+EBNWD8hpUbF61qGC3m5ZgWJaPIODjlA7NA9Qzf0weTPOC3eXJ6Qqmw7J4
npvcU9bM1Zrovt607m01OlRd8stQ78YhmhmSs7Mo7e69QPGRkl+1nVFxUgt8FVXpHBo2JHfKFEmv
6lmpCU07gY3ULcIWljBIPTIWZzQgye2CetnLR16GbN5NpnYjEirKVjv0LMImaI9u2znuWBbVRp1s
3lCaHD3Gqa+XC9IMsVpMx3MZkk9IkGbcimKT5WntM6DQyOqpvwjS+yklEaE9u0rR68wkE+dxbuNp
HxGZ7hLEhbUz/BgiVXvtUWzrZot3SIaHuJ8AlaTKK07NmvqsKlGgGE39SQgCp2n4DlX0raqc96Uo
KRCzO5hJ1aANdMYhWjElVl0ZCCABNNBKlML8pGKI2uW4lpKtLk7kX6SMKeLSt5pe3RBXudqP2w+I
Ukzqq4LjxqQtg7Xnhp92axUnWRRI1Wh+3NDSy9uJcYKrzQhZ4Uzv6XaLh6atnlFM/YRg8ZX0nwC8
wNdr5MSBUNpz3jXucl6s3GSoV2jI9ej42QdMz6BeZy8j5ZbZWddtP4RZ9Nua8TIK3sUnaqEEbTTd
qtHU+7XF8rEO0AWmqW7emB+Roi9bk46St/sWWLj5A0zoVx0tt1aca4cCrLSfTC0+7pUhEmGzXEbB
Z7tjVmjBLJsYekRzFbLR7BU37wLDi/QKxANAXp5PO3n5wtEF3pPs6TL1Fa3h8gu+wW/k7DtK+0sb
CqA42fKkLMmBM1KEoJcoz3JFTAv1MTKpmVG6T2vM6rCRfb2POoP6LQOnoKSj2yYz7TBnNka61jkx
keiUwY2wDfBJFco3J2My1jbGmiZC/R7ZvtSa934Wzg4P1z1jWWev2+ptzFKqMSOosLBtdDYVviPC
B3bWeyZD9iWUSsgRXYlDElWLizAsx+1A4WKTbs9KtiQCCQWxrvffVr285GMx8LOto2lpNz2B8y+E
RERG+xlOw1ON9oBCrfEG8qv8JhC7PgnumLLY2zqsmT5384azjQFSAr5SEKo/G2UaXazMdAu19VUy
AXYpSkd/0rrtJJxPAetoM4Daof4Rv4Iajh24rr1RGLYbd2gc84zxREBLHVu12NbFIeU32zSd0/iz
rQYnJfwqWrKTOefpQAAr7RRz3d2mE/umNFLsc2QL+zxniqeO+F2JVjT8EsYOzl85syrWlb2Qbe+F
NskPXSFGuOjMaoC/UsKcNYRJxyQcLkxfCDTs0emIsQn8uk5/Zn0P0r8F3NEaSLkGHKzFNreSxpMd
zz5V4gTpQZgfx/J1Usz49PuR9WF8A8VRi57IuSBxRPT9JkAcdrKamktVWLXTtm/q19930ZzsGkMd
9zOBFVuabJaLa/E3h2ws0uh0vWUxRN4PZuLPV2r9FWB/vbmQR+rmWZh7eqG+FAu4g+vj1y9yCEgn
Lfo37nV7MUZoNER2akOkEdF6K7ZpXbpcP8zMU/kIFgdRgUYi3az0oAo5bhEstPadZeEwkxZRBOTd
uNJkLyyn5X3Oo4LTVl2cOLmfokImPm/QTcVvf2rWL7USjNvIVF6vD6WRHWxQlhRrerWRHsDDxIca
MprVarAlQ+ArUmtP1y8DdODNVJHrLJ1+r1mt4snG4uxVJJg8MgOrMmMQD4QuoyrQssVs7kLecfSA
CjKsgr+QJPnodWskVTb05QltSe32nAI5rvOfatiQbZem+z62L30zsVwk3sk16sTwUlKcT8gdATg1
SAXymMPHFCjxYlKOTnoIN0iTyS/aVo4HVKSnkfZkU0wsLpLGdjMVryHzbdZTBjlXzBbAO4oeRUel
7UiALCklnLQ+DZWAMby+yi1cjJM2QWspu/CmS6iO+jxsToUJw1JtsZDIPmQRcn1QJoXHIcUQPHYK
OnfZ+HZRc8WYo1NqG8x2rv9gzMStJmti0ssTudrVKZxYGGCDONehA2EUiOD1uSeMn07XW8Avpdcn
FFHt3NwWQR7fNwOfNLX5pYViOTjsfDMtJjVpkAfsrSQC1+MpMoiNqCvqGWXpb7ucJxCL6U1jBe/V
NijforXdRQzWetl+ry0mYG1tpihSKOdmzSKxItwuY5+dWWtXnm1vS3RCoUI0t7SZJllTCFcgbGHW
jxNSiRHAOeBgOMMPwUitNzvkEETWuz60L0mOEFoR8F0rJJfDUnDUtgzM8eL/hmb+lx3i39ghpHSw
E/zf2DWwzX51MQTYvzoifn/bPwwRUv2DQFo4fhIwng69BhDNPwwRUv9DaqYUQpe2weDcgqf3T3wN
zBuTOTNOCQNKqW7gyviHQcIQfzg202Cigkypaiwm/zMOCVv+DV9j2MSFOuBIDQSwphB/h5GaGI8d
4GDDvqFjIpEn3PRhfWPEMl5ZScCeuu6tU74JFnuw2cW5FThGv+gnMnYgbLuFnXGqUJAOD3bxWpVr
2Lf9ZA92egSRBrKu/p767GYgGZAGxLrEZTa6Ij5kQkFwAM9lM6/LTSekxuMMPjHDNgjUW5k1VrC2
mM+x0yeMt5eLGin35MXEm0qXH+2UPktHu89UHbNfOJ4NpaGBuBO+GYzsF5BgqLWk+FN5kk2e34zj
NtDVj0SlEp7L1BPTSsZjuBAb9878MGTOU8PCitHlUwOzIGqsi2UmP/vRuW2t6Mx1kshHnMgC/Jy6
DJuqyxe3h+OyqYbmbYmqpygoHwbCpdqs2c14nFrRsTIN5Au7oLtept8DJe3GMqu3rKT9Djt4aiUv
s7S0e6syT42pYuLmdUpDnnMomzej9Ks42uq5BqS29UHGsWlufKEagAOMy+Akb9lAOJE6wtRbWsRV
xSdLW5/L0SGmBXWDFpe7zrckgVkRxxD4IRdAsibRNFozBQGbfYuoExf5kM2eOkX4uRE1zyEbwHcx
KN0LdH+hNrpTZOH4EPYBOfV7ILtfQcP3xRQKbpYQbzfmp7jIyS4NNJr865GitOwGl3dU7h5tMifX
KBOsBsKDVSMiGVLjHljkwtup7dcfnBgBZdL6bget8mlUr+QbtOxDdFygk/2a9KvQOplYxJTZPdnq
RxNgySZPNrE1UgrCCz2whvHGgVmvQTcZt+OFOK+aoMvC74mA8fTK4o1fwmfADKz6ZW97pIR8tzr7
0Swp9iWxP7Hk0OG/XWe3ND2yhapZytems4eTk4W/gkwBWNc4T4lsIGKF55DNZUtXLaOeMlgkSIFz
lKhGZ7PJk/OdMqi/tOYXSW7Kg9YGnpo5kRv2JOXokUdfxMY1QL9DUmQjZbynRIMbqIOM4LmOpjwM
gTxE8FWvH5bAcaaNIGxwoRHeLOK7koPw1Fm/z3EDID1yKGvD13hhDMIyMFV5gYR5P8SNRpZmeF8D
1N2mwHE9Y4W71QW/ZrUlniXCyEAwqJb9mhiF4QyGuF9oD07XMet4EGPfbYQjL1oJ/MWuGVpnzhfb
dULBHipNx8g775ivfDMynZgdrB+8Oj1kEZe9nN54mtPvyUl1V9N4VRqtfDVHcnnZoxgpnwTxqq6U
nLVZG1SFAWRzY4wcInIo8VgBgmKC1rCfGcM3tWxtr2OjxmHaOmwOm7cxsVjMHABdFe6Q8RFT+NCh
mdzVVX4T6BwOsf4kHRr2AWptqC7HJf2ZAltJidbRal7rnmch1PDbaFSvp0dd4qd4mbZqqt4BxK82
tuRDQ3kAvTRv3LTMD7Ux4aTKg1PH7NTPIv7cspOfusqkkHMjao86eEN+P+973kJwr08ozvGjGD37
ZETMlROzUK0xK2QW51O9CAiMidiBmAjwHdm+yZR/15I1s7J+2kXtfGNz9sRolWxGZOsVZ6C8tdUt
1MRVLZv/VDiREa9VH/KKE0vBBGVTYu7VWtNHbCVcEGluJSJ8KJn60NvED4ELJWeXDdEGJjPDwWYe
No62fmb7CkltLC9TwsmybJoPrXS+tSlL2W5mXhuRIR7UM8lHVbArDeVkM/badaF+l0bLsYl0zSdY
CrR89NK2nI6I/kBvM+o38YjKrOjL1qtbBpZOZ2yJvSq4GKD54IVwzdw+h8FJxKiYnFh/pAfzJwQ9
5BIZLhALRNZJ+q0DO95ESlFuhwj522roGAyT7ji0eqJVCiJYZvtZoOQtGbtsyJuuzyJnTFn2Cbby
nHgBR5ac3nJ2ojCm/DBCyE7bbmymdPCRSiKmTe1yMxrOHctglvm3Ss5boQTFjUYiSkrCQaiqKaPQ
5LMvskd95N1KUVZ1+DYWmS7bsmpYYs/VzwqGOuAMYt+5+G4sHDUee5KZTSJiGYPDZT2XhK12Pzdp
4oVO9yCz6FE0/efUT8+NlWnM3zpOFlZ4J9PP61E+OfsuZa+eoIjqLDb8jITzdmb/KUs66HgLbZHT
bWEgoNdRKV4vWPRS8WZReKKl0gb4QRh9BI4+bBIz/qkTJzPN3QeSj++IQQ8ZHD/A3KAfVLNPtBik
9+ids1n1a7mhmX6MLi1oAczbDlb8TJAawTztNLXBzpzMXc3Zfg56BMFEUQWadVlGeR5HAZRacAYO
0NnXOJT6mHgxCWk9WMSXsLoXewmRaGfz/aLnM/zR+kfcL5IMKS5GikpLw6oOHaXFZ3kZ1pmAkV2U
llX+UtjUF0n+Icb0tanEUV0KN564TjI8rIT4Mo2IBMFgeu8CBpHpKh+3wg/DMIbNUN2Y44+oKzNk
72broppgbz51EOUsTjZAfA8OYDscz12xVdsC8xT9BOvrjQIDAOKf2vl9xclnlMpTOyycKmw2zkGv
3Q89Jr5+mrboR+adNVkR2AKuxEJH9ZANp3oK3DpE/IADL96MPfu+BAfWbjYknRV7Gd7XTHTbXGbs
e9bLIR8e3S2pOLK1+gIK506KuhtiTogEMD4tc/c2pUt6nMqeGS8NWmMa90DCvFgV0ZZ9yeJG+tns
kPWmCWWDYlaPqM3aTeScdXJcObtlwotwdty0K1ZAiS5r6RJX2lm2reJKTb3Mi3i7HjmOzrLERr9l
K0RhFIrF2FAp0QFkztYorJR1NvvPRmlvxyF4jZN8Ty9bu+HFkXrKgYTX3pxkh2EwuNMW9EtdglAq
gvmdqFWEwnLGMVp82aNaH9FwVDCPgo+OvYU/DJGPfJuG2S1r+ZIDgPVThTLLSiGIsYkDUuRa1ZBs
O9V44CUvaKstDINX1+D6pZ7L7tSMA73W3NAmNz5EUOeoq/h+ukrdU4H/iGoIsSlz0bbNr8XxeGwa
R2U0nb1mYvIipV1/5IMZyY9QmsnWripGokEDKihs+fL7vmgZz+G7AYpaLcExKrNbfLuT1+vi0bbh
fFUznC915feUcguQNvHjXh1+M+3MHqpDtbLs/kTc9QaQB+xjYdsfLePn+L/oWVbdEWs/j4hiCF45
kYl1y87N3F7Zd45N990kKvFMOlttrbG3Sre1bEBWC6i/qTUuah6pOxFbZOeRKu9h4k3UDek9zi7X
il1rdKxCrly9K0dvyrNns3GybX39gxoQJeq6RqHyDrsjW9aQ9GEfO+L6fuINckAdHGJQyDbpsExQ
LnPaCdxPoeZaqBEh8nc3VY+3p8kQ9jd5G95AdLxRSk3s9Ei34IX1GD4M3Y8sY9pbSsf0uXgMzC9r
KoLHdtEpwJzhV1k2w00kxXCz3GeRdalqFlx6BluDf+XZit4rO7SOOjNtUg+zQ9ZhAK0bDhi7FROI
ugCj0PVmKjVKHCv7vt4D4gBaoUd5oIJRS1bERbIC5663MlwhhWQyvI5CyE1H6q7JHwVjAq/mYN0s
vfUm2ZlsS03Vj2OU6kdL6E7u/nlfm8LV4RJ9olDXjiKeJDvY602D6I9ZptSOAf+O0lTaUVWIKiR2
yDnlY4vmTyfLNp5spJm5dgNATiHhCDZMaDJ/Wu9pY0w75YRWsZnsAYMUDqfT9Uu7/vHvu2OFECUI
tlbZSbyCVcwStBtPndOpZBHAsBDSGk65GOgNJUVAWsTjDdI06eoaA/G5ITVzESZhDY55qvPC+n0r
wLnnGZ2iu9fHrn+lJ3myYJSvQtzwr4+AgDVPTOX48DbVhD9A4KgAzDsmw1fFk63Aov9Im6DwbFNY
lzFAgDA4/XAa69E6zwr+74UqfDHGx7hrlUuH3rAYIc7X+pidatmrT0qLB00rrXB3vWsCD9fBt/py
pDarRoEpL07Um3aZ2GENZCggiCcCCpE49kF9fK+WcCcnmSL01VJsoNOPvJf5S9U7po+CQ3ehClKe
W9FG73m1I2k9/WW+8A/67H8r+vyujIuu/R//Xf1XtLO5duuGRSoQEzVh2c7f44syR9EWo2z6fZe3
xU5jbE2vGqdQlvXCfurhSiIbpy0ZmMYbMVev/59/31Bhvlu2kLr4W3yKMxsaXreq37dyQiBfX/Bk
9jaNoB6nnxT7Wot/s7cIiVCXfxMk9HeSw/VXh2xtaQZpB+yM/5XkQPGvEDVR9Ptspk9cG8a2d56m
bMYtYKxaNLEXURv+Tor4r9nXv5l9aXCTyc76Pw+/Ll/jf9t/5FUbxc3XX8df//jOf86/xB+WqmLe
M4SlMXv65+xL+8M0bbI3iEnAAK3+BQZimH+gyVYJaJI6zA5TB/j8z9mX9gcoD+ZpOtxmrExC/8/M
vkxGb//CBsEaxk+ybMMWwibQZj3i/sIGMbAuhLUtl70Ton+KrTMnA9+OfeW5vsGYR9aOtq3lMdD8
svb6p+7D+BU+dS9sNYrCm51dMG/hYkrltauYoO9UC9nSrmJkhoZO7J3EyxWP3JvomR03u54qeMh2
uadtiw9CNnWa5sTNAy96Vj/rk+PJgwOQ4N+FNPzvJwx+R1jXa4ij5H9/C6RoAm1WNURQe7HIl15V
Sb9bdkQf3iWj8atv+m+CzUcayPiHGasPfzkg/oOzFclA/8ErbPBOSdMQUuBy/NdXmD5tqpNQX/b2
szOexHf50NwyahDvlLTfaGw42fff8tF4KAPPOEXUpI/K1j47j7bcLLc1+NB7FWnNDbjrj/yyHDjz
ooW8xI073vfVpvVBRn3Y65XHNR9lslsSD3LoL+SsN/qd2FX2V2iutl1neUm/0tG37owfrTeWLqfH
he85k9xDf+GyVOzf6+f8eaCo14Hgurn0URxjT1RZnOO4qTfILAgUvCE0/JMxhb5f0/Jqr5DeSuD1
msf6gh+DdIOdfdS9/L18plOJfiVP/Drb6bX4XnbKwxJv43Owp01NNXf4CO09VvFb0PT2Nvma97nX
ewR8EglGMu23dqrbTeeEbqIcsBi1P5eReRSZvPnP1fppeMqheR9sL2eL+2xTDLCS1nw08OFTyS72
GQd7ltzPdwvN6pkU3sZ+Ku/TL4zGrL+Vc/lk7hBO0Zy+5uOToDtOPF4OEiPfig9ri42CDaz5nSCM
P1vWYVCPRAgXJOCE+8HeAnphI8UZHztsinV5fgO3oOvnheVopvqFuDcEOfOuvG/ex5P1s7wLbjvC
Lh4Rrtn06+U+BsaPbOch3ikX1oqXkLz6fXhnnQauux6mXXSP1Ud2rFFFEMh0X3r6d+JDdum3DGEw
4Yw/O2YLA/pmFESeuQneiFyp0E09deT0nozZk2C8rE3iM7A+LTtjG/lGu3GortlF/1A/g3NF5Xle
3qD74E2/DTbZe3TWznrIS8t6Rikw/jK/oj11k528mVS3SHbzyX512MEZ3lx62Vdzn+HHvGjoM2/F
D9wg/5O981iu40y37Kt09DwV6U3H7R6kO97hwE8yABJI730+/V1JSdUqVUfd6PmdIEhKIHHc/39m
77W1h3BnrJc/d6LD4GOUHOtx4JlAMNJBxzkiewEd+8Fayskv8oNU2eZT+Kmf+/bQEUD4EjyZN1x7
vLWxbXYumQ3KTj/nl3Endl6uHI1bq0JB96pt8TniwnCSLdqFV3yxEE23lM/Jybpaz0vNvGODsn/y
Oifn02FnX4QZ8Wwe5OQxQdlyKXf6pc3Ai9liz+bPNtL9+CqvLxq5Ff1gI8xGrON1H/o2dlFnSaiJ
HFjzjHt966btSVqJILo4VKLauJOwrNj6D9B46wPEdeMxvMQasvBE2tK4SU4sLNmGGzYr73OeO/0u
OqUJO3bOQAUpmIhI3mMT2uvuEIJ/taWf2VPkZVuFus/ONrIN5vkKHVPfzFgJd8lT9z6723kbPamg
+Ej+Cp3wQj8Z4sF4DD7ab6Hdo1OTT8Owm1+q/eSxvrNufWDD7sEQ3uzE2J6wLDstU5aL0j9Zt+HU
vUWY/W3jbX4QX1gcupByxAfpwgDp35+P/7J6MSXKYtMyJIm8Dkn7W56aTGSbNupyDRCkcwtr2ci5
8WLCXPv3/8y/HMLrP4OlzbBELjtZ/1vh1DTEmIkMNbaaNKLpNl6smWjPcPpaWhT+c85kd6m54v9R
C/w/jn6Z/IW/n/1r4KPIHkIHpa6yAvvns18BOKBPVothWUA7N8eBp01Fsq1QXNiFrgjvErOWjO4x
qJ6TkEBNyfwolbFwA6TuqNz1nVrNjyVcAQgYMh+1rFz8Htcqpbh4TPsJ9Y7AeMVsWh+2IUQfMVax
N8ugr2Sp8pelHO20bs/dxJGR0YJb2MuIRksuxaKw4lqzSZTE2Kdk99Zt+yxXvcbIFVX7IPaWkxWl
4Cnm8oAvNPB5lyM9mbeyMtizWT51mtHfQ1bWJ5QtDL9gaeQkiNmEvFU7q8PsbBTxZg65yND5IBPH
Na1dkC4YfkbkLwwojEyZ3+gCgb09uuTcL+tuL+aptFHYPzOIg/qRks6iFlCb9KB3WACDo2C+TbYf
n41iuMYsylxe9o7jwMTS0vp1I60IKrY4q9If8oLgNhaJylJDgByisrOMEduOS/Ge6oF6igcQpMXC
8KiU0QuWmgDlft5qdXPTszh1xDn3J7zttqoVTOBK81t+jCQc/QnRQBBJcM6GGegLDRuGLQsYRNQ6
N/2JhGxBXhMjSaI8dchCE3UpXIM1AjFr6mVuFKZhApMLa1LPVuchp2Vs0hvZdhhkwRY7rd2lzJ+m
MbkqpfDDkvnJCm151OSPkJ/XLs38Z1OqwVardO6zRb4kQ3eKBGyPLAeAaMf6M9PFxVPz1cyICDPD
QcfwjRqtwVS56PodMetdrEjLTKWzaEZbYdau0vSznrSHBSMJtpH5ZdKr52rKPqJLL0a5RyzZwxQV
9yQIH+W4/Ynatl6N4s8L/lKUsy/rr9XRk8YYA38sJIQlKZgg4alpIrbKIFW3zD7Hwuo9bdEVR4a1
oeKz8HKMOA6Y03NUaU+xvJyE1SulWrzSJlHgcONJHVaFbVOyzBuY1ympyGKzH5+LKndEcywRkKBc
Eqavmbe6KGSPUyUDNJr3I4ZWDr50taZshLTHhRj2DReFfhVRosO9t7MOeTJnAd7ejGcnW04SCuKq
Ioh6vCMnBwUCwU1G3EVYrzpHGzQZ7vqakXziT9kXizHfUEkHjjR3LAy6UrKrzHqrXvWq4Aa1UHui
DSoBRWF8MfMe4k9g479hhL3rG6bLY4zL4F0bEEIAnkgpvArtK4k+lum+DPgIp+EJINQRNOfOJDtb
xWnFmB1fHTtBSrRhivVDjmgGxUqobuI8v8xo1tAfBQbMA2O9NJpeOaKXMXt2q2fYd0k5jzutU3GZ
V0RHE4JV72S9mLdJTn+LlbiyNWki9aluHoQyDDZqyRCLcLcG+370x4Sv4uQDO2pCJxvkcAtfay/1
qF/TAGUpazTY4SKkoRL6WSvI+19fdIBq+yxuqNlkq4s2dWdeg44VXyFoULSktsEFrMD9i0QgIirK
dkP/SNKAovXXH8XmSzGsoNM4z4hS5H8ikQn01vqrQf7BJwJRllZo62hadPJahWDYMLmLuozjc7Iy
ZpC9/FWHmK5lkmm9a+xksy1elod2dCgXKQGqrem2p/LGhIrkcAMZrR28yU/LVn5LKq91m1N2mk7S
ByOx9tCmjo4977qQ4Ns66dt857NfH6fImb6bjeQNVAhH5Wy+2eUtMm3xjbWzeok+2qPqTyDe7OAM
G+lAyS7aiOPkV14j/dU8tPdoq7oxIiwE0ObFgJGxGsycXHJBzTOaxOw/qm7TOsZZvML4xgcWpm6j
o2uzBwjxMPeNnXQjJy60RYTLb1LLIO2IS4tvMygQHR0z66d5NX+Sqf0VD28RQvSEYRVwGb5x+K4V
D/HzUe4xD6PZdgp0DcCHOjc7WxvjuXykkA+vpj09GxtjI17ijQGvjUusoNBQvrP3JdkUjvm5vDPl
NzZ165UYAhE0cDdx5ekuA+StVNOq+AOqqD3uhWzgAIW6kZwBCGAm1AmmS71QBoy7nUxfoboaPSa4
krrTgBnxaQM1FDjiiW0QZ6kmEoeG7Ij4Wm8VNCPeU23BG/WrJjkTD+9WczYdsP95selHjPRHDgTu
EwefGFZxAElh5YUvWbepXHYV5tnkJ2eutMM21rzK1UaR/AKXyuygvs00R4hs7SLvzXjHl1PBwwPY
Etia6ZvsEt3xlec45fM1bzrEvApUWMfUVxgINuUksvPBm9GOw2jxYC/wbFFdfoHHVppD8wkbjpdn
JWl4WGkZy4Fs0PcsguhC9OJhHHaT9SacOcKss6bt9Teh8gYYBLTeu9U4z/o5vBtn9efQcfp5tGQd
qPQBswTsEmpG89E4Fw2ygrMZH/SfmifclufgQv/UvjU4douH7hEbO/92+E7p+1ocq93wk54Mopr6
hef1rJ/yD7Ji2a52L+NTPKFGcKwzHxvsFOXWhNJfOOVT5Tf3iFars9kqmLaCGdKWsbNDlYQs0dFu
OvVTDeTa1c7pk0apihtNOugkN1Re4DYvZOuFIzIJmwwbup/+JANnpOzmqWZDioLafsR7BEXPqDf1
E/ruOdzxMPmrh+FaSq8sagrTNs0jmMA49ZIU74Nt0Ejix3G0o4Ti+xDsTTpQk76GV4o8ayyFMDzt
goXdc58+h8sm1x093WT9QfhUCy9+CKUtBlyNTSeF2Nm6zDnx4pBST9NuOKYtMTo+71wIxIJdb5pD
DyVvTxLPKYE+im7kJ7Si5FW0jtkxKLb0togh4BWLxa78hOoU0M3hWnQwIRuvvK/mxZliHJcOWgBh
K3Nm9J+JRxo10IVjtIXeYJhu+pqBDXIoBmjAkOY+syJLL90GU4swukgQ2gExOaJ/2DcOCREGPYPu
jceahrxwl5PFu4YWlbmAl72vu4zRmVC13OjIUf+kj8OGKs96NCHOv4A1VaaN6Si71pFeJV/e6E/Z
hmHOWy7iJrW1XXaKfeWpYK7gGcdDKXnLfcy9CTSKXV+zG/3MW+cnuzh21FPKMRa6lUtihfETM2u4
zc8qf+/wyhrzncdwo9M1i220HzbDgrKWR53l7uJZUHrc6RKCZmsc0fBZjIvn4KGr7Y49EGIWZ0R1
YncP7UV4qw/anRSV7tW8WaX9Hu3aQ8AghTLhFkD06Gm2nWm4JyBCNwuH/s7yrU9Aos9cod21iGzp
OPnlOTw3P9h0IneXT7j+rYugOOjc1afqE/3oiRNWfVTO8VN6CLcqCBhlr86QKxHb27O4zdJj1e0q
8arf1JNxL58Ro1BgEjFXhC72BjwMzU9aA5b3h2YnvZIVs1xo6c7cMIxC6BHjT2wNJIZaIYEydmu4
Ru9kWHzJTg/2PO+5q77Wh4KVuOo1r5LiKUznL+BpOjKsfGhgQ7CNhO0EXBvmWuTzWMr0Jk7HUt3J
CbZQG0dN0PsFEaXYJygWjnSV0s+2/qSqsGq37I7qLXrEcorMxzdv8sa6Swh6UKHrdig6mErU2Im9
BsH+LpJdpbenY7wF92daZ+bmUHPUc607Ep/K76FxlR1vu/CF7MXzr2NO9cJ9/s50BWmG9J6HW8oi
y5uvwOT26S2M2VR+AthLzBvit/gd6RpbjqUh54cEU4ifPRUvHDu8FPswPQTjYw/vIxS+ge1uTFxv
yZXzx5pnWrDHdD/cZy/6Ib0IlktHAJDtjQkEUI4LA5BBsaVLtlv8+iZ1NgqO/Ba+cy9xGCjKhzX4
/Wm4lA8xm9QfnY8ZJ38RRdbCLto4iydgRJx85sFhVpa4hwlVyZ6m6gkm7qIjmtjgBwOXwqUicdq9
Je+d4aQXlvTzbXoNgjsi+pQCdKfwjgXupTVu78GWC95D9vipXUhe9Vk/le/YDdTnKn5IrmZ1IKBS
2yZva+Ep+PHHxDYE/lbsNmBe9rhmlC00zOFF2lY+OmEQo3bEQGQrbrod7Wl/IrY2aja17PdfpuZ2
hc2xiSdFZLnxZt7F5Rzciy3s57f+q6vsiirgkThLYhkUWHcZG27Ry58M9A7X8qY64UN1zBcnxSlu
19+K379XzDe+533+IaPcIneUpo4khBPLrJG3tJ3dufPiG+LI6yButHjX7WNvfldZJj5xqkNMK/hb
mY2d00NzJ0GCW0TZms86Y8rchu34FH4ovvjFbyRtM4a7iTkzI9Zpw8o8qT1oxsGjzPTyoD1UDEsi
P8pu+ZcCRm3w8i/NgN91W6xDKvkCgmtfMc4hHqnroO9IZuUT/K4ybsnUz2ERaU6Qkoevi567JHzg
cPNIFsUcwT4S8wmmu3qVJ/aNm1EC1XFDo+4ZFavahL3wBve/egKDn70WhROcGuW7bX40kdtceUwz
d9Tg4Cj8ooYpLnB54puCbCUktcAhnaJb9/ZW6lRvCSoeyuYvonwh5GvYcHnrP4HN5X0cPQ7H4afx
Y3zH3pCGzvJZw1QA3uCWjRN8t7oPMxLFlmPumSVrLyF6s/UWcqSNsV9Os5sfkb1QXbqjbo/nlDKj
gS6gbkrBlwYXwftg1+fYI3t6lnz1p7ijRIw3DZ7/g3qqtwz8OF5qLzxnb8Uu2YCRbj971o6MNR/r
Q9k6aGK5KS7mpj6b5kHcTF/Dl3nmXSmETv64nKJT8QOV0KU75Wg1P61d/NwcB94FyEeeJ7xjxbe0
XGewa5lD6zUnO1gaMe6kH4a5qVhTWLQyWFh5owsg/WMiWwfi/wBkzOJhkVWe56nWwv1CFxtphngY
w0yCbbP+B0nsTkPeCRsRpbzXZdy2xMBJUGP58uv/+/WrX98GRYeDPE3bNeVLOpDgKK02BP7H0lgq
6NrXLOy2Yw5QoCUxKtRwiCmmCDqWc4aUZNU1xUbGGsTzVSnharvXQZFPObW8Sc4ITMMIYkKSt8jf
Kil2NZaxsRUdUGvws1kdk1s1F/1B4AZZDNHCQgH3skvxz8hDmjM/kjk89NKP5YSKSsBBEsyi1xom
ur5GZBhlaTzkIAq9LunepFSPvLpviRiBjB3nBVoHmQk7FMLA6Vhs4eJKJjrh5t62ignuy/yQiWWn
rK7ccAY7g2fNxYEiu8TIAXTJGobmcpD7SjxFz3Hsa7WqOkJiSH4cdo0D+bUBfUQ6TQ0S1C3rsnuo
qY5MtKKWlSDnmZAcZRO0KLEdDypSG5Y3C4MUE3dCkt2ENRZyEKXgFLXKG9azAaVUtU/6lPDlmUmm
KiQPFXELZmUcDC6nIMKcoaAhXbKO+pEKeSyDWxYH76qStvtORlRZTrTPyAVpt8ntTv0Rr+NeNspd
Gh7or69dJWaurC6MxOU89eY4pxOZKSryTt2RUfoUYal1EkQREYid1kDXUU2vYDPkHUwz9mQd1s3k
I+sbYu0s6Ys4ItqywZy8YU7wXwcx96+wSXo1e1MhPTFHQTgOKwSv29I1YFmnhyW85UWhveZg6wTs
85PYvRU9Am8JE0USPNbatyRUQK3C7HmIkFGMdToxU7O+68I4SO3U2IKALlYkCyvIZwnNMc5O2QS5
li8vAvLfbTcpYJzE6HtBOgJjetV54bvDz7kNmOVhT32qDUJj+gS6dC2gawv1kQ1DOL7M6z8my3Sn
5MuBRQNNPUHhAXjr6VHns/EWnDiRRbAy8han9apZtTZLqpZOWkToXORDv7xAQ30Ziuisc4cOoHzQ
pJYvqNLG3783T7Rv1uKphIK5GunfmafFxkTLn5mXTBfR1MziYyeqr8WEF6j29N4RkHeLNbcOjKhn
TuXI7s2Qn8D4IQXtC5jCfZTTEFcFJapSdk9FDV2zUBVq7dH6bCZXioNPVac0jrEvGyUFc4VH0SDp
xlLfrEx6bXomjik4i7YjaCAlBhqnvB9WtAyYWKms6tjwYphXUpOHu4doZeQQlUXPGNWbUoppZlrk
q7WBTN94FpKRtsnAs2yIb2k1fiYTN41ZBJvZYh6Ug0qICcyR4QhayaDZavJUQ/S1E4UjJYNV5BEN
CAQhBvoE3NGrZ4guZlzrtlVAkx0kLgAjfOwnNdoYymagLwUDLjqSIN7givhtawENjx+DKPnQVBzS
rYQAGIUm0mk0bUpbcS/KFgzzgbmFECrFDgfQUxyzQeSI9BScoHYT9NBM2beFPahtq7jFY/Mk1fM6
JiMcb24lO5K6B2tsW95v41OuIk6KZZ1OxphRkbWsLYLOScaSdbJohNtqZgSrg9CTypvCU8u7Uy62
jUpJqzWo+Ye0f0kQ9jmo1xmgZ0V+tOpnxaRFk4rkzegs1ldJMJ/VAj5ZaD4OY3Jc9NYlfSz1zUIE
zUYvPQ1Y1TVBmN0kneVLxR5QEMvB1y2I5JmhOKkFfkVNp3ti1owUMusDAB8SvSh/wlCPW4DXSrEU
jEwTUZtqWp8rxgxdF3yh6HKVocdBgoC+JQfI1rMk8aqZxZqoTvt2IJlSfo8mCtmqexP1QyhVZ/Ya
28oA52R27Zc1sbjPW1dsawr84lTOCrMZTPjOQ2lqULbqO7KS81Q1m2HU2bR14rjLm+Znle2tWQRK
k3OdFj0ZADE0I6TODJuM7C2FOpCy/cWWespKPHLsEih4aHHmtw99tkBn1BT2yKKdAqAnrlX52PVM
RRph7VXN8SFeCYRpEt/EJnS0TMu3Ss3aF40mGYLWPWxIO8j6mYs1rbZtu+w6HchL0oiHsiHXIxGz
ByAgbwOMQSRUC+WJHNIsUxPl+FtLQfiYhh5kgnIJBzzOknYZJyvk1egJzSBs3UZXagrG5JM4pzuq
xm/1XG62QSpinKMnLsIQN3GaGcAq86dyGvmjirEa+shDFoVPojG56MSctCXbox6zjNXqyPR3kDe4
GQO07ynjjkE5S4sMmm3WCQBJe3vJ9ppWLB8LflEgH8IuEaVbblKDZl31NE4ZTbTe3UlIqJxgNG49
71NnVjngZWujqC0I+z6jb2LXGqq0VYOhkfqMsrmGhRFXW0XBf1cx6IPSIjmxVADqqtCyxXeBx/8c
r3aTMn1NEdNzE+MSbrjIpAKTcmGN4EgG8SBaCFZlJWeEnCicU40a+1FFY2+0qCW7AMVuLPTlLsEJ
2y9x4YhhEvtBMQyXlIS5ITENwJ4r40O2APWPkq+w13HgwNP+ybSG+vyhphaqfdSSDtzY3SJKWxIN
dmrS9Z4pSPgI+jRlOK5jMZ9cyIszUZozhh65dVqR118PFl+J6MvQZelIqIXrrMJ71Co1cRuzoGXP
S78ujWKDovd7rAfGuBmU8cdBEDXP1HWnnhNah7Y/AbeP2exG3qIW29ns7hB/mGt2zS7ozW1mxMwg
Gu025ly51dLv4sk6pzxFDjD6Y6UHgluFXDYsrbIsvtczmJy61V5kzKuOmOZvaSA+jdgeNiTxsKiz
XgwxZNA3TD5gxsCJrTbfDaH+qoL1Ib1GcDVJSVnSoNmXVMPn5R6hbMqvcHU0nEnMBMx1Zq3J2cMi
CAc833eCDVQqXVVTAYXwMc7V8dEsSmI+Telnn/fNSU3aDXN8qJFqVfvApx/CdldmxqcuI9xuC30f
5vN3UoaRb8KBsgOeoVJVvX5iviYJVGyxGqHVhwlbT3yqjfqHUcO3kHTeEhF4FLebWt1NfQlSgoNz
XiIKGWSY2IfHoadRUFFHlEE/OFkS39M86X0WNEQhmKiCalbZ6YAEYvHjLLDciY0Ggl3BDjvjJCtU
Bhxs5IBP0LGtG7YvuAHzQphNMVwGxSdhgb181CubpSnUPXBgdf/rV3/77ZSV8y4Cq4AP5zNmM+RJ
Cg7Z0Yz++uXXn5nNbHmxGL6HayD0ry/1wCeAA0vy8oqqLZDkNwJQlH2rFz+0Es+plVqyO4gC3rtV
66tFAxO+KKQplWhkIb0X7jQIHqIqZpoZnVtYdfshDMudytRJW3W88F7++NLP1Q3SsuETGaiDLEOP
bctaaWAqR/T760tRoD/p3ixpMvbCP77EyAvURat3SQu1OFu/5Gi795BCOh+340M+mkzFwBJdxWCU
NwMA2mNWp+rv0sT/Fgn+FyJB01zFef/QBbgf3cf/+Cq6uJvPH/nX//6f7lf2MX78szzw9+/5Ux2o
/SaqaPAkXddQOwNj/r8KQQ3jrEHfplvSH9rBP9PCrN8QwMoawjaVXlSR+KY/08PM31QVMYXI3yeb
yv+nQBC0+N80DJaorepFVUSxjIv379KJNIEyLS0WICkQLcxGqv0ClJBTw9yPv9gEudYy38Z5o9jq
SucSBmbJcV1spQEDd14b0G2wQNF959B2BQqKBLN+KUH6mFODWSxR5rYvGtxNVduFB6p7xGBwlyso
RgjV5O7Q5o2TpdGxbxk3CCFwuap1O40Zd6vrPVSDlbor4BCSaujXFpk+rYE8WpvzHa4N1hGqdkh1
t4hYgGmLGXrxXH7hYUMQ1a6WBR6iQzvlEXbyqk7auaz2cc46v+kzpjyN6QZqD8uXHJp51sHWRcbz
rIihByPrbCqABQCtweClDiUKDXfRErAtKTQG7pp2L5PsIIaMAAXQMOQARMtBn8NNgVKgQmlxagBs
g77AEpBPOyiGy9YQu9rn6r/KYfgOQUu6mzGlY2oegyRv9vkys/abH6GLIOHhUifonFUBOg2AgqSS
sMFazUGh+LawH+deoE+Utfs4ypVHsm56D0LjLWYdk52URq92Y9dGXqNKX0uBWiwxqrME8NSx2ExQ
7reunM8srdr4HSJvHAoym5MGFn8uTc4cd52nj16OINonNxP7fufzHvpOR7YtBF1MuC26+y/zki7x
2vui3D3nMj3jMiHNRn9wiLh6mMT81ECOoYZkyCBF8q0Z5JuW9mjVLCqXsY9A0TJe9C+kW5A1No6u
GKbfFMkuPJFlEBVq7TI/9TGCUlV/DALG9EbLMLBt5gMy/sW3kvqnVGqardWz4aY6KaZakl8j/iFd
mRjAGN2pK2uFIHP5RnaVPSvGMRj6kwQA3I6m4j7gyaMKEE1wJR0YcpaBGRkS7JmQapjhTTbzI3i0
oyZ+NlV+rWo8SIRVsoAPWDclvCjpHL5jd93NFZYMgcoXg6ii3NI5fa81TnIDBHGf5p5hFtlzugLZ
SHzrJvzBEdxDjNcwm4VtL2JTjCnEKlDGfX2ZlMALDPRaacAjHxga6hq0cEK77ApUi58PMtuimil/
TylCbOtWCVkS5uCNmh576UBUB1MEi33pMJFGBZZEr41tj3/PsYSRRRaOtZDIGfhJSrFRigwlUM0N
VYnzLk7CR50ADhZ7bFsiMf9OzAdW+geyq2qvtFbOoED2CvuvvoGLM5t3uuGRFChGiqK+YSh214W5
e2DysMYlMc1uomelylC+xN+EYAV5jj1y1LZ41VkUaCAvW93aJvN9xjPkZQRceWqK8j86GZneeGBz
nHJq4k1H5B1jqqqE55jg0UgNL0QyYic5c02qGabzqBTalKMmbYZ4V302mRZctbNCnbxntnDGJE6I
xnq2CTHlSRmg9wykl3mcSnCdw0MeG4Irm4zV8d2xZqDY7fZtoThkojSIuEjhgaPUsniubzCap6Oy
sL2TGdLZdTeztlGQpRRxpW5yuEu2NHM6DdmDWVvqFoMd5SShIEGKp8foO/zUkXixhsViQsfoho0r
ALB7GdWs6RDktF1U06jn31kSSBs4KIU/R9IPI94LOT6s8U7uz3aY8XyyX6TkDi3patQSmrB5PA/z
TVaSA1EV8LEUOqQKWbYZiD+SmJVBLmvPi1zc45Bd2iCD3dH6QD/oKmOjZBok6EyzN5hEgYUVA++M
ru4A0C/3R34Ape6aQ9zLDQachBZJWH4OKcYxpOPKPD0naKdZiIDoHjRzo4Rdt537+GZM7UQqEwQ6
BorcG6uuBQVeuKv60MVw0qwHv7xqU0CTVl65zmRzUey2C7QWNWa6nwbJim6o06OWZYQZrrxGc9iU
6ahtenOcOHQ4R2crXlYHPPEfAWVlrrTfsoFzvgoW4UDKr3CIsxbUzCBfhULDTjPE2FwFNvRRVsPA
yXoRFyH/nIAveVuMy7mDr7AVmvKkrJNlU8o1l6fCHUN2WlFtpUejUF4sxnK0d4Z1mAle2yqWfmKH
AMMGJJ8XgY92407Vf/8pmvVH+fXz1Mt3ZCDX+/UbbElk8RhEsKw/ZRGl0yHtYVWtOZ0L9qhhrlcR
969f1rG+M7tnzSqXPdSvx1JUyIjpo+2M18RvVPk2rbHBzOCHX7Yso1X2v35FUc/aUqAv7xKNHIdl
+M41fOPlzJ5dTl6HjD9d4a8Zoz+nkREMibN6DQuVGai1nLLVvMUEqNhJ2E1xjk2bUVhO9YRY4FdZ
9d8F6H9RgEoqvKt/V4HuaEOLMm7/alD545v+TKw1flMtHUPJWt/9xaFiSb9RRmqYrMQ/StC/0ln4
T/y5CtaFn0ClbPyzANV/s3TDMPkWHTbLWtD+n//4Mf2v8Kv8QzXb/u33f7V7EUL4LypaSTZwyYgk
5xqaYqyenL96VGI9VvmAtdFe7Z9akkSAVw0FE0IG26+zyohmwI/t6jGL+Npo2HXjMfTMGkOBmsY/
9an6XupO2GoUSSRIxY0XsjwfY+s6twOhb1lrbXpmnINgEYen5kdTbkek4L3gZCF010R7ZpRuSj9C
ZTTu7IiOC6xIFBEGwEpivamEVHI+JJGro5/Jxib5NK8zbKU1tPimQbKULd3gK21GqMDrWELSHWlt
wfwd4Qng/mwY/I4JmmQaSuoIGHpZlboYStiXEXIgNDIjmygON0Klacc2yZ7NOVzQ8e5g+YE4JIm3
k4m0oqx8HfW90DMNJN+ruUKrc2ZNsY6GsezyoOMeGTO2EApmUOi3cLV65nRiq1w7IoLPVURLHuA9
0OYVhRejz7KS5kUEJLVyafG9KhE2VC5Eu9eUeBfhXSc61DMJoTr/+tLp8s6s69mjVOFn4NnI5BEP
hFRu09yizhMSYKMJMyuCGSVHhQeiWlpy1vj32qZaNpo0Hqo1eiieR6+WFiI8da1kV8pSTbUKrN59
TzIlS+gZ9CqxDPNXM8470ULnkrWCT3B3SZjedFEn0HWZzITVSKdrs45gkzU7ZihZ8QwoNdpEZbmA
IXNKFGu/uG0Qh5TwquERK/aYjwbAt6k4qMXIIqJJ2GfpBAAobIb2C9tlaS83hfJEhY1wtcxiT9V0
aKtsfepuMXkFmcpQXr7EUXgxCTp2y7A6TILxigz9QHCAehPW+KGIKRbLpYB8ApmA4cIw3wMtwtKA
G1PumeTFFr7kuqSyzlcDtGJxcVG6smuahfaUIqNjBycTxKowkYnltVDIj8WkZ79/4aFpc5RRumbH
tEJsTgQC86vqEsrFG5MVt5xQBWnyGn9hog4ecSfktRmzD4AjrwBBBFTb88EeOo16WqRkl/GCU2XD
qqtPcBEfQBGwxVi6CwNQG1REfILo6LehgmG2Z0nSCeNjbcz4Yut8J6QprASlND/TgpSiIjmy3mwf
5pbxfWTldGaGq9TsxGop+SLL6FQE0qcaEb4SBHg7hHXoiMD7KpDPZpfFNLuLuHJ/RTxnvQ5XVZzO
4ahb+wKaGSS1xJt6WHZDJ/2gPAFI2q5VlRac2OdtBcuC7Sf0MxmQcY59kvwK+A0Mwoj1GoNs2FU5
JhEAP6m3dD3qnqSBHKNrRxO7OVIHFrK1VvpzCLY6IjTMGvYjWtJlkX9oTfpY9p3gWyKt4dKweZor
CD6QpHk5A3bMqrkzkwiGe728lNQMqNwBMc64d8Qx8a1iTSgqYxAmKWO3kpY5nA1jE+YI42R2NuiZ
4twPJnBKKthvIxUukb60bjWPT0NZCJi7KgJXWx6ijuAAeLWry0rlGtL4KSvls0xkgJ3XHUp3FqiB
WqI3FSbdiSb8ArgKsAXfJoi7USXy3gZTMKb6aNclwovI/GyiNwNvg//FEB0xN3HaAkO/ZLbVK8u4
SzZV7Lna+nWGL+VRdrGwXVJWzrDqiHeMcI+1BWakPvG0IlquYpF91+F4ZwfFaIpkmhr5Yb2sJei0
j5We0oaedtcr0SeLX2Lr1JRivd5RbjIK7MbvpmCoS6bCD4p+SPyQLDl5p33PqekCZWRuTjycw/B6
01sGk+Y8+U+uzmupdbRLw1ekKlnBkk6VnbCNMQZOVMBmK+esq59H9MzfM1PVzcbGQeELK7zhEq7p
cxLR7QqDG0Lsf9Ho5V0UVhGKoOa9lM0F721PGIGpGS+R3tGBx9nGUFA/qrLAnhvJrxlvc9s/UZC4
x1n9UUzxpcUhHUCdADxTAJBbLdD9A73/yIM53leJSg4jzTTHkAMdthpblURVGAxePCHMqkSLiFDC
vltQ3qfd3DfVn+IHQYxLFmXTXprFpy3UAGJs+YAd9gmdoR2y76j4zzJqj6pk61icI2cjwtMWIxJy
XX5IQfaRZWifaOH8p4rFXTXO73MlV249yG9hCgcMm+/HJG6eoqhXvc1bJYK3rZtQwpYdohHJCClL
DMRS3baPuEwOQR+M1hjSJKpFSPJyu9yWYvjbF5gjAZ+Vg+Cqbii3CEi1R9LfcgFc1NGi91EALs9G
G8Kuz+C+j2AUS/1NQp/6SH+NS1yqkAUjWNxGNJ5F44nGom5Rth7Owlw4Q9X8WXQF6VYSarxI4FrT
Q4ilFBGTWP+M4/g0bECIbAIwq6wtd6Fpb9LIzhok3Y+iNge9SQRkRQDtG+E5VPdBvYpBFqzcSawG
h0hY/LGgAI5OU+Bm9EcWAXBLwvxAY2jYkcKHZvw3btVPpSftjWLlXq/mXGnZUgcZpF2bD41lvCWi
8oyIr3LqI0pgsNH3sxBjFH7CRC+0KU2gbcW+0WXTAeLTfV4Vgoxpdtp5ezZG/VMVhtetWDoBBog6
O5ArIVmGoYiloD8VS/N7DWXfrtK5sQVps0M7CJsSefNBGFHu+uShxQn3rGFXK2ottWdNes+DoXri
8Fb1FTTrUV0jyiAhkcVpF2901LLXNXzs57vCxLCBA6HX/YepuuCRObIXK7275RbPuUQoU2ue0YyF
P63iob1wwBIUkcqh+BnlbGfUMB/7mPZzsBXf2kB9FsFIUgNXvuvpGtTy1l62CEz2q4xwTBQVtmp0
6LWVaLqlz9LTRVUxjIjOM7R2gHMoomQyS1ey+elztlJQMXQHLHkTOQjEsfD0mhXV+RdeuOdOlU9i
U3xJnfoRtq/IeR2keOMV8CBU/KHo778Eqd9F6n3ArdLp6U0VW80ruhRgVuemxB9Lmp9QN9snY/O5
zBJg8uliZMozuh4nSS//SPWWrva8lzokTpBR79XqsZl1efWXPoi1MGN25TMaXfSlI4/61OAtxOkI
xOlfRf+3i1q8vloJJOEImizMyu8p2M/ptww3OUJ4CUcA7a0tglMbqn9QVsQOLtB+4uypGgfh1C10
/EpAQYDPwQvqcmDDmGLygANrKtUfVVBTs15ccNnVLCHQPuKiOhTytgck2p3CCgyQnhq6xVUqLUQE
z5G8WC2hHwOWds7XAvJ02S5XrQm/wqG7bxNhr69xpVjL++KPIocXdcOwjtvcraP4POkxVci2cUPM
F5dEArTbCruSFbwUVFAlkRvnb0KVXpalP+ZF4Ai6X+KmDei6CFoYiONyUNsMiqZamptQvHebGUlE
Wi9AvMWXHp5irW936ZjgXjY9lhzYDsFp4OuTjhSqJvlTJCkcMgB/3Ga9Dfa0rmSMSH+kgONoxQKD
LbfEtzpAhgK4SBBtHlkjQGEfALoYyje6V16nSB9G2gHOxjsm0p/VDRTSArmYgFZvEy6qncnKbqgy
8PKl7i/pDf3A0ZS36sumgYY6Jp0dDMgMtwklmIzbP2wbv1CKXZOy0Cmw1Wh50Xqm3YvRUzI6rYgT
atIix0FqAlRr3WTEpNn3wrbeR/XYMEXWX1W9x72LBqqZrH/WQwGY7e9ffh/HdR2tnWKql+ur//0D
HlARdNL/PPnvX/59TpMi+ltz7P9+1L/P/6+v/33y98D+32vSNDnIQE28tC+QSPl9HTssxLXfX1n3
2/8+zt/HNTbqOlJhBOtglMv+VmpYw/5+8O8PZC+a/b8Pf3/Dovd/P9c3crSvRSQDA3S7e/0z//2O
31cp//el/zyn7EXiVNJkNJpbJS33aN2V+yXvN9iCIvGjBohDrQJ45f73Nb8/1KYr9xNFSloML2W0
ALf8v+//9+GwApr6DnhXna2GLv/+BYfC1MOUCHxjXOwnVc25pRNRMjZd9u9z2jCl1ph14EZw9nbb
uaUSk4Jfi+KqBHc0wd/5/bUXwkvR5XbeAz6IjsIJqSJ2qwV1mM0hSe6Io4Mk7iAMsFNjamdN7+NV
vpUmuGSrHq3hQOQCAOmOayOsrMfyICKFQFF+44HqwBomkt7HLxsaNUp+03Hm85LtXiMLskCx/iRn
4wnMwvLoT1OlXbMX/SJPi/ktox5a4gF5BBaN66oNdg5lnWoENMz8JVfpQR2WVv7RdFZ8AL8gaH78
ObLwQJPIva2X09NcBem87hu2Vjqb+WwhyVwOH5DHBJS62Fps+as9gWoFC+DJD5YSsxgBi5gt5fHg
FeTxAVtIgOcjXWnKq5jf3aiE0rnfnDKUrNzNi6Jg5eBNm8lWnK0+PNGJumRn/bKwWtRm6nW0p4Fp
Yq/oRNjVls9h55Yw3sxm1V4y1WMBwn5Zop0kvaGqNgE+AjMwCfhBIHAJsMRsf+iiL9t+JfyEw7Qj
79nuYy/3AGC0go/h7Up4Qp3QLJp0zzoKODcVfFkCdE9YBwEsZVe3FOr3/JieE/EufF7a0u0Ce/FR
9pMP2Q1JBSDPF8Asfmllt+JWXyNLMFUX/h6pWehDRSDINTUz/zTcNw02ykqJtALYRUKwz9y8t+EO
IesWhzS3JRc+DqZgpJh2ldvJJwBjHxn2N+VcOd8kpuHROHWjjRoC3tsfmZke0alSrw9wfGcE3I8I
Y077CnS0qcg26aGZBdalxpMN5twFz1yeNqkI8hOgF5Y9l+CPvhuQiuh85T140XeIQ3vbS3za7rZ/
ii/+HRlrzWO7y74AvdVe8Gc1ZH/Q5WGoBpfQgbZqEn5xAWTfAGYPI0kK9uCQtvaPeEHGwdpe2BWh
PWOT40xmSTJqxx/B+7dxh+J2EREnSC3oJ2j3hfg52XDXJPVCEQkeLz5xlZ2ZngJ4D4dXp7zj4/vR
CZZL/0O2P8qnc/j8puKyiOejBcgIUgDWDRnSKKqPrSbe6iU+uvDoJRuemZWZi7d5BsYX34Oj+vQj
Pz/Hw06wwMs7zRegc8htyRmxFb4dFtT9JUHpwN4cFhMI1RqLXKfIy94btDSYS4VFNQdyooHgA8mR
8BNei/PsoBd2hiK2+OkdCONwiFlxvOUA7Q1/9lNmT5h6uDvY2hSTPjaL/T/PUtBwoVfoDrSwuXju
IcwgpYkpKtxoExj0As6ez03OkKl+cqD4HrxiP1atYrRpSL22RzIUyXhVPOos1Hqs5ZvB9n1K4Mbg
J+BKSIs99afm3N06MKPxfNZPEDktjGv9aQcS0P1Rdo1Pvw0DxbizNeefkfKTWp5hZeSoJuzE5vGd
eo2PbOgLNR/2b+hjbcKh4AhPNxbt9pPwBKpfMFHxpWq3TmduJqPsIEDi268Xs/3ZbfjzeEeMj87J
au2HT+pOo8YBCuYg7tVveMmTBS7pWkH38XvMvLf+VO/ip+gC8crQrPIE4uyDIkliLY/YgZ7gph+x
k+7xPIz35DnllYCJK1dCYzSH/OqOK7csIUpxxNOyi6KDWyI8Ktn500dZXaRr/7cAIT+fG8EFAlf7
KGZtcwd0TfxEwxaL8Kf4eUZemdlrj82H9AeHCXHzSqRLKaseHDRDyKntTUWnQ3Lxl5iWI6JthvI5
/IFCW3SnGlAtDHXzY0Hw19L/xuI5kc0vQPBbSNe28KTWbnoP7OlR97Ye8wy8CrXYoQZDJaozozM0
vdJiTuQ/pdcIFrGV/DX+IDK84LE4OixhEBbN+sRgKT2uCnwdldF0j9766whl9szVWQ61BYIX5ukX
RP0FuyUL9qOsu2Ct+XxGejQfleG9PG24RS1kOIiS9M4Xk2wcLI5ThrTzABwemSOYWRfPst96/X1j
s6Uq+rGTHOEZHiywsygy4QHy+tzDqXbi1o8/iU14te4YN/mLzZItsLamAz69LA6QQsoP9CFTiC1A
3O3aC69IsmTu9DUTqYr2VNmUf1igrfXeU6opP/P9YtJ2MVXxD4a4cCu2p8gdfGUdexXKOf1rDq9q
ve0xIV4igbsys5ePll3wM7xmN5BB52cOUfxpbpzwetInlp4p2MWRz3zbJYCxdi34cptWko+46e//
4bhbvmhxH0LHbe+TaMeaudjUWZ9A9VnBtbiU9/IODCJS/GA0uRI4v0CIn1NnwkrrG0sKU/9ZlLNK
sOslLkeQLh59SAJw4FXizJaEy3kieFLLbch/2BlYRh70kjerLhzHY2Gvrphsb8EeFpAjOmCkFyv5
o/9F0k/FhLZhj0KO1myZK8CWuY7spJzgZObXzVfh0myFfvol/eR7jeU8M7613KIHHVCfo/OU3DoD
HZZzvN8hw124LiQifHT4ud/WHgB5M7FQodlqTwnMhJUCd0VK8UftkWJo6QBqT5VGJ1Z8jV7wIFrH
wFP6QuL91T3EOxP1J1op0OFePtQfWM9YLJ6sGbSsJUv90g5gtnC5cMND/7ndVzumwVv4GXwIB3lX
H0JXsCkAoPDussXuy/ZSY15BqHdBjOGA6+VEBcQKNOd3YbJZnOxJcxvEh18v8F1NCnSQKxtjeOLm
tHcdBKkpWrOz3kTcXjjfxH5Zh2ntDVSNzOoAOi5OHFbH1sXHu5t32WdBiMZaB/HWRWEJQDoSjZfq
ILAWkjQIG4oVhENL+YEBEwEPP8Xcn/OLMmQHkMWINFlphjP8cegsSQa556PfsZJjxltE6TeOINXC
2+HWbpOdqhwAeW6ecYe1fjwdwUz/YMPDMok9b5gizo1b5tBNIP4t3HLZXTljH805chPjUsEL8wKX
apYduJ0Jw88cn2U7bszSGa/TORjPYf2VaVb+XeMxTmdw+iOTTUqycaLVWYgoqYIwb20tvGx6EEc1
Ng+vyVI+bS3Gcu7rn2HSgumfPAERqs9MZ3D0u8rugPUGywvkCUfc4ZHBdkWZatJulDjV4FiAmUQj
1ROKb+mlwe5+S3/UlWo0fLer0A+6VMbwAS3eYgKFeGkQZ2RucU7sRfHlL9Y29hMC6Y0GL3paqXc9
dy6/QituDJdwpb6nbL9wKsIdgSoT78zKEyFZsO9/aujNyDtvkERg4bAJQQmoq4HF4xnSj/pcb4/U
4wsUOiFBDs73ckA0FPds+FiggOGwIcwFxHiR7tC/iKxTZ8scg5h3RUYZnPJtqVYq34/yI4CgtrY/
owcvs0vfqzPzXHvQet+BBxp2VEwkaFAcz2JSXTHz543KEEaKCoVLu4Fnt/HShgo0hCjkreztCsS1
ILRBb6ShkoBksrY3PG6Id6TxoNKLoBJUOkmxk5it0rSflDMllSXDyM8VnoPkKYTudUo/tDdcmfBD
mgaXyzf8EdAE+b0erH0ZWwowWI7ZY0+oSmQpYLoLJB6HNtlVN0IXyo/A1QEB0/6rBqSjuZcO0x9i
NozGxGU+zxlyuYAjzBdl9NXwCLYAFOtp3osO8PAK57r0Mh3AkwNNN9yu3iMfEYk/gnJMYicv7A9Q
F8IG/JkzSE7ggRsHyMX+/Jag1fTUXOZ7OUKJcUV8DmqnTr0+tSmqiPc29tFi7TkCQGnjTkZJr73N
wmswvSNKD32bxQVGT/7RwZBLzEdHhZkQPEIpwJKelzO4EMPVDDerHQKM2Qv7MwEqGgVeyZhXzxQa
tX3PLoC0gQddiKTuFKxXj6FU3rObkL7Q1NnPtamj6PGFCGQ0XjJ3LukfMH5MqbdJzDb+UPlNfkWd
cgJ1ELxkiVuwGsCMtyHJsNXJrGYSrGlYHRDQ4aXiGqSRbcmXfnMmnGF/RD6AxW780X/A97WUZBsb
qrSBsoPipj0lqfIlAs0SwcVQrRpVhspRuDRnmrTh4CUaa5uF/pzcuChJpI2v5Zin2TmssP4veQIo
Yf1GLURBGA8QrGjSo5NVa1QpftuYhomVB/8qgAgsHIuWSN6B+lyE3nkdfr5xLuiGGR7tmDS31e8q
eoYJqPkbd7vZV8kRtu8ahLGPqDadnvka1m4WHSlHo4tajccU3hmq3mY2P+dpiBQ+2Pcabz20paEi
5ib8MjQN0js3YPkiGgQaBIQXijeD4ZKn3owoTEQvmXYJUG1fUz517dKIyDbv2bI3klUh+fOhUNv6
qgSLcCT+YVeSVOtHCny5dObeFy84JNH8OiohezlB7FTtqXzPPyw2aM5QCR5ll22a1rGYeUrsA9TL
hLvqdrkbGT4UmeLRAFuO/oC5Ina38tWyDBz7Cwe9Eg90U0YWl1oIWxEBE2vdkl0nwR5e2B7Yn8zu
zLxBw48Wtotdm0n8WlMPd4k7ulvuU7+yYGE8hZ/pZ3f8qHaQ6Ks/sj89vqHLb98hcnV/Kjh95Gkk
pfFnzMI0n7gJD42YhiGKlgJf01zIZf34lF+TyhSosVOZJb37FG6II0y3LRfpE9vE87R1km/CLs2C
Kmlrx5fKrQQbKf76ru+ar+HBWlrYNUbO6O4xiKfGawdSI7pJdJGJUvlZnPNTuueEzO6GNTbFA6/B
5oDlm6r7VyK4LDdkeum+OBeVPz5Pf3r0HCDqAgoKRR9yj0oxglFdO3n7AVwQAB1mW4ZE3UN3kKoI
GJmIMNzpH66PRkjAu1g/pvRzL3Di4ZOzkUw35hbfROaORAXLWHntPSZcyvHVoaWzZh1BcoXrjMxc
euXUC1jTAdf1pkT4hGME5vHmtNscI7wcBGv+wToVRXzqJEQfGtaz+xr/I1QD6r/iHfWWCgNYairm
cEFGL/2D63j+E1/zq3YoPdxJgQqihM7xhMM5+cZT72i4bHvliSC/qvzsHPRn2FGLtm8ll5MKf8nv
uY0yC9yBNSVaG6b9XSagMh7JGzm5BiHYVH3phwKT8JU6Qf6tVXZ/xRGBGc2puDprJmXV6cLQ6s5k
qpsH4SWCFe+QMKFnyu4Zc7vvRfOaM7USFB+oPMVuUTsiES0XB7Gk2Np8UziK25ZYlGI1Hf0sIHGB
e4SjlEJH2Iw/tu9t5TJrQtY/wUxPBE2q8fKjDW7oSPdpdEnaB9kp0VN+L72NrXsQOkkzkEmR03Oz
Pcf5341pPPjybnQNRjTbcb3CQpLOEQcbiqz4IrhQLQnhF/XYXeAk9c/jUxa5EjTxyCSaVeRLGfji
+5bax/aiM79+GEC7wOMcAGmuwhHsMNKyG+z0szk2Elx6NfKE7wBZQ9nKAS4gXuQal4EmjmIFVF5q
OzxuC/dRf8NsP44v0SF4NPeRDZOkczSRxgp15CItTMlvjfYoRXtTWp/IdCMhyK6Tu3Y52wMhhI3V
ZWqz2dcwMj6Dv8OtNI4lwwuPzcLEqhT2eA0phxGxfYkRaO2o2h+r4W38ZD/jaz5yD5BZ3b0/qr85
UGCVehM5myL8rVqaqlb6kd1eQAKHx/ZKNNJ/APYFuIiXZ0fhNTeLEjFEhzJjRxxLdaD9AWoWrcx1
1Bwg7oo/8sEznonNUeshw6QvavfUMKV3RJhcbqSYosOBiFWPNpB0SOnoLkegIpJLMsH2XNyIBfIP
afZeNLphjNTaogJCAYNKD+u0CQ4a5QuKHT9J42Uu1h6nOYVRBVD5ALUjnnYCDY32JKIx0jvJsYUv
qPq5dq8CZ1QuWMNWD2q+FQY1LDzEoXp7yF/17jw1z9z1E0Dwqj+kA6d6NlD5KrOvko2gpgaXIF9S
8WrtKM5vVOgg5YggjgtXXb74j4qMAQRn/edJDg65rJpjdTe069TiMUccuo0vA5IHVem/wMHRoz8o
fqBjzneASey94G9xZtR/UxsxFG/y2wHZMLzwbBa0Izn+Wh8xt4MfuMj1QCaz+aD2WQsOusr9MgPs
G96p0xHCowH6IOIlW6JgCcA/sHZcaFQ26nvQUT63ukf34J+14uarD+MZzaCSinOAluB7L/gkXk+M
e/SGUg+5H7K3x8Dyg/wEYRirxplMQy8+xRH85WTpiAX19pSdWFH5GsrXZG1MZsQoWsLf2G38xE0q
O1ZtY3zlw75ILhE7AMLTn0PydQq6EqwCCxo2yedDeGIbKm0W1S2IExo/BFEYGyItQ9XGk9InhC4a
9Kb89YJ8cETtyEJKI8xkrySLZkcEHRZTw9Cd3xUwP7Hc3sjVq1tOVrNNnqYvrtbwINZiWYvW5Spa
Rx+LHnEpAhn36JvUhbiYWi4LZIyUoqv5UnIgsTj8ZJUdvMcKcvro8FkxPaGW/uMXq9v0lmNswWu2
EAkPI02nUzWTKFPUYGo9EbVnuzY8zTPVGH/DLv3YwFD9wlpWAHxPaSbYuKm3I7U3Jxh7k4dR7vAQ
R2baFUiFZpjJi0ibEjfU+NzqjvDERY5xNaRWiDgEPZzTeFcQxgHsSVztMsnkr+4GlgzpSO5+u5aE
9Heieyxa+JXqP6kQIcWGmhUxwpZ78AqQvgHV4RCMbGR/k5x7UFNmbrZ/scggokq3FiV3ZT+O+JZR
gyEsARmRDPj52eXPqD4gzIK0CvfJ7k24URNlyfDSaE9JicPiBilwWX9Cyjl/MTgx69mjI1EueIGg
G+NxRQGmpKRI6Z4kKXifx5P8KM44Fp25M6MvJo+AOIv8W6dCs/rZ2IL4NSFSFX+k4Y6lgaOBu/vF
J7GsqCTsImqLhKnnDPTUy5ak1tJLVy+P8pciHSQWuI/oNj6hg8UITF+DhCTBCU5Jeoa7yYdl7Y1V
S+LKkFvcZH+45a90ktX5WFvja8Qg5PVVeKwY1F9odRi36cBEplgNEuxJPzHAqTTpbD4lJA7JWQ2g
Gw+Vfoo9JOprOgJ2Y3QM3UwMWkqemL6qzSOfPVptNEPJX9MXXkthpya4SB1Jdbnv3I0B2xr0oigJ
kVYjnaZdIiK+2uF9Y28ToPsY55JJjL/SMHyUUexwmy7VB90ZfVcY76XwtwMdM+MdD6BlFSHBKq0w
3C0EbQUTSb+VD7n6QKQS2UNPCGyUPefQxy5uEud18MRr5sGSTWoN+AWIBKOyoPfrcB8UxO7Oy0Da
5kQCNnU2W3t2IzBRoP9QrCh9jp5j5ZP5Rd4wnqmnc3cRsUEJjmvD+XbynS9kJeN6QINupxf+Cr+o
Ve1Ccqgm8jspV3kXJ0vZvCRqZimDT2O9ZHpHf6rpDxe1H995O9+zpis2F7ojPQc5f+CyrlqlLKaE
OwN3xBZkn0Pa0K+nBcafF+A1az9HGy4r8UX1uF6IWnKNEtHWlzUMQtVKtTUdSAPFHvLiirtIifKD
0clnbqcr+14g+KX4xllnFBvr9JWyPw84fCrrSCyjPcefJOrWrJTsfKTUG6Ts6GaqNikKhNre5p5x
rmSDsFOIHLmp7PNcVTQuBQoaG8SbEQtB2cPiBLjrHY5/Ehp0oCQtAzPorcUxcotYFRhKgcoKdxXa
W2bTovwwcosz+o5c8AkoXYvCX4Wy/QlhhQ01tMGlTkKpstedddDqznbzxljhISVXSV0/+59v5huM
bschKKTVIN1ww6Y/bpOeVNCzGKijw4FyrjOIoI5k2JuqHZefr2fjL27zsuey8n464+sNDS3exLkn
yGkYLqfDoJcdjopJxF94Cbdj9KaI1vB62pytNFkcWtbaXDouAccYqybnv0DuCBFFsHgTx8sgWG8S
TmK9XYBsQ4jNVMhBUVpb2zfi3B6DPclGmLH3ECVRaLH03p5P4wdfPNzoEghkTC7fy+nw39Le+EAc
hLbqE7eHujCkKgp7Nw1uuw6QBZszN5cPnbrr6QqoKBDRBBZt8G/cRD5snRi4lDAZVLuvada9aAeF
/Af9xNhlgvAdvJDbzhlymgpybfaw9eprKPkCa8PiLPm1Bia59g+AgRL94mHPVLY2hg9bfAncia6u
YW9ettmB4omQUky4Meb58gDUswCU05m1S9JZGCqV2oXzwZSL3Eb2teXIbeC1xrIWUFCDAJbH5eGq
rdBXKu6EO4xVYJ338UdtPHCjXGWOgtdxGzY6dkjY7OEQazbaKQIxKd95QyQeR+NIv47xwa3EHTHI
vXrj8U303CMk1eM9nGs+J3eMw7jOPo20j6PisJcjjQ2mxSq21R8YZN2lf6ZBGjZoYdphYnUvGRDP
iWvsRDVhCygdjxabTjHbDQvcDD9xUePomMdq5BA5IvHYom1vwKfZoIm5e14Mm+XE6K+IGSTAxNoS
y+5drpyAtIkStEqzlU6Q6qIFRSOvFHe0xg3ZATGWbpxQdUX1wT3mMIfghbmntTcecrorggtXz9gn
Lg82vjYgvWBjfZi1tLnWCxseDCA6iOPHQMIZvLvfy28i6Fs4cMwZk3p9V6bdP1eYtVTofDCVXJ+0
sMmF0UgcEW57nXZg3TizGWoz1WBs4hRLbT0mXLF2nazmoqCq4XE12sUpUx8GF6MQTIGGAJDgcMGK
1o9yl1vHhaJrLUcOWJ0MwCcXlhWIx43qrIlU4UDe5Krz/rTYc03xe2Qq/zMhscWsTJea3B/Oj/vK
sAzo22EASAKUHYyv+hpwTiRODMZ4z4UlzeOQOP8VEKQBLrKirRNQzDfDcs1NwUfGyr7J78ty4OvX
QTBQykSR3dIni+q5iv4tVU6yMpPOhVQ4E/qnDSU1sx9mczRqy2P1tGqYSBJYoOd4+8ZkNA4RhpJU
WdfxKlh88qDv5i0+3R9kDwwyElxyYIWsrRxfUgNFqqM4YUkuPEQwnr/TToeRN6xXWuYKIDnIBnll
zyS0QASVtaRijBW7GGmIGkQFIvSsl7ZCRwoG1GtE7rAK8SMYtaWHO9mwB4MZxaMrkP76hTobSA5D
P2A7CTSKCtFVywKPabDOHwXVWfCFSArS7Gj6fdkfeYJbXdeHBtn2wV6txsCwPAWvXFFROoHsSqjc
I1OHfRlrCAKFrY8etdz6jf61jmv5yr1c6W00RGl71jGWWVQKCdkyl5nVty6ASyq5rEAFZVLgXDg5
ct3mWYfhTiHKYPUnxa+fUFSmqmgYVkCPfPBViHSdjUcDy3Op7BmGnMUQeiTQAoE6ExTlaJKSD9Ld
OtkZ0RNqWSBBQ5HJ43QJMvg+Mw1Epp7syvFT+AaxwjKm/NR7wUB59jkvHSw3VcIb401rrhUeAYa1
jqR+B7Jcpn9KkHIyBLvl8iwoMT/R2QuRl4oOc2Grw9vQvaxdL0oJuLfFxAhW1uxZqyRKTt260TAX
U9FSPikjGLRpvKr2GZjcCoYsiH9KUquo+hMzUKXWR5ClmUyRIryzGeHXyGiniTfq2J9Tglw3mRl9
y6vwxWM92vFRYfSy5RSqHXeNnRyjR0HfC+kzNu35vJ4Fr4QUuj5cPbxZXb0iOkSArXHcMPw1kmbe
C2A/36mI8PUaGjnbdfbQcWLfzthOrVJiNNL0n9cFZN2zMyppO1YSAMpLbBeFy7Dp1SvTEnB60L7W
LPStWw17iY9CmCh22u6bAU8PJJCvTN0uZrGDgOZEyfPECQF2YFYg5bbUqCx6m24PtwShL24YGJj+
IKs+arHC7IqUztEUFa7cHZxFq+GgLD6FHC63UFwDIi4Wlt/FiMlaXbJ3xgxTiiNjJVqG9WbzIgYz
ixErB7coFD0x23HTWHlyQCtbi/2Rl7Fctp8AQlig2O8EdcfLe28kbyZezqwczFpulZszy1gfnxqc
TwpicxulTMIGvoxvZe+jWMZDriHBGbNFnMhRL3RwVIOy/dpk4LbyrjyEmANm/GRgwrlScpJpxJHj
VQBLpn6t8d5qqI4SkccSki2I5OoAhJNVw3Vg9KO+L/Y75gz1tEz+fAYTQEuGSIyz175Z5C/URknW
yVfX7RvkCeVPkEUZSrnADLoW1N8OpAXFZDbnhgpTQETeWJ2wQfR4MtB6bDE3NA2RxUM10AUIEaHa
QwadVrXcVSegKegWDeo24eNZYOt6abGqqCElhwkR0nZ8WvQsgSnUaXsV15JQTlaHAZCc8yjGXrVV
rnE1yYiNI8th1BtgZAkgqkLJdxDWPpIOGsWveVwqMKZEzHhFRGX2sQCpJd5ieCg06bgPRG1AzzoI
EcSWkD0tRhkTDpFFfDIonDXbzbjHl/RcxYhLbRbuSDsq93E7ZlYYtBrEiomVq8ORb4heakUnkQql
kt0qQJxxUf+g6PU5BmwylczuHC2512tOQlwThnqxSwFNm2NnZDjEbm6Tjgrodn3n79sRZZmh/+rn
36eaVM4JcsTb79/yPEU5l8rNv16E+Sr+MdYxl6wfjqj7Nfv0Pz+kcAGI+fu4w7hu30uVbm1qJm6D
Qgz6qNH//JBbT1VLtpJxrgk3xOd/X5Bsk2993vaY9RY0gdYfzTBnSH7+5/Hvb0PL8MuLfDe3oChj
TQXF+PtrJpb8KpQVGtfFchBqkJ1C2sz2pCA+V2gacwRJAQBiAWKlv0erCyBCmzrtEDJff/198p83
ru8G2clf/n2ySoPd0JCDdS21nkYDCfn7zb8/kvXOpL+H8/vr75NqVT8MkU7iJMNWCnMRoyuFne7X
cPJf18n/99zvH36fk6DRysk29mRtPOJSijL4ENZAXfBuGhMSuShEEz6tXxtRWv2mI83u6G9IYYuG
waCqlrQFZW4c+0TfOmqmlV4roAxFZWYBLKbqa3kbB6KxmP62mdiQ+QVfoZpmRAT1vgyQOx9rlcbI
AqYtoYSWaAjRVEMRngsBoIyMmcEGz03HiPDzySo9ISRvYTZp4PhrkWs397opzOOl6tiQB1G1sPOt
wDTPpETZUzOtbEJdSe12wEPLmPSvvL01KgVBtdkUL+jVCzHpuhjnoxvqdeKpUkUjhCKJ0myvs7S5
1CJy2rIC8LUeA7ObCE9mMIee2mzREYagRUpAfa6EEB5lWBMpbGnl0D+34CorqlZ6muFTlPc7dcCt
ZiPThGtqO5hggucos0aGOvhtNlKHQunYgNyHtAFXOpzdFlECu+kLAHvaMQ03DRl5jauwwAYdEgZt
qbaFFc30REjp1rMJwT3ULLoKkb1JyAoFujJLVuEqosMJH7CaGgfqo9jMuNUIIgQRDGQ4y/i1FLsd
eHp82GnQJuTPpabFu80CBgl9gVinQLgdsa8Mkv5jKLloTY3MAhYdskHugBhhZSFcQiQ12UMOo236
gB/YA80cQPzLZiRHb/WM00TUR6Gl9aXiZWXyZVABUjep6k/In1gVYmJKVNCA6SlWbQP6UQh/uGK8
jGDakhBKU1+c8lq6SWvWBRVip1NCBOoFg1YDeWScJwPdpmYQ0PGPxvey54gFAfHDVtCPfYc0isje
pfXRvpgwNVJiwJ5VlKKeRzQqql9GYqjHsGeDy1WIplUcYmtOZgiOGSdkaT6g4zHZtVgUB2yXIUqI
GJJoKs42mzW835SBE45FdoIONpbjcGybQUZOv7ou/8XeeWxHrmRZ9ldy5biRywzSbJAT0rU7nTIY
DE6wQgIGrdXX9wZT1Huvql+untcgPOikC7iAiXvP2WfsUUjR6MWCspxl4L3VtoOUYLD2VW9KTiC1
qdU+g5jyOBb3rePrz2YtIXpbPTrqnE9QZ03ZHfvKA5NRlWfPau6CwBsPad29+5End+NYo1Xh5AVc
CYhNGuY9M5P6FCmoyT24Yc8EA9Wc4Afh4+PNMuJtS1z3R006txXlzq7zWY9YxG/fKgMS0SWg8tgb
cY7h0YFZGTfJAh6+BBzHt6v/khqLLtDSpTuyYX2obz+CKBgPY4OxD9vHlUBT++SkWPbLjNX/HH71
4K2yExnvWkBS+/kFus5ucKW+NFUNrLDozvhWzlkofzlzi4GmonDGFECvAUFS5509TyZ7KwHgJ3Ae
5WQKC8J9fMyzbdvYpwJxBDa/oxoCVGz2zCapSjKyaP32hEOqvxWh90PkJSjg0t+HMmMmaFpoZ8X7
SFoZ8EK5X5zsun7TcepqsfWszL4E8fxNpZXZ2CbeqhjLGzSPsSZmeGL97eqD5cjDaCoszeSCEOKD
1qNZRnNOmEd0B4BiCTF7j+yKV9EiMpCgxgFbe8HR6llveXYpduAATzlpx7h8wnmT9kDLMA0fpbCW
4+gU86Mbx4ek8s58RfJvWWjfKZLc7K6cPsmcfVyPzc0f6ayNBKf2cfPFbaeDqzrrvBhkGtZqkKym
JdoRdPJpFtl0dIRzqfloKDmi/o5iUNW989Mb2d/guAJnrFkVSTlfJ/q7Y5SwESKO595znc8kKBPA
vizm2BiHNWFJIaqZO/aEmLD8KkVv1gzTsZQ+usGYLrK1wwjrbEoHm46o/ecZ/+tpjtxxb0ICyWa7
KE4LCxk/Ky+9qZzHvk5eQqnrHYNxCs79kx+V4tqF1UVHi3O26Wf5qbFfunmgqYMUq20sWMbB+zTr
H2B/zIE8ml9zTKKd7cSfStDfdNlK9Q4JZbgAVbkLIZrsE0zHuAfEV9iq7OZD+lmqai6iqswllfFr
4QMOFXQy5kzeSWth2FTDuLPSIN7KvHrlW3pb1VZ15+cd2/NhZN2svWxrWgIKush7Br+0zRbPh/NS
/Uym8JK0toOcFpLgUrHsLEfTXTJ2u1lK24UUZvjdqfQJoxxeusRujxEOHRoPa4kE7zCcSQPZHLxS
kP9qA4k/QH4PMaljAh3HY0uG69bz7c9dHo3b2PXAVQyVT/j4cKy9manWtf2dN7I9Chp3l4vsVQ4O
Go12frSCiKaYMyzbnAwJXZYFxkfdXezJYW3L0NK7g70bhd1fbOhA47h8mcruvslbagTp5BwW0ppd
OHX7zsQkPvjjs0vV8D4JIPbIcm/ZxNPlXRRsQIYVlDpnJC6WgzPaDo/2NIBWlFZz6jwMSa1PUaHu
7OwF+8/9OE8Xa0ivVuLrbbDkuCBY0NdVXTOjop2XCRWUxCp+FEm5zRJ4iRMy4lDgfebL/lS4klJ5
oI6GFfohj5B1+HF/sWb9JLEhR0WjaZmoAgH3xiqBzFRD+0n7kqHdoqoofTZbS6S+m4XVZql6pDI+
darGjo6+oKSZFoF37EZ4Ibt0YnMoB6QmXYzStOyozamac0bIfu8G5K0syXCH63FKi18Y9wmD9L2v
1fJWN4O6jQyRM8XA6/dxvCyLNndzfK+8HG1D/2V2J8Ss8ym17PO8wLqpm+nSWJNAN/wj8nwW5lHT
vcbW0wg/d5NqGKphMvwwsxs+azpLgkhrcAJK3UXR8D1qg3BvHR2vOtQVrVu7mygDLOWxzlnSpxI2
TJO7MKza77Ib9o3NcqNWFMEbtbyZECFGjUu4mmdO4/egbbdutJBcIwfazTJkClrSq5zuZsfAPato
oarE2Y1S0yAM2OSwDe9Kjw1vGju3U7mymeLgS2P0cbT7L0w4T+TgQelaiRLVfuQ83VZh6F0qnZ0n
uXS4zdcakyifJ21ge6KDA1DEi7Qx+HoU6B3t0h5sHfzPfr1t6otHJNd9YPr6DjABZf2ZBQsVAhUT
7AGC596RnX+BiXj2Jow4aQzRZ0xAXM52+k2VYXIB+Ys6KEn3kOsouU4ehIdRlIcx2BAOwR6J1OzJ
anfBLD87fnq/9KN/J7PmFds686RCvZlgSLdthpyJnK7budAPqc9HCSgCVZPt3MA6oM8pxmrjy0cq
Zl2Wt2woaiJCRHFXuG1CBbyjVudXxFVH7SkZhvq1Rba4q+ivQ3d48v2G8oVb8ZGRes1OkC59LQtK
w41bYN4rn7sEsnLrYbjD0XWEbGRDdNQPbS3MoU9WdhA4TNRK7fDC1rTat9iwkQNzNVdZB5/Ke4eN
mpCp2JxHTMYULeV749b3eeloFFBLd7uePH46b9k88uZ6vrtqclmSWvmu8Kd553aNhx+bZYTFyAQ0
HE4edZAwcd9L1r5bJxc/86agZy/GHElIE59NfQg0J2llRwxjZE2mIe3abOzlMRxyAlzKHL8bw2Qx
4rRwFF7ZsH1xRKbu6oHKbmmXh9KsNgQEn4X0YOOHy1WIQR5s4BAH9tPOuKyrAqTraSR2k7sgZ0QQ
xob6JNMmfeyNhvzf01xPV1skPGWDfn52LiJM9zIffKpmJrzV3nT0R+xHKoAMqKAh4MuD1+qnKTWp
ELaoXByWJ3vlZCTF2nP0qoCn3S5pgXeMoJ/oLQtWNjSL+o0fLOmlJb4cE1zBnGeL8DoH6eoXoH0S
etknIaiL+K6UDxWsPCrV1PzcKF+2U6twyjuwINwg2iEDTPaAlwif6cozPsafYOTMScObonLSvveQ
9BaraCk5AHBdSnkKG5TbOmiLU0MZrYh4sUJF953Dh9sujM9iYWPokdM1KoGMbEabYQGBIjiifbMs
MzP1DoDOKgLimhk5OrsISk4G1X+3dKcF/0vbXS17iO6USO5td7Re2O46zJ3fl6YFBtieB99QsVH0
GnvrqSyCY1iwUQh6upoiZPrOOrroBdEWM6aL1Pk+pjEYudRASYNIS9thQb/VvQ3h9ErZwWP7pBjl
vPZQBiAHx0hXl7B3RhoS2TFlc38KqoaxpY5PLZ1+qxHhPq3TAU8kHyeW5r215NC3R2/dhYrhNLcO
wklwgH3P0rnIUIZKB/eJHPNjkHfOg0u+1UB5ZIhCcxfPFtJ2XddXvp8MpxDNyckRjJ2qY7ntWz9s
nAUwt8zbZJhWCUOHQSwxb5YsYbEPTcWukeWuRfYKtHy8nf0IyFbkKm7QfCF609l2c/MuRo9kZGM4
RSsogfHyJo34FCe0CpeBtrzSY4j8n1Z/OM8LDer6PTa13DoT0S8+WvO2Qv4f13Q/4pj0gTJPr5Nx
nq1gHPYChjt9j+VGfRsj5NdzXCHVsPycxUOTbZv4MVvm12WFPE6aAnBf5teibT8tMVixLIqeM+9z
OwzfpwSMLEAesvcoc2w43OrGpnYLGv3UAuzfzChIZDmhV1CnQaV3cXNxpHhvFpAMuaPPAbSBG+35
Cu0tvGSdD4+pGH86IzYS5eEKGYz2btoAYqRnsjd/fK3K0vuxuM+FSR/zqamPJHTSBkqmtelMJ6jV
lFtT925iQtpSjfo11JrMAE0vD24NmL1i0XsISrDeJIpG+C1frYXOggQhCZkOjyAavq1MPzNgkamT
hCgTC8b3ajDfTZn9qIKopqpbPzQy7C8FWsqBWTVY1A9NlsbWX9Egpltev/ZKTlfRW1ud8ybBrSj3
tROiA9g2mbEfZDMcgjRnTzN2u4IR/LaX02UYIudoRw4L/vhuycuBWkJA66JaDhN0DWCYM7aDHnCE
8Y8g8ai5rMbEkSguPXcVBfG+JgphYTFlV/d4fGld1Jy7YKvfCq1/OrlV7pK+/Vb4fOK2Cav9vPj3
DtEgQAmCXWuxKgrY21UKKw0hFZwURY1FH8H45EIC0fi2+NQ5fdx4007BmkTmUSoASb/SP8MbK53D
66CrH4Y2ZQcK0AvHCIU8HtQGATMjTajFVytHTgSLfN7OGX1kQzPOgjWn2+ZbIXFBhWo3t3V5hJ3P
8OqylQuH+HPftm/TsCz3mfegc5zGaW9le5gfBdpFoEqWxYq5pZaueQwrax+7tCFTZ2z7/wW9/QMY
/B9Ab5pNyp9x3jaMaI353v2l/PUXhqs+/2a+/pb59o/7/4s6DKSNepJWZIU49pqO/Ne/jD/b7u9/
tYLgb1KCggMrTJVkBQ//m/rmqL9pln1wgB2plBv4/Olf1Df1NwVli1gH5XuBbfOnP1De/oz6tj59
VWZzVBbHH3//q0diKJVll0Bo26Wm4ayv/LfMt1kW7B7nScBoQg8LKyH65S3k7UQ7wZAuc7yQnHuJ
As0rf3qUCdrhmXjaG7H8sIl3aEVI8CO6wTw5jOPDWB2Eue/qN7nqH8zDb97m/ynoWf1PR+v4vnQc
3h5byzV++vvXJ1NE7d//Kv9P6UHkUgqZOLuJk4wV5c+8IlnWXgArvc1Mku1ACCBrIS84WLl4CoiN
rJbrTKJKbXXf7BxfjmsflhxXHeAdl3qnKRU6f/8404cZWcQZcOQ94kJ9Hzg/wWXdpPic4/Ceh6lh
X6YhksWielgfbqbNG66/4xbpqnKvy+/rbYYURUPFkMXTQdk5jGtkJmuQ9am6iPKGc1HENay/Wm+y
PmRdIZ3gCBQWwPWhRnIZW9VvRfXd5dH/dVA1ESrrMa0H+HHANQx7wPs+vc71NoaHo4BwE47+Jqy4
bWkxFBFLblBA83PNzy1w/JDliJ2nVL/wTypxv94mzn0EAfs65q78mXiOm4jUm3q9acTvaG/NNQru
7p7UjaPd5/Dd+Nf02/XertEHkYfvfltn2/UxDL3EOiaICX1gzX3rD7LWnj0c/ACN6BSBQXLuh/bg
IrZab5Ga8bHm1mU3YzngacdO/LJVg6ycuF8sle3ZZU3BPdKCB+A5Po6LJ68lo/o/X+r6fK1FZoyG
DEIgWEHNmj+5TvzxP8JZ8a1NEILX/fbjBfA4LuvG0DL79e1ZX/v65OtrYG7Y1kUKeYXn4i0M15/5
W1uSfIanPH0RHNrsFK8u3U+7iTFuZVTVbTqXOdre3uXUsOlL8vNQPiT2S0hymWDtLXB/rWEWHvp2
rq43biXq71YdZiYiMpVvgFwAQlunZyxRfXFefx8ubPYHRErLu+E51sdt02FnUkoUPNz6EDY/645U
tR5xAkfl28BX/3lXZQPlS1Z/A9V/Q1YmP69/q9eH3VYur4xHS12DDld2z4J4WAhEt+sRrHcb6YXo
L9JhKeKHh6Ged4OGcZsM2HUT9PuETLvUTXNiZ7rqQv2PqNJ483Vgw9706dNkhS86orGaOdV72uZE
wzEbzs5DmGevY+WjtmWjXSgosG0AbTWgCU9jFJJyR5k9iO27fgJSUahe0lHZjx0NKVupl7R4s1lp
0h4JaxixauY1jd8Ll65FvLbK2fzfWDJ+yIhmpJ7L94xy6tg9ZqK6rUBY9oS9m5RAk5x26MeQ9b+w
1P8wh9pg9v8U13/9Of7lS9mkv504/3mnf82c8m/Kk7YKQJ8GoOSD38yc+m+BL5gwXe3+AdjvQvkH
ZAzE1A+kowA2/XvmdAX0Ve146/ysPO3wgP8fM6fk5fxu5lSe77hwUh1PeMzFf+T1y8GvByFImZhF
lN0PIuueQvDfCT2lsWdXQHFpof1GGycKf3l+Gh2WjObJn0+J0v0fjkJpKXibeC9YLPx+RhwIbVlq
RRpNkVGDrrzwedD53TLM8uot9LHnvLlrOCfXpasfSQtpW/drnqp4D2KPPZ7dNP9YNv4OLPtbkKz9
xyAD3hhXuLYdiIA5mki93x9SYzl2UClkUvZcsRXJrG4j+kXC9Ql+5F0iHrKpP9Rl2+0dJ/pG7EKJ
BtX3N1LRkvCwsdKe3vbF2O8dD7FHmkGZC/SCYkdg3wuENe4rp0blV3bRVlWhh+IRcsXYHkZbhicr
mj79hzeZ1dYfP2pPBHzbYO0GCqbv719RbYl2AnhUHIVexNkJJkl3pWzgoYXI/2GI2yEY9Dad7IOE
MZ4SStY6t37JIKim4sWUgY1bUn0ObaG3/+HY/rgk4t0mt0Y5rg+7WgHg+v2xdW2XNKMK8mMXjU/r
tE8VKDuWNHj20drobDVAwNmpySftyS3xbILgxxqKHcmQTpgu97l1HwlSWf7Dcf23L6ZPNIbgqFzo
xXxQ63v6m6VaIqypsttGH9z0WHf0eh34obeeNTc3lSwuhEqwIe/0diEUbG9H7Hlzom/LAnHM4i3y
Lsdh9ueH5K0f02/XugwhwqEa62nNZ2mr9ZB/c0hzK0G3hdOAikCOOy8JrTPcqa0geO9OZ6Z5ZjWY
2k70SOpU8lJIfzt75Movrm8Qrg9oi4kSvBZuCUlxsPD5TpmLiTwiAHMRn5sRgskQNnc05tYqqQW8
PXVf/HmSF5ozQJXdXSGT5k5O94mioDlZJUJF8O0bM1kEU0woW8L5G61jdJCWnljRlBe3XRWmVXv0
nPJL3HX2zdQ68BASwDxWe3VGsCZl2czXhpXZPP8yCXtvEaM5nYJq2ARUn+E2TtPWxxS1WTTt1LEY
SUi31cufv722K//beRJ4UvJ7znuhhe3+4Q0ucsp/Sd71BxtvsW/n5dWJwnPNnvxsJ05zTGqizdKa
KtkUTleitvD4p0XxkMTFg9WvWvCOSmIhLTS0Q/OzyQPiRmveoLn/McaE2U9zHZ7TcIEeGQbfqzox
e8p0mvcX7ZPvQl4NrOpLCNInjhVm3clu92VoB6fRdh9SZb/oOR6OcRuIq9Vw8fFTqiPsbn7/MGhi
LJwYUGHLcuH+4yKL9VWGqjyOpQzZ4Zdn6oxPfIz9NesmzF6dJ18Gl7YnWwQWnf0KD5OozRb5srQ9
bNYmxqNfUcObhUWQa4l9Cqu/XVIu7HIqnWKlLxKjeOuVNELidedWFcnRdZf0rtNVemd73+bexjc+
SZCIWSyw0fWAH51gI/weN76DsFPYTXqI59a9+JSFE3qChEbD9dXXrs7MnSRsizQQciuTz/CM+wNT
G/4/ucznohnkFeuPbc3z1Q/Eg/JqLMoVaSzSLvRljOvm6HpEJGViwlldVvLIxJ5sOpEPZO7O5Vmq
fqZVZVpaoqSsg1Q9WTHq2jardlneY8xow68QhT+pqlSnj8/Iz2Jsv7EjSXdrux0b0y9erCXiNVRO
0+h5l6Qrj1RyrlHVFdvAyoILsyq4y4DMgg6hQZc7l1im5jG0BtLuEh3flIKCZVPWewts8XNPg5qR
GZsb9aqdpGR38WgDXWtVzNfR4ttC5ux002fzxQb2j3vVrR+1b1CkOo3Y91X3brqouLSTLNDH99hv
AxheqTed5kCNt87MLJ+gR9gq9pQ8SZZc3PWinYWDoTy+pksQ7rTs4tuYluF9pKanZKSBbHkSkqOI
o10yuOj7ezBnhd9kxwE65ANxxuIhxF1uTGKO4D2/UgGcH/rcmh6GLn/VuOCXvqOPKSfnyRW1dW9G
l/UG1xxXvBTLxJssS6BkM666qtUnL1uOfaSD+48LL2oMGhpsmR9XF12of/wh9Xgd3YDp4eN3cUIL
jBFq2ud2uVw+bkywksEVUqD/yY2iX0s3mvZ/9NisF1m+qCMnCdCH9epcM5g2TjzdoVDaf/zKFQW6
mlGeWge6KhmJ8d620+iZ5FGYy6kLNNJ2raePC5F4pzibaX6st4iV6A8ASEJM9XfkJvgPHxfd2pGf
3fn7x7Wcpt+Vl4fOTTI2t0jGB/OB5eYCPOkXtQTEdTBo37TIbKjkJQLdLDnSTZaDHJrq6kFnGHy9
SXfPURFsmWDhPVUASntHv1Kehvk2EtLrkJghy+gVuUZwIG1zPvQeJvLSh1Pe9STWCL3qG9oUOuuC
E2MK6+qLqsmT8X+MJjWfupkvsYA14mbeq/RQO6syD47SRf3Z1y5xv/b0PSt7/dBgewjsd5U7pGKD
a+jnV6IMz67f74M4bg5+AjG+iJCYdnQ8SBXeJD3dxyxMjhPnBdgz0pj6MTsSB7k6eTpva3Lv0jdA
ugwBKvvUzfA8BAt1erUWWetx3md5uuyikQ3kkKTyKCrzy2Zo2+lqRJ/T9aDXR8aJxsbthRilJKqV
lJVN3kzhY5yB33D6eOcy+B5yYtyLplfX0sKLbGHtbMWQ70WVoOaZ7U9J58+wqdr6wY+JJxXjSzhZ
RFtFdAWnNfmKdJIC0LuOtySU3GUx3eGPdzNziXlciuaG6pZzrFKskib57PV99yA6n7BXsmk/xqcl
U87LzHe5ad+UsKpHZqpr7iwjVg2NFl9Nz4E/mn3vnScWEQBk+S1Ld+ohDjbrcZze3dYlF8a0197G
Qt+PDBI+RTFab/q2rcZ1p74cYqXqg3Ti24EH+BJly7MfRe7FRK3eFoVT7lOKQ2IaNUYVY2H2vI1l
izclponN5/egiAI4Izx4CCqCN1NBjb6eUzrzcXDwspLUYKlue5bCoCVXP6aiz89Lm3dLriDImIj0
obiYblGYfBNW0bBehcWSsHsfi74801bBWmi6+DI5El+4GiFfYN8rlqvsh3OBnO7zskC5yN3NaMcz
hpYsPTimui498j82ZNk+qAuzc634tIzzLk4HGNV0BtQUvggHwXYqvOeUYAW3h4jN19F6jfoIO9BU
7nU/BJvZi5YHVT82XkLfrjXRLqgmcrB6KniQGplYh+WspiY9UpRcJwKZ3Ytc+SedLXeGuNYojMdj
WufeqVI5K/CImRWUu77E6zogp2fQec3Jj1zvtLQD/Z8IrcV3Ys6QpZAjdXD66q7O7PIqNLBvh+jT
0HljUeOhEG5+GqKfb2uSNo5Wp+9l7yCInheig/wcp0yWIO8LnOmJqGt5LgJ3JRR3IAHtFBlfNzX4
NshUHArf/Uohp/pigvh1oI8LxqVRt6OLMqvPcqA+FDiPLiqIUx+eGr+p9qoloVmZAel07V+hzgVI
+m6KtqRy0eaHIvUfZJKjTYGdUsHsqTU1jS4oIb0l0DxUEDYERHHwVhe1j1Wv74hBsE6iNoZePdyE
DnncHe2E/RLlANz0C/34hmGAOCYHadENq+X44JnkS03v767DfO/yymarodqXUNZqXZOfp3hSG530
IZ1TuoL9ABvSqe+zZmiAU5NXbIEoGarhMEw/G68o78ZS0bIMm1/VAmdrpNl7TLzqNl/qo0xqa6cI
9z5kiK1OTGroWvjwaGu06F6iAmBYGgSbtmUo7MPpsz1Uzm088xJSk6N7sEoLuRXfpvUxOnLIbotC
1nu+QUenR2OglwQo5tqEd1CrUO31tlPUMfdEWu/GzIeOXBN2UFmXbOiISWs8HJZtsOVrgkmB/lbi
/8xcszysuCYTBEe702rfUAbLXPwxfdXbCPVVsjfUKgDMJ2y1huylHze9hRowqpr6jP4wKGPnpaFi
pQB35VNffg4XvHnklb7YfQgNDHRzP9ZYRAsgZIwbDd40lXzqZ/GrIWj5JpyD5Knpcw5udr4Og7Wg
W6GlLq0OZqA1AHTrhuqcGZ6HuF8S6HvAfrJLrj66q5fBoTRvxRMd+vUqqR7ThZmFt3hQ57hjjho8
QpT7PD+mFsl8NVoQVcSkg/ge7eTZD+9YpsIvp674JuPwwRqT4acTtEdqD3eqqWCUuvgvmrwgOEpp
76zbnrr1YJ8mtnEfvzHj6J+VncHqXohgTTJTUZJeb1t93Kuvzs2gKTmv0e1ZYcZL00egTARi3YL4
pbNPrAXcNLZJbgMJC6HTDy3tDCVpJXbGg3rLhuw8RCa6fPz0cRHEA6haEfS3XlRaFDmFa51XdHpt
D9jP1nu0huS4urNgOupfQWebzSCw/HiJc/It3/7HRZHx6dVDHW7MAFcxYPs1Aw4AcSJK2LaL+SJq
uEyWQEZklY9u/TBlvv9gwVwlxKR6EpntkV+gsBUNc/X08bvemxrcjgMBihVw+U7AwlrmuHkq0xjg
Zlc/fFwjDFWe4OiCZVn/GB28AmAuX2NK635utr7yqi1fGecxJXPicU5XekIG/SJeoMI3VFuOtYPe
cvLXNu3YXcilq5/xIGAncZ4CqWCvzXUOfILDaRpZX5ROP0nykeEME5vhIhlyRUUzKIrlU5dK8RT7
yDRaDjDstLsrR8EOzI62lKZG2Ffr6YP2xa6CA9uN8qIYf3GhwBonyvtetlqc5kWI07iUNGk+rgeV
i84Ub8RGIQhJ2CCdrVmpWzvP5tuWIhqxWNGT02P4WJxJnStyuU8DC7t+nBZIXVyUmULx9F/X43kG
DhERN2DzPjNlzv5PI9sZ9/PBD2hK3NTeY1b1wyngJDqzLkc7gPY0zyu94R7JGS8BTvm2vtohSlTb
eG8WLgGWYQJv2zIep8IH5mxUtu2j/IJO660p/W9hI6KzlTUHoROId7m5oEAnpmSOHhHXXPVirsje
b/3OfmGFd0hkj1qBQ52ly2PnCO4h+l86ZgHljRYpH9N7neGIr+3kswUTUi7CQW1jXvw1RaFxjmiW
yRz23VvsH0D/c/3dW9yvwRIcRjV8soq4vx2WL6T/oUIvDPjCl7gKoVQQDbEvkIDdxCR6grGZociP
h8TtHlmcfEYnUR4zJK8z3RZh1xuscbZMjlF2pMXxkBZ+uO9gdmCzgJRZYOgJR9J/6TpeLHc+jtjH
2no4iVZ8Lfsn1vmkJhLffLNMrGpkE8hj4oTAIMlAHFx8U9lggf/zOadqac5GlM2tUP1P1wpIQfDS
r1O6EKQQqM926XfHNZsoZIWuogxOPVrpecg2CTWlU7AOlx8XRMH5TewDwdA/24XXiRoAYYJ/lKoj
ZcX1Hn3Spm+6JgUABT7UKjDpKFfsMB3QynOwLVSJfUh868ly4nZX1kMA/iH7NumeRfxa3kHJVafq
Vdja2oY+8v66nfTGnxeNXQMpW2lSmmJJTKoN2yFCPH+FvNXVGBabxWLetiQLgS6tv6ZfnGQNsRR5
DQtlylEuABWtlu4HA8c9wxCQPtrB98pC3VGMQX1w8vLX6GFtDBMPJMCkvdfId6669o4lTH4qoCDY
iizGIalj55Ovq7emN9nJVGyBXU0OUazH5GLX7bmtq+AxXfunomjILiirz3wkd8hDXpt6gCbc1F/9
voNl5tfLvkWweesPwKdNTL6jxxjCpj09uwF9J5U5FMwCJ75agIY7YzfXjpT3XdtZrwPDT2HYtSfz
oMh9YvpSYdVsbOlgSmzC+NBlJAQs4kkv174yWHOCqno0hophA9a0T5GK+UHAptwnWpn8xqoM88uQ
VTabpU9CduIiRkJ3+Aq37IVq3kS7WSWIzblq3GzjYWQBISCGo/a694LCEVqw9lTaU7xj3GP88sQq
EAHEQYG6sOBHJcfBncXXSoyQjKIATGem50MiiveatdQ+HdSjAEq7hBidUw9spJIxYR2D9nbpOCA/
fBkpKh8skwwbqtQ18GjzHGDvsZZQXfjUhtvEo54UCh2QEUFJOSlzUiMW/+ymnP3HYEI+LYegw+nA
vEEg7Cc9e86RhQJ0xWjcpC1Hn7kJ5s4x/FQmxa6s5leijEcwfSitxdwD44gbCHomKTZyTB+lpRm3
pqg8oeT0sCvhFsVg17a0oHu+0zdOVN8PZXtNLcADccLfkbrQfxZhyLaoPowtvsGwCEGeGJwWcIOs
ckGb/G9/oJ8H5S4Mlk/KU9VpLV2DRF5/bKWpEGyF8Fa76p0IBZwL4qWEx4HPwkW92CrAgXlmk4TE
nrIK3E1Wf8NL+S2hQHFaWAMCUbc9dfq4XsCLm2ITH/0V4F/ZU3lq1ouPqx8X6NFgDP4//xxW2CT/
69ZjoNvdPMbPyi72klSlevC/BGndY69EgLb1LWToc5HS9sz1oVlvQGXqtJSrGt4DdqgbGKGr4+/j
YkhmuZt/xOzBsTlOLNYuYdabY2YhLvfv+4puDaktjwVGAfI1FDlaTnabVfnXOUdPYTktMFu0eqfF
vm9z3bPTtNQ2SBs09j65ZVGULE9hjcYvCMn/RAv6CMWNvPhnrDOfGqEQbq5ZCGLNQpgifTM1DXJs
DB84nTX5en1DW0UPCnNrXr7ocC5flgDPKtp6M4xHi0SFE4ae+RrPBux6gGowLSvCTIngrIcMO2cs
DlFnVXxwPZWMGZCvG1pUtDsgvNZkkfjn2GSHRO4z8syiqlIw8MsPPmx09gOmXXcEQ6NskjxMNb/Z
mDOvY4zgNNN+xUbxNjEwHLymLdkBAiAfSkVZN6Oy0mdRee8l7Z1C+3+uycTQfJORxkOWHEpDgWiK
Ycu1W1st6Zuf5805LCg2hKZFEUG/7JJmxdWRpfVaaTXuAtYIx6yLhkdtafDT3tIRUhKTmNvth6UD
BBLEYLdFWBzCOC5e/y97Z7LcONJl6Vcpqz3K4IBj8EVtOA+iZilCsYEphsQ8OWY8fX1g/FWRqezO
6N6XWRqNZDAhEATg7vee852yCM5FkRjvXUD1Tvqivx3zKLtliGahpGikMxl/DytqPPTgS2+Ub7hW
Htwg9n7k0bDp2wXNbbh3WWD3N0WYgFI3p0MtG/drXth4iVsS6zyTQnrWRY9qpKHTkwmzZkHtkW+3
+EyMAUBjjsG6C9SMOoxbx2RnNmNL21Cag+hUAWUya7JdY9WQlbvkN0WdexvWYUY9sBQbA6nqjaeN
EHmrAhcbZ3/YdXNgQUlKAIB6UhrAN4lePFNsw/+J3CfLFSHPrOAmu4yedBt02+UVGb+IBPLWu23p
8RIkMxsHLTvigqeCPC8NX69jFRxqSHyJ35d7aSK9DiaEd8zMH0bIWonjXRINp8E03G/ab6ajQ8ZX
2952QMXGEe2MY1rnyq44MGipjuTTGDtd9d5l0NBukiK+EZnKaA+OZ7qT5ZF7JgFVCTjE3H1H0QCw
G2xbScX3PjEbyCcRg5SAKFK73WPXMBg3IZCM0Z+/NzV2bRlIFAUUV0GBRsUOwTbIAoR2iQbH6KF6
vdh+itFs6FglwNkayIc6dN30FkUtU/RBi9trWUo59p62kfsozPfaltWuwIS071v/M/ajCgpWZJ+y
eHaoYoBQtCzOsVHT9Qzn1xi5zcGahid+relIKiJroLSfdwQFwufxpwHRc2ft0YDPO8EJxi0CPAdh
vHNKdbgp+Xxk60+IQbJ1Txupnszu3GftDWVO52YUb16X3xVOox+iGZVo4YbtxUBARMonk8mBXGBn
epvUcKsKZd6EKa4JDu9piovP2ewPaJ5dsBmJe1tMw6ewMMr7rg4woXVcgYObwuuhZUOM352qMnwI
FoLnOWzuZkrboUfHRg4d9J2yjs5t3D3Obkol3fle2+O2cCyAT6HBZDuRJHXZxbJSb6lMYo9s+xwM
m+0t9gbwpUP7zRymiPQwByxAD1+oP5SafN68HLtLVPe48kMqaaThDjXaEnvS9gbfFA65pXLQ5Hgr
grZG8BUSyuENxbFPEWfFfi0OU8rhkFLexrmP6eNl4qbsBO3dZPX6NPXpUzha8W0yVRARW7Fxa2lu
8XXhfIwW45YBwIdVpELFdzBkvIsmFp4RBb2h68z93LD8p1RcfeJuzyzcTHazDayknY9THJ8wFMe3
rkGvmUlS465Msvbu4pCZkEfn6T5quB3aujVuEm2wUSu8HxyKAaOeL76ETNM1XboTLEJAzI2cFzPH
j4mte46wBp27Ur0Mo4KOaulgLTTgN09OG248/E9VC98n6FRPRyWx8B8kP3o7c3dVlhinonuMR7/7
3E/mZ2KQs5VXzMU+EvzEMpNiX2niW0JISUiVw+2U0xoTiWvvS6+H1YKPAXwVPeCKiV/SSpIgQTqq
sXyVIolunMaqsZtYaptVgb2ecgKbnMlIH3w2AVgIgIplJwGm2T3BZet+JOWG9f/5msmNVcY9l8wZ
g5bCUdpb7Z4Vbn1xDLM7jRFVU6cUlzhyX81cdgfuVa+0KlBaFSWU+XGZWghNw9fyG+pLyBs3ll8h
ppoGCcRiiLeMDgt7OoQ43BL93TP0niRunVMlybSSMek8TChu7OUhtrgj67A7BwMzwsrEZYUbuj5B
N7ioKhbPQ561gGWMeGPUZyqp+Zn4ZgHT2vgjCwDuNV1QPdvSJ44P2pbjv5nO5Dw3hnafZ4r+7ZC+
xWbfksUu9A0x4QdvwGci5iQA2MQAoFgntlPl3MJ7oJ+HcH8TUDg755nEMhVm/prwPagzoi7ISyXX
t8jHi5Ew5YsQjG4yx+1GBHbxDxcz0K6LHHlyMakcVfuahyWdA5EEa5cEKrxGS9z13Fg8hTFPvFGK
7jqgZLFyG24Y7OB4Khq6AmifxW7sQ4p+XgJj1TLC/phQF9JDHehD1TV4a3oHHRxaCowBjC+zFZCF
I9tquI0cX+ySjEZ8X7Qvlh0Ph2IIyMIcClpMWWEPl8X7obglp413p2vdoEXl4XrbybiC0aGkB4/Q
2qlkrl63fnHrLW1qOYrm4ox3VuhEBz/hDp8UiHqmSaR30fLMi40f6RI6W7SDexgyQW9UYRXWGe8F
xcUt++aG9OS9zzT2rN3RgYGeZscoyVkpEEpSaI8VKOgsQogZJqVpbg0JVmguQvcytCPy2dy8pGN7
Uk2RnxX+kCPQAKihQTVvbYVSbuLejBl9fo88G2Wdn6snvNOXotXmW2DPBZJ4t9ias7jvGhb+ed5V
aFBSiPBxXeylLo1TZWZfBmFFm3RQ4P8dMDGu9F4V+YDM908olcNn3YpzTG7yOXQ6axMlXrdC5PNt
wkW1nwKo7EZknSP6Rm+jSXaGC9tfMyW9FVUYANfC/V47/VZSQDn1TPWEV4qv6VDv5jine8AkFOst
ldDO0PQ2LSo7+962HBJSG/WcABRXUbsemLuS2Uw9oc+tkxC6vsNBd0eJfpumVvU+9uYPJ+y+OSVc
20A103NFeZrSwjOW3JiUZopL1/PhemYEZrWXTDm2VZuViHLz4JiF8JA4uTnjm/RFamLOfMoZe8JS
9UPBynSKrGAJb0QvSamMPtSXPoKrKhg3VjTj9U2YiGca4DDvCvo5PWu3HZUtln20O6HONI99mkui
EahUJCMmpF6X42uhnB9GgykwyTIyHubWepk7Zq3FbJFgtNyESez1uc8xp3PG9tuALOWS68bcT31d
bqaCzqZOLGPfGZ5zmRvvNSrL9rkg0fsS2dZrWj+49P+fsCvEz0oLKtQFIQNRopAJKKAecqgqfMLL
0+tre8lxuz6bJ6VP15fRJJFZxbFirGsZEuJEHW2pQEClXVafrg8E+30SmpSLEQmGXCgznVfRuTfR
VP7raUpb+zhMF4rN5en64CwrNbUsu67PzC5m9ChbCuBc8skq8W3gY0jWcVPmHvazn88LcslXobbJ
c7WMDLBSkJ8KTGU/H9QCAFi59Vm0tYmtuPuetnkN6GxiA8M0F6fWqIvT9ZlIS5d7uPspuZJJ+oWZ
8vPpeMWnLNCS2uNuFDVOvqGvXJ0Eg9bi965O15e/HhwPqFSd0quNHfLsrhu4bvDnpv7nPS3VZvbC
8oCNR89AoLNgi2/z9fqx9PredQOLp4ukr2UXPmwwrRBnIWZ8ramRnnAr80MYCRSZn6+XN0OyVKk1
a7QzPYkBfgYYAaErFKDliF+f/XoZRAYT1ZBw6eUTv96/Hv4P7/16+etzNm2eFMzZf285C/G40R/s
mNrzA0a/fsXra8Oo+CXiJjxx8ps0LkG/BVLLUzZE6IVbJ0eQodL9MPiK0uHT9QOG/KqspjqO3ojR
XYG4+bldby44O65/Iij7gs4w/3J9tpgBtmbSfvv11vV9f/nY9RnexGZP+Ovx1+au7//cZjlS+JMV
+rnc4iZMBa89JQ2cn+uz68P1H7qYFXiWdgC5qicMvdOxreD6T72bbdWCzcnqHLrSEo8Xks56/Zmj
6+n262clVaFfLqrrlYSiuT5dH/rlmXQnDIsYo7bYfMYTanlC6yjPU9Tj5a+H63t5NLMyBLqUpAAH
Vphwy+31i4QJF8n1YfI0aVGpXmzvfvGiEvxKi14gc2ggo3MBqouuKYIGCJzcwy+1mmLKfcqctn7u
7W1C41ep/2z4nV7Rbt4neTEyROPUr+vveRy9kPH5aKeUYIdxO9HKX10xPHMIFBYiLhM0C841S3yB
FXRihYcZrX/BG3aXW4m/s6b0u69Y79AIf3FL/mAOrLDuuKaNovzkT/axLxq5LoIo3De2fZGcboi/
EeqFNeojZ3y1aueutZLwJpThLpqXYnMc3ASpi0eSHVwNK29qvlKLo1dOY3SFACytAn4ZNogmY9U0
LeFuAdX/qZZUN4FfYKJE1AKfI3DtSyClXtndZVzaqx1u2cZN7kxPneXUBGuqdX1b0yMl3Nxpuk8y
0/dUzPZd8CLMUGyiyf9WOaSQ5KBuW3VswvQbd+sNTUC+TxjvE8NHr1VP3+aZ7r3M+blpzPoTmFPS
Y1+swXs3wKA1OUmTXvvNb+mzAPXBOSLoFwQNiTH5RAcnslgsMIzH8JwiB+N03AFuNgJz21EDuuDq
/FLHdcbSg+gGYcG8QGyR0LnpgdG5QXAf+/QTQ1iYUQGp0Ku8aq02diZxSvB8Q0tmgSr0R9lirkCP
Mi/e2xapg/+UZS7kB45cw0rsFFjglMIO3FYzRbsqyuifK/EGyMRSLLPsnCk+weEYOYKHuL0tyolk
gBzos+oqXMgwHSCr9axps4YcAaZfNAIB0mJi2geIbVZjXXd0rKhKWlZ8Udp+mloLMqHbgvGZ00dK
VBe+OyCwKUZRHLOuIqJ5PcICWSXOjM3JLV65Ov8Q7aadqZNCPwFC1g5HGXJyCWEdglnSw7Cj/dzH
C8bW/MoCouGStYTecG7jiCrCEvQpksRd0FafptYmKqeMv8bVgJ3YNzcoJAMYxF7NFxaPk+d8D1xy
ZIZTlYJ/1O2SugKoCqgEoRGiyIO9HuVBIvJamyh3dqZRp8AZ2vHFygD/joaBS32oLRiBkAR1XfaH
JBwXDlErn8cJ59ZgFud54Sf4ee48z4VoHuiqk/TFsuH6Vpiqle4G8WgWQEWd0VHbpp7frMByLtBx
vKOX4B1JJOWCObS8Y+iM3rMB4IUOemDu6Csi6HSC5xF18VGxSFyVdcEFasMmLFApI/cBEhnwDRpZ
FQ/SLeanKCLaTQO4MKaAGY/JaaPQ+KFrQa+ETRgy82LYH8cpue2r5IWBon++PrRg3MfGfErKG3AT
81NS299r31assYLh2ZOaar8ZMhTOP8j/7U5WPMT3sQ0Rash3gAws7lWZOnjevFwmRvwYEuwTSfum
pDHr905/rmcipGXbGavce7Rb23scBYDjbO7vzc56qgv9LTJzxT9N1Kpx+dy58ABYqIvh6IsUCzPO
87UuSTsVua4IJdf7Ujb2rWBl15dAghB+vzPfgTtEGZG63wjkqJDDjZe85lXiM/sfNO7/kbNgeEbo
QTJXD29R+IqpU8W0MDMvtevLC0H2Ej4TcsURXcPONUg/GjoQm1SxM8r+oLTCSNxIIR/qHniW4Ybj
lnIV/jPjkz327sVu/ZsR3dVhnut4k+fRCC0QVLWO20WtnkfELrQ/psx6QlkRPbWU56OgzV/cAYhH
o54c/OqRk37KQZHcBGqqLokhHq+qm1pTlYxL8xTOQFpd/vw/K4vF4hj4i3DbR3Xl2Q5uDuGa1ker
xdxbiYo9uzqkwk8PQ0/Tu80Dghwi78VHtPg05o2GZDTtnEXcMbowLP95F6y/uT183+eGasJbMGkE
2h/k7CqI2i5B0H/IDeROQWfdeSF3AGOARclA9pZZzM8RBAB+L/voVipw8hYoYqMq+3VT2wQKUzg8
L2JTSA75Xe+Hzy3N5SPLVfN2UYFeq1G/2etFcP3hwPkeDk/XRYcvUb3/VfGOmyGzk5IEqlS1kH0c
4R/DPrgV9ozsvczk3ulJQB97cezdKdqzbErfZvsgZPo1HiZi0qR6h2ci/Oira5mvJcUcij/ODwQq
zmKUZgpMNYb0XBIS8jieT7/Z/7+ZGzjqysJF4CuXr3EVnP9FsZ/gmREu3P2wYOouDdD8bcOXcDRN
tsk8osoowBc1/W7OvM9AGLg9yEvSAuuDowHNw/JvBv+rkyb6MLv+Z7VUQOqkeuPKu0/GqtqPVUka
Sh7Bh0/krWyz7n8tYP9PNmqBw8L+0++9eW/f/+3n/3n7nv/4z3+/KVkGx+/FX8zT//q//uUB8zE7
Cxevs7QXFzSOq/9xTyv5H6b0Lf7D/QSZZXE2F9R1o//8d9v+D35XBljXdy1PWQqH0r/c0xYbVBID
Nc5prM/UTf6/PGDm4q750wUmuCVIy5bC8RyBGcz6cIHFkx66Mhb6WDiwW+KoUXtfT8/1nO7SCWqt
a7mI/qNU7SeGCmcE3WhlfkUHbWNG9XyhbrubPGpRyk1vfOFM+6K+jC3AXh3kLyLJNoq1Lm0LH8RC
1jYI03xgyxVSsWKMjrmA7Crbfd2VtCEs/ZbJGqSdtpAZVwZ8TY0+Qn/y7xoYGXtPNz2GaUIKys+Z
G9NISMAiFx16jN5Q1Di6gQmjd7NU0HbjLNdUP+n61Wh9ferVQFvUSml2os7fayaGB1fqZ103LWpv
vitkRrXuJWA1Kax92DuroF5MBIXR/Wi93kSBTtBVFIdbr0PpVoEMTnKPWLQie69yNqCrCTXWRCGl
VniWxnrEWQCfh/Yubbo7PTUHU6BlHBUOVJqU6DPG743/FgnmAkyJQ0S4LmrZktDNtARClaPhWzgn
4SbETYSeV+9yGuqgXCE2hXB6D50b0AbACpH48suUOvbhT2f0/c8z4c9mOPH3E0RKF289ZwnnHEPY
X+/ACYLqHklkBd9GPZstoPjrQ+Y36KLchk7IBNh6zro7phwQdyBIzLH3r4P5z/ui/nauMgTYJgOB
iVGMYeyvu2IZwhzDNK2Og6FpwlfFm42UCzyQ0d2HVv5iqOIHq4ffHYEPYxCXiPRsC9CB8JlQWB9H
zrlzxdxELgE6RnwDHHhacWKjqkJdoLcYmqgqGktKxDAjj9E1TbcGXDMKnxNfw6WCNr/+83H4OJZf
94h6lSlcLlifceWvByKh0DfkRZMdZcSBSAqoko3CWTUN7R6gir0yOo1tWGZ0/ZP0DCdz3hlZekIO
gfLcdmHlD+pHPwJ9d91ZEMlJOuCyKZeAj9G2sNoHydM/77T9YSi87rSD5Qo3rI/U5aPREzH8EBd5
wk4rjV25mQ4tTudtC0J0pRNXbEyP/pc91G+uwJNRh1yHccCiFwREudXW99plbWer1qAPUT64+YLR
rl9oQW/r0ZpWJcF2FlD8rE5IRKLLnllNeuqDutmMxvQV+8ttjY1kZ1jx99EYW5BO5bByIuvR8mtY
8pl6/s03/uAmW76xYtrH3M9mRfw31+UIrSjKUzM+UnM/2kZGsnVNDTkcXiJ/tm5s5SN9pEmLES05
CTkTKGoI6Pkz9cJqgCRVgRnWfZ9T12DdaWpnF3c0kUaWfNaIAho63joJbrsg7bduxU1AVR2T7ix4
V5XosEzUKcE6wtwVTvdel+N80IamYmkW2zpYZtxyK/vgd9fLB/ssX9sxEYN6khoCj96HO0YmGm/C
M5UcW62eS9UBcYQHp4Psq9EFJL78UUwlsRpYecdmajZhSVFcb70mZGXVANUf3XPbQDnNhSNvf/OT
/J/2jf2zLBQ7vpTWR2tvrTK71aQW19PB1Kl3mrPyc+lrhoTGfa4MD06e4UCz4m5u9SZJIhUJ0yFI
KDvresr6W6NdLvPO+tJ40Vc5E0rThu4DpyWA/74GD9USKCZm/YcjTZ8slOdZTSenOPu+c1+HAp+v
NZjbMtFEI2b5fYOBirTpeF2JKj/hl/oSy8C9/PPX/miyvv4knisEXRZXLc7zv94w0jAZ4tCtkuPs
Bszys+ReNrNam25bA0WKoZDaG1m0EAnsswp4MU+E44o6ekxyiXo/phjym136MK5IcFEmbnZhMpVh
SfLRailjYxB9pOJjFEBBzMz5DtOn3KPCxgnuyWPUslIKe/NsKZ84HU/fxt6AxiEXv9uTZdj40xTo
uieLT19Klhryb3N0/J6uoQ0u0xY3tCO/N8i0j3kWdrs4gXFMCxUNQETErkXiVgVItCSutc0rhASo
8Nd2672AFKQGifKNeHNnW7rWb/bxSrH52z5i/VUuIx93k+Vo/mkdAZipAYE9citpnFvVgnTVGE2l
Kl8Nmr1f7JqijpmfvbgODlX01esRnDqDZZL8lt8yofyeJpgS/Or7gpF/GgVBBHrAGOXn9/QkQhqr
YCJLJcltmfMeUYTx0i1g3HKymks2MtvzNdAtr/rt0f8wLCxHXyjc34wMHgvjj1ckPv80rp02PpqS
ZMMaCjeKh+kcQ8nZtA19PdwdXEaQMlqBggicUbINcC6e4I5RQ/SG01CA6EqM31wzzofZxrJjlseS
08Wbzlz8o9m6D92+nAPQ3EMC9LclirlJyoSxfnqGxEc5bokQiNP5EWK3WA4gMc087qSmE9/lTEKJ
wdBeQXrwGBhHkgyQNNneUVqTgKTQ7Chw0X4e8Af1eb3zejfc9LGPz8JwD3EWd8/2iLWvm9FplXmF
fxqrXTa138dUkpM8i24dyO4GziydEyd/6Ooy2k0lQZBtiUKjxv+0VuWgbyK//Q64cT6nXXdbWKm4
K3p+xzY91E7VvvtzchmtE4d6W7ZRdlB0wToVqr2RznhkSxc00dKyAqxsPPzzTeDq7f9wWjuczEp5
rJCU+bEuwnQ1GGbPMA6S6Qd1kZjROydFeOaLZzAV7m1Qc4FyAyoWfbGraz/DKkY2mysM6v6htW90
Zq+A4jpHj56/E+XJ/UTxcurL6qjL4kdpy3rnyvBTkBEuw/UM/FVph+qmDQ5GDfHRb8lDCdJAkbxc
3VW9lm9V8EyOVsPKiVpblu30rD7TU8eRp5Hr2kUQHKfeLlEMEAwZWcAxjQk5GK4EZKTngVSWqhv+
GBqUr84AJyCUaEFdmpargeRri2v5PWqmO0oD01r7rBds2NR47MJDm9r1KjboIIeEwh7suj0If4kO
dY1+M2Tqi4OK9oGK8x173K5qXe4QYycnOY8nv3LUz6X//xWFIT6Ml1wEvsn5b7JyY67qfvyBTFW0
JcD8+GhQZVu3BVKEoDAPFchuRP8E24H/KQfaabVP08WEFeFmhN17fvkQIZ3dUma/UI6D+J1Szy5o
VWz/+RT6m2V/2UPGceYbFqV17+OigIwOTiKjiX/Oheuhf8rRqW9Lk7Hd9zniXGYYkacd2Fgq8pr5
T1iXX6aYabI32dQXq/AgZ29aeTMLsN/sHcv7D2OLb3qeb7F0gLGiPqJEJr9xGiQFnGXakhhNyPcK
u+FLlngEk1t45qtxmM6GbLGx5zF5LMkhnxNr9XPQi0g7/+cdsn+u6P96zfmY0T0T3Z5ps2sfVlGZ
rgCB1mSIj3YGdMBu0kdauyH0kiOIPuMz/0TZPi5uQtTrhEX+UBmCBeANIlkSC2xbf+v8Zaoa5Ydh
9iOQVj+YzqATQnq2iQPKuVG8IJHmcYv13t/hgOW67rkqenCs9FuwVBJcghxh26djeK89AKY5V/WR
n/KSjM33siqTi5uU1QHv8j1QGq5zyn4njyMJYCD017Pq7b2r4686iXCDOjU6vVLDYUyYBTvKPdmJ
d0+noD9Fiv0keB6ygP/NnKhP4zvVFWHLRBTVRUhFk01ByGx2jqTZQUn+Ubm4wMuIwT8P6UZZQR6f
qoSEdbucxz0Y4z/4uRuIUj3x6pP/3dZVsc0yzZeiy9X6ixs+mvuDiXLayn3nXIYxnIBIJs+W/8bB
ji52AezElMHOQzK8CduUGAYW0AxyPrQNWhPbIIMpEngol5pGHlWhN/HeDa2Nb1X6zID6BUbo/GAj
TZYeJQlnnggOGiLnlC2Vi3BC1yDK7M0TxniOkeGuBjzTK5ZN8N97+ZYXEqdbEG9S5W1o6WAEGP3x
nKNrhxfs+yTPuYxYXTauVBRE+1IH7ucZsaa09jrqaRvn1h/TnFqPXZbg2JkG6kCTgRGUhKHRXcYQ
19+7gy03n7kJ3uYo9y8icY7Yt4Nb5Jfpqi36eU0YEb+k3+8shWHFDnIq+tTtt5WnCBhtAYaiCo3u
KyuvN7ZEXGotEj38tnvcbhiHiw4LtUyWQKTA3ESl9xoK091MVXHbDEhsY9dOcMSSPU6V+c1v54w4
5aI8TTGadHfwvyGrRdPqDekNk34sXXWGuCcZ9TPL5nzndikeXAcOgcD0sgt6zuWoIB7C1cP3weu7
fWhgKPMdJDdANEKAddUdxYuLdKBkxB7pR2OaH5DgvcgZURyTKuAZM+yVWrTgzoTY9pZHdmaFa0I1
lIWGxt3oxttbUl/MJIsuqYtkwErSXecWJPUJ4CAhBXOa/fl4cGP5YNG53HnFyDy1A9RKdoexScbY
WWVBHp7GHC9et/wJ17vxstJ8MGtyf3uWjYT8/Zx06yLYJaoj3FqgfafqTqhdIfCwRNaxRNO/CTT+
egPdT4Utduuj2t1qzx73qFz8HTWXT4EANYALI12nvYrvs4zm2twwfNn+a9nX8YMWwN27lNCboDR7
sqgm8WoHXJCR9YKKjjZ4Y1EKbHIEkkyYNkYE8AmlnbWDSLBPgzC46RaePNaKXWbXrGvHp76Y3Atz
oCrJg4MynHkPKONO0Tu6mPm33hyWmD/wSiMifiI82Om4wRWdef7Cs8DL4QmmYKySd6k9Y3qPSONR
kHy5K+9rOwpvrembm4vNhDz8gnAZCB8yqTUE7hjuQuHcmMjWWQwSVUjWwbPMrUNUJslNP9pU7g2G
cmXiDGp8PKGuedNDaQ/gVW+tIjIfjLEDys0XL3U+7EXv6y1NeOjJFYTiIJlfUmHdMH8kFTsv9J1v
sXMp4PpPEdxaBNuKOEolLrOPwyOird1h8tvnw2y/Vh6uLXpg/Rl/s6kZDXE7Ec4RBbuqcYob1wZc
7sWp/AQc3t3YaHbPCNnsdWk05lsdSORd+LUbNUuyBGBe08ZGwyYb8p+hzdFfHtYIz7+V2M8x6hAb
biSklFP0edShUE84TSh1TAhvhZN8qTAm7JmptUwlAWovnk9KymM9f5aaWw8mbNAIgtJE8CPvqRqw
avxuLXrW2rG7o90Y/V0844FEuv/Qp43L2Qdoh2U2K5wiPHRqFJtikqAIigOipud8GPWdiaqM0Bmb
hPDWrvbpcPGCO37K7CgG/RWesUO1V1QA0bkP9UZv31Im+SyYyCAZa04DvpxLXoCgiK3FNfSwuMRW
pcbpiqBk5F5PRKJOmgYR0IjUGtKXHt6LUr62NLEvaYIDu9cePDOJYDZNIEY5IFuWrY6Nl6xNAN3b
FI39Fp8LlAnxBf8q96qBuIYIYZ01aSCchVkhkbOOtr2YomnVG5YLithSp4z23MXsxwZU9lAgUTjP
SaIf6skvV35jn0C3wY7s+iedu8kuC+16TW/X3U0iGTdz6T5WkxZ3EeVwr/O7NV2KDEdrO69iwDFH
QZzZIQx7kuBM1JIDdjnfVcE6I7x1Iju0cyi6BqUkiK+oJzzy+iVDbBGkdv85695JxEAqkpN6p31o
1hHK/ETzA8dEdg25466pQekd94sBsS2BEm2R3JXauSlcNwHWk2MpjwdrF9gk+eImZlRjEKzz0n6K
/mAaKc6GmrbKBOqTGOV2KHIfaOqhELZ3gF8arDhjj1lkfZ6VJ24iiM5rMsBNjyxokTMFtCHqE3dZ
tiwju/agivRc+c/4DGknT+0pNxpilmOGW9N0yRFI/G5ZgnpbsADW2s47TfYMFlhkVNsgssSqmCoa
js0SIp56Yqdm/yUd1Xeij4qLknAmcopcXVJ1664EppkSqDkPDdHPPVGcKfG/feK4rGM6gjzC8S6T
i4SUiM+8/6NpzeQ+nY3HTOpo2+T0UCbi10gwmbCX9elJN46FJ5/IGy+ZjzJT5d6jh7OimxLt/LxM
VwIawFEl+tWPhy+D8WnMXdxZsUuJeFrXfgDtYml4cB/HcIJzJ1bMDB0dvOAP01hsQNmRxM1nrVCK
GwuDgx8/xR1lRi65hkE3XpVTiOKl9ee9PVR7N23fTXKWRkbiccrvDOrfK1Z+lJ30DshKvZt8RBOj
TYOkcV9DjNTbugkcambBg1erU5pDqnZbgzDWEeHdNIa7rq1uba+jTcPcCS470a3SeWJKvbGI0brp
CmMVYnDYTf3cUYbJvk7boOi+VqGGG0gxBnb8W+hVrNmD7EBA2bOmNIJRp/vcDWRX9AwDxyHzQZy2
8GEdu8BQOLkNMcZM26z0rIHHbPLZA9wwk741L34nIiVWY9oFoLZi52BbZrz2xNYc52jVm/2m+jT0
Vcp4msabikSaRRn5PMyfLQRY2zTs4o0EwLMSqUSbC79+O9TT92qwR8q37nchq9dk0JhHxwY5mJHs
DJ/pRNC1uyklecU336Al7OqUVOtMN/skRsJIhRUvG7C8yCIXVo3Geh6MzxK2e+xO76ztBSsffx8R
2S4JJfIXA2KUIoHtCgvqjt28RCzgmFZ4Wz63A9RAlk9UfRWuffZcfCQTgxwFmOjSF5TsErR0Nhj1
po7yrU4U8kj3DJRgHc/hjGTYuAOIoWaUHcYClkPKtk69msPepc56zIP7IcDAjJMb3laGF3QWiNap
/K8Yve7scA+qKyBOcTWycOoi7yZbikGqst7jhYAy4RRq05JYluybVUxnFd5MLimSxYTyTpjgwJi5
EdpKrKmWxFpFwdfUzx5dL3+qXIhDffXSUm9YLXlRmxpPLbjgW51i8Cxy86BCbnyKsswqyLhchjr5
lrbWJh8KahPdC7kOMfY2KTYACFmaGOoIHlNsvjQIDB5yXx0ibgUkcpMElSzVQLO3SAmpoqdKL275
wNEXWoBcEvVobOCzfGFyxJANyGLjRurFjU2GTlGgkkb62ywPVy+kXwTTOs4LpiqLNfL6D9ePXF/+
fFgUwzF8MYa169Mh6Let77xfP+fmA+PY9YNwbP/7M9fXE6Eky13ofH3184NCmWqHe+/m58s//all
00PqhzMItCA4CKPnnoNfr6qR/n/YstWCCNz+ebNTQxRvhuDs+uZ1P6/Pfv6fP//Yn7YSKusJuD8y
of+i7MyW41aubfsvfodPogcizvFD9Q2LLDYiJb0gRJFC32Ymuq+/A7V9rr0VDvveCLtiiyxWCyRW
rjXnmFafzuvbyxAuscDZEv/5jz//7fX900P+dp/fPrjfP5o/Hmd5i7FGcSppRk3xJXbZrjsw446u
lP0DU+FDn6EOGPzxR1joA7Wq3o8GjpQmSOYTeD6N6J3O/ixII3JZ0XYZTtx1bPbDlVSKvZWVw9cy
0VCI0h99Xl0KTF9H2bhiXapd5+T2BrXA66BGj0OdNHmhgOmnLUAYsgTf4gSGtF+SbiaG6Ih/qFqS
eEjJLdtyVZE0tigar2LOO0orozxiUgfI3VR3NbN3z2+A65Xl1Q6PoxfkBHuzBWMDssSuReYKscwv
mYTxUybeO3JcgDKnwaEC9A+eyxl3wXGuqM+Ncf7RpcVjPibgyMlaFw28ZhgeLd2+jR2wmmYFzhY3
G44kUy02GXHOoH10GDE2LmGnkJfuFPrjJi3Eoe5nf01YGFupQOm953f7xPFeIo6Vi5jGte8SOyWd
PtkHxlVbusWvXG0quy9WQ+MzILcPMZiOpxgM+FSt49pZ4pGAsbYRH5qMDKabYGmweV0L8ZzS6kZz
5f8MenIdlB2ubZmQ6zccPQ6dlW99FNRsix/UUxiWTTLytplfxIzc1AXhhL32LZDbY6U7tLUpdQ9c
6xrgXzm24YMRHNtyuNDX+CHMnnx2YuHzABSAZB+UDBiuffUFjERwl4TlLu349Oxw+taY4dVlmgSn
x6STCw+qHxQszKFDZ6ezlB5t/tjYUb3yweEdxmi6OuQE8Zbic2LVu97r7ofKLY5VNDDHsqEOIar1
egqR1s9rXi3tdDuT5ABa5UNQY8QmHFtE6R3BFWhHOepXYx20+6hEs41TdzPOU8bfIh1lAd2Rowsy
dhJfcmSfpNeTREEAxi6pWiY5noNxCfsBMWFLuk+wr3DOzt7UHQNNyyNhkjmF1cavFriI5ho4GbpH
MUtWy61ehBXREzBK4h2Aq2jjznF6aMz0Ix+JgS6F/YHjNtmP02AeTOUF9wnELrPnFaMzIU/dxzk9
6ebKW5OXkmlCxVyZLDMY6hiXZYHABXgbx3KqzXXmuvqgk2xbDNuqCRfZp+aTIenMTMdzFXJgBdA+
n/3xwwEEcuSPSOkYS/KUdb2dau87AKrh3Pnv2fzczXNxaOeABr4tL1OwJoek285gbgA4zT9ch0oS
KtBDUUUveex8MEVyOmwQiT+B7TJOiPN4kWURHXo/MHD64itp4oCBbuTaa7JQ0Avm9dcRaj5ZRmlA
zYwWN0a3bWeWXjpHwO/z/C4y623SMREQLqk36SIYntrubDm1iaPkHZgNpjnSZ0pEDJ2Vg0Qr/DdL
SnLGCxpJjOlepMwfl/HABI2GqzbkWGKCXnIJe9J9h4aOsnoyrt2MriUp42Tt2/BMigmKuhCj2qZx
/9AV8FgKC2t/IBrz0LY4obXPooE8GdQduBXCwYgsH0ow5o36auYYaCFw7LU9f4gMfm45PVsNiYW/
SFsm3Gb0Tr0OJSEB5i8OwGE9jAU1ROa8Es2zi6jz90DvMdUa8FaJntArNU+HyEZrTHORHVVBWDoN
frbJCSZik/acVUBvf6fGIFgyPaMkPM0eBlDoIxuE9d46trqnEPIa4ZTTa+ECos7T11DYq8bCVUNq
BNiszLzgjcdhb+FwCOmiOv3RndIXIzW6NTNFEuNbRJ4Bovh99+GSIOsBW1hkSvOmykAqGqUNKLrs
XzLaFnab/SqN4DFQpFOQajySS+ds0yeJUWFXtNjf66l4LPPyMrkWUb/xwfbND2Xb1lYqdVfG7Vs4
lfC7Y9QAeihfmplMpawk0NMY6IGHEQrKcW52AyzSnV/P1DOQoDqHZoKptp7J0+STrK8o1uILMCh0
569NI5lO2MOPCNkE0QBmTnTlxOh6jl+z3Pm0iJrdyaX1NM+EE1eUFLKwfBTHyc6316AC2y05nPad
5AxIOoPgAtaHwf9Kpjcbls6qLz2wqJXrvvqmBvf2fRIChq0V9Sx+0zGWxhUGXAubRJzmHL8xZXi7
jnxmZ0nU6b1RBa9JPKbnVpTfPAq9VglrB8eJEp4EK0wd3ss8DwczskFJc4bmM9m9npGtEfw6azgy
7GdL5qR1Nh4EpBOvUCTQ6+hH4iQCko7qD7qoL6l2v2sauLtQIUKffFx+0dfeVOmZILtPb+S+Gm7i
XLNJJGgTpCJJzHDSaJalHJlJ6OJHsWDCIchDg2vtvIr9RpBOIHu0rHa9f1JRW63nKKk3lPltgJMl
T/PpbsBpsTKHOoZBpJ4sj55G6xQvUu8Mz7BXNqsnW1WQkkXfHYvMMs9dsmzxpLROCm9dE7KvDzQ2
ShJt+60NynmfOlT8XKpOQoYjIJSJ/WAHaS+r/A2MmeLgqvgXDJQjQhWoHJiDV8bAZHuWHZsIhaVC
0E0ku9Bi/hjB1Ky5cIpkOo9ZeaixxDYVnE9iP1g4vUJ7JIYhxHOBhkY0MskkHMFjpeMVfu1LVfU0
hfHCkgNCN4/le/CIIGp7EhNi+2RIbGWLKb7z0MSCh8ObDhatX05SHArFlmecIlyqzFtT+m2YoIL4
kGdkFaEvr9baNKhpJivdCjN2t6VLB4RmBcbmAaaHHghm/azSAvxs5wfbzGrSLT2hJ5L7gr02m2nj
j89zbVcf9MWLNhGwD00cdQxo3+I8ftMOjqEsI/UCdt/ZGBmjV80xml1qoK7Yu8AtHgrFquMZ/pmT
6MOt44C5SG6fpgo2aWtb98aAeD2KW5aG3voaI+EPUKKXzoHdDo062XwvJQBsq27uydnK7lvfO3ZZ
3OOYCIcdLOhqwV3sguygiLU9bdi4kbZYCv8cWhnBluBeJjE9jRF8WtLLJcBUL+t6tjOkh6bf8R1E
q3ILw4SPx8TCUhuMhBTu4M7GgVs0zmsbDk9TLV/bhHE2WSJvuhmtnTE/aCey0S+pi0goSZxSXZDw
nUVsXw24oG03+KtBJQ8epz9pfd595vZE27ig6IKl3ynlW6Q93NITmDaIt2tWErFp2Y9xjJjjWkFA
cyWiNd+s+pMZ39WjemFOkC18caIanewJt7DqykWyieKpJUFs5Uz4MTNejgbiNhvdHfpAZ9uPPSVX
OC+leHuPoza5uOXwpM2e3mdNP5LJu2k8jCp8LhfbXJVm+kTrlqY0Bs54mzV0U/74oe4Zr3eIgyy/
ZrBUjMOqNIyGS2xjf4ktZlQ6Ngx8WUTClAN2GjXDf9VOXbOBZTN/8BJ/W8+hON1u/NgYkd9ROmVq
+OPGi+Z6g0saxJHG+u8vNxJnpQ8/7SArQCa11l9R+kWrpvKt01AQZapUY27UINPz4H0hGZY5gVHM
31DnbnNb+wczD8dTM3Yo0Oz6Llq8frcbQ2Ccvf0XlyuPrQMhd7ef5cjjxjY75QRD/wEFSpf/itTA
EBVgj9rXpFU7csLASVvqNNze4T/+besSYGocMHEtfVufXXLaVn2DOWpa7KrezBSwStk/QNtQWPpU
EL8RsInriAIrw+J2AxFV8Mv43QImuj19SvdNlhFxh6U3nGhZZ7jyq7nb6dl4djRsPfmNQXN3Spbf
3+40jijeRstAWWBHLNBKGsEa+QbG/8pde4v/MfZFQ5wLPn/YkRVXRboRXT9BL8UzglkUOCcBMpsq
5WCsRK9gPFBWcATgrBXLDRiB4jTfE65Wn0qM8QU+fjov0OqOYeRPe9pBhz9+uezf+SIZFI7vc2CD
sMoWt22r7Jj3WfJOGHY/jsv+83aTcakA6+IwBOrgL0yLy7LMsg1q3/vMgyGrGkVUk6RviSG2A5bE
TW5IJDOMy9Why+ZNqSbrlE5U24MRWN9ynNvHIM0PaLndk5/HP1qvNbY2/u2YNLidnnJ1ut3Qz96Y
2qdUHlqwR8XCzarV3395+69i+WcXNExSFAHTlWbomRgTF/Glt+b34ysUdUY57So2lw6OlWDR1F9q
zyYXdlbfuMZ9YwX8WQ0rBFCIaHpIskz7kQvkC3FS/Iprfjz3w2MRwM4Xr1A6mGZGxJkm4nVmX7tC
snq1RvsN2uSr24OKV1G/JnP2KUr73TSPpHJb+khN/FnH1M3fIQN8bTGZoerjoXGSPvjG8IgC81Uu
BJLI+DJ6VCB+/0P0Ic9ttjDM2nffcX4gvnwcO5h2YSPGNZqlI3mzZ4Mm/zrA9Y+lzy7PtkLATmk2
M9Bi1FdSMrIq1afan+7yZGZTt/zoHzeSfhRDB50cq0mtbj8vYBIRwM6effndb3dNi+Xguz3k7ddC
K3+L/e7tt/v1YY++/vbD2/1m6QY70TqXOi+ZClVldYihLq0ZNfxq3QFzKmqXNky/RgzxNh3dprKZ
jC8+FcDKL0N16gnSDoxzmUVAIrSB7BSD1xjhDWUu+GjI4CHqwCl0hbXCM6Qg5vKFlAMm8z56cmCC
rQvX2OHjYw8rWN1sfiUDRhvYFBkbq8Z/XqKOxC/dk3gNmjWtxmHr1oROsHjceT4AgLTYBHkC0L7P
niAJQi+bKG6qOs9O3pidR1mO927CadUtvbu4AFltNOq9Rea5r5F8tlZ5oJFgHYy6fWHb71PTtXvX
hb7tKuLh0ShvynSJgNXmM5Rfwt01gCeXHGEfwDUq6zLZ2x6g/vAwJq28jnOxb6VQpySyjp2b+PDl
cdJlwXhI2LJQKqK4ThCZw7AQ7PWV+csH2XXK4dXInElSZmdfm5EcxciZtz7XfHBEwgyge9b5DzMt
1I4UvZ+SgF3fk4/kIVw9FX84biXOIjE2cXzXcCn/MuQWuQ3SPeJbXw+C4neSe0Wm65Ht7BfI8haz
YQZ1Zjl9gHd+bYkK2bXLIEDW/j1nx5c0TNAbmDEZs3awC1TynsnhK6s9b7E+OrbFXiJJXpxwvPou
Iifm/XMxYuDNOc8UVOC+bgdmLrPeI/n6ND7YZw13WeC9mB6hj4hQySTX9guOE3VynQkQgCqStRf7
v3AxRXs5X4ijQ7bW2SfmmCVoSl/itHXz+dlhs1K6lrk3yzfbc376EOM5dZl9MFebtosWWjGNxXE/
kwuTLlqqJl1rhki6J0Az7corrV6qXDbndrIdDGshDN1V41zvXEijeJf7tSPSq2Gb36FAXoe4v2aI
AdyCDSVBmuEmikAgD2FL6zrfAOXB0LXsNMEoeOep8R5mm+FVjpLEAmdDA2l8iU2GwFWXfBg2vl27
Nc5VKxEm4cYux29OTrma2MM1r/3HzqNXodwnMfRvSdF/rZLk4rvjIaNn72YNEdtT+T3w0Z/NsGNt
g9PCGeq7uqp+8O3nuEPiR0IpflJrzWu3So5Y0+9Y6AVzpQ9P1nfaGz5H0/nUjORZoH8A+d1k0h2Y
nejrXJWkeJAVsMYecOeX03spg18NQvMGIUHYdYKz07za8gMNzHtvet+tF6UlWcrLQjmTGzgJgmnH
5HMMcppnkUvW/ZjdJ6X9LV+SfJFYfktl/zqF1sieKEMsQNRyV5Ci09r+CoH7N47LdJsJnyZ7bd9P
sXhVgZdsMnTC9OHFrl0eB71IR1FPDss05mc76J5BokK6ZZpI66Rcu5EkkjgaFhkgATaeWIeispjd
4hcorPnO9m2G9LzwXIpmI5zhJWuJZAUBxagfjpFW31QhKkb/b2mQ51vNZbU0S5p9fRSeu5GUvw5S
geE+JKMNrbuyaIO29CjQkJuQVDYDqFAbN+IKgUE26XzfE4nu4VxlDFU/JDFY6emhWWxDTvulo8nr
xe6dmuhdAc1fd5ZLAGKUHEXirDxmUrTWnJ+DQIZjZS0mdjOBaQRMexb6JZDZE1EOK0IZzBGuS6ah
2FYGrV+cPKxWHIAZlGlEP+3B6IIDZ+miEz5mg3zUtvEjCoMnPuGJSmRBGl4nAu+mstlizt1ocgsM
rR50Hp3q2D3UFp2vwcLoPrzSYLJ98Qvxc6Wxq4Z+/lTX03Ov5rdmaCjHzOLUp+VdR/rDyuDr6V30
jyYNLJNYUjZwhf0IroFULBW+4yYgeb0nWykZ7J2ETBobLpkcVSr3RA6gcpVISX7EaOnAPUbfZzz8
W5PXUXBWJsbVjdpVLmYENcwrtQ1wMz7PLj4lJ2p+KjVCNDDWWQOArJ4+G40MrfMWDoTv7g0lX5PU
+8LUgiaapoOcFsOnqluumWbwKNJ4r9tvkYgwhPviXpTGJTPnn0Eavo5LagqTQgRx20i5M0VD9WoA
lFnVYfMzTjJageQVGxiCdn0QmbDlG5dIBranjvzKMMlZD1nQHLAqYPPqe3RtlqB6GKejZfUfkWL/
kuv52nlCraKkFBtkMzTLq1+CtigX1/4xhqfGcpdBpWh3bJOJ6/lppNiONLSMlaXU2ewjDiIE/YTY
PJediXGsRdQGqEVjZaAELvsfU+ynlzTs4N+ZBF9LET7EdFNXzJLfTYYCB9xPKZz9ujwmrCWOwSAC
YUK5MXC6bWaDzzOLYLFC5iwOs4U7fabPKvyp3fSJuA8XGb1oolMcuPfB6DnP7fRsk3EaZjXyChM1
Hjy6jDmFt+VdovtZ2kva935GFDU43IEq1wNeER0N+1nHwIPZiMERBYxR2LG5ihrk67XH/lIIYTJ+
lr9yczgUIbKnNC9ZXy2r2UADoozrkFZVYB5PkHyd3Rg07do1w5coKJpnEhppoTiy31NupnjJNQ1o
lafnyp0eW+Z5d6Gj/Dsvba0d3pIEoZhb35ll2Gxi07qEVvEeQ1e/i/BRHEdmYkPot3d6uQmAGm9H
k68X7553IujIPxEOca5HWuSimatzarNBzPOls7TkhXSFDneLDXOCqX2gf/bgZajnbjeBnilmcWO3
brjPiW05pdJGE0RbP/YG0CKai6jpaHi0uaQ/xqXk/nZjTij3DKitvjNfAwb3RFcOiysR0efKVCF4
V6gNhTfiLMzK5NCj+sUT7tyNXAzXTQQ/xanHaT1qmAbUqv2zf2wSMT8Hbg5YU7jW2dPwEiPF9Ksv
h+5FmcCgcUVQJWaZtQ8yDrlYucajXX+Jde1fb//wYnPamcsMvzbqVe+4wOosTq+NY6HozqWc7xN4
cavco5pphM2VTvHxeFbl3CV99SkdUIm21Xl3xYyzyuzSg8eEbu21cibXHfGPH8GW9kdkczoytl6O
LaKgE7x2/MHZzgOUPctiu6ey2VsNfedQWhoM10vFo/UMhueaKT9e7Q5b9v0Y7Ae7mZ55FHzz6kB4
FZPurDU3Tk9gvF/149obPB5zH6WpeRdPXOKklSNmtIyGLxkUKHMStgwJ3vlJi0PUk9YRYjFKKCfI
RSNTFpx73XmHLGyf1GwnNAKJvFh8lpjoGGLMxmXsXL0JEmp3j5ioLfIYQgobTndfRYQLZzMHaTsh
GN0uALlNKvljW8Q7j49sD0YbQm9DX1FKFWyGHvUF4gFMlKCNUgSV0pbUiv4pLpxr3WdHk8YfFZQh
cS+9BoK9x83QqxuwpIIk+wFsx3qwAdnaXEC3TpBtTSeejtgPLvHY+pckG4kAVx0hxBATZVntRvhr
eW98hM7goCWFfh8v8pa6YENQ8kGg12HrGuXnosJ8TBFYroKRFWbW7w4ZWHNfPQPiyZl5EoJUyyWj
hRoOqit+LUwtqQ8gpItTIEBTDNTa+ZVHQ3dQdPOQOI33fhadl//PLlffzB/WURu2b0SgeYw1k24o
zkFkvQBgmR6CwWD3yfpvNwEUjeSbUdRPtTRWxJlFCFlyFF5TwXdEmeIwO9ukoCTWzoISQQAFN6Sa
mRtr8BlB/F5kEkGtPdEamOr5kqU/i8oNj2z2aaB6EsZ8NwF7q5BhphEmNMNzL3nVsiPusGTHIU2w
Lj/ReJVotTJCPiJmPG4kmJF5b7hksisxil/biPIj0fpQxWzYZljpYSbLbV8652nUi2U6HDEcDyvP
VPUhzu2YakYlB3tkZ52VUOB0SWpAO0Qn2ys4K5dwUBuuTOZ8RHmYUIOjuB4ZrZ6jLLlqtzeO5BK+
qdhsofVV+JQS8yyzMdjUYCGIdAB5WtIjXI5xgD42reE5zNvzpMxdW3HBmMbgmOiGxB/MV7AZGPb0
82NhFtekLb1DFQIYZd6R3lUukc756D9wPfwixuYbp5A4JgZaz2DuwqNvAo1dwsosq361mELtPa3e
qywbTtpNn1AVL26T8W7KnIun04BdMPWFrIbXDt797A2oTph5jB7NWYJ3eSx4Tl7GhGSev7d9RxpW
495JgX3AadhREZ2ALomcNKyU2YnjC5xc0lxdWGljqzH/+A3u88o56hkpTQybr3fwj7vnoDHWLqJl
phLuW4EiwoZlgcOkx9BdOe/mbBq7KgfqJZlIkFHebKJQvd+s8bdPrKxUv83TB3g5MpLYQucvjXsQ
gq5dE/ikD8NzrbpabmqHErEwyZLKqaxQmOP+RCFCH5gmReAQ9xa6j70mBenmAb6Z/cSg3LPHAb6O
3FGvfNedDzA5x/vGebrdq1MdCs0QTyuYAsTeFTVIn0gUUEkb8qUT0uAqhAhWsPcHL9xjw6AqyALQ
HbLehC3x1E6VXWB/kBXmIRzJA3MdIo671KG0+VvwAqrd3ayZIjbe46l8Ya/PzGxODsxezrmZU2zi
pqnz92QgUd30aAbL2dyCDnyvHESsSFpIDlm89mbv7IaBAW5VImGKOAOaFHWVNytoUVtWh2RdLigB
DOCYNJHpGQ5BAcV3uyErK0E2uq2hmlEHKr4bzHOxDy+lAwncpC+Zw0MSCN0TfgCXEQLhBl3UqcRo
tZI4YLWHZjYtXpx25KlzrMb0TA5O01+1TcVVSP48iVBLRhB4ZBjp1e2efs6G9rak5m5L8IUTfcv6
6CVWEysdMyTka+x29QS3LDR+2X0fEltdlcRlMKHJMVB3WEPQWa1nJEZGa32wni4WtvxqNvTirKGy
wfTwHHkLoypBCjFYwEmy/i517R++yXqUi+6e8B/Gxg02XYt1PmF+jJyRc8F9MAaHL8lyn1oOkolX
FUjjZSzwlDfZ9A0oUUlnlamPkfJlO43YJhNxbrTWEiFhU/HJMIxc2GwUd3I00vWIwoMG595HXGiX
RbDRZvJ+u57MrQ/wsjpO2bW33J9Jw9ahCfmTW/uus9EEcdeRWnKs+q/JzHcHG93AqVlhh0aEAuYu
v7eyB8e0q73XjOUZoKR56DAQSK3GXZmwyQ0syvmgGIwvXgK7aTAdQm/E/Sw9eelarS41M/eSmenR
z6vxuNTAHhFy18Jm0Uwn55uOB+faU0aK0eow/BVbkoT7a66WCc+8YdZGcvwAKbXS3jcZd8X5dmP0
+nuSGPFpMhp3W9TpHfAxEYEyQ15tsgk5V7P/lgwG8ll3si7TKFIAXzjBWUefGLb3+9kST42rvB1r
iXu2dXRGjEI9NEpiQCThPUH7He49GfbSfEw0h6gCoDUQZLldDiqxYB0S7Xw1fIaJmVo+P9prJ3fC
meZEp9mhCcq7vBvDI8OecL/s+adR+WAD2U6q4OC3Rbinye+t0CIwuGvBig6iO045jqeb7NbUvb02
LegImm+PwqBfhZQJw7JTszowbqQn4Fxk9MeJGB+Jnfma9ShBcx83A/Xjo5s39/4YYymbQYj6V1n6
qE27lGNpMO5rKhkkDhRNhZc/L/x5ZDifOOyCjWcjwDbZra98tEO8tmZa1127bQfvVTVBxzaIcilG
3VPJ9rWjMl63I2vQbSGivVIDV7DDVSO5HEeF4XKyv8/VshvVPnv/NIXRy9nvM5dgdk9x267aMWVz
a1fH0mfqT2eNPLTyoRQgS4Zoag8CSgSVInoRy0HRkU7UeyGrsZb9m2lguI4oy8impv/N9tBUzVoV
3QnXC2rbnovq7XPyvK8GKC8mX3jmLRxDtxdM8N68iqm2xBB/mSkEN5SuXOthoJglgE6G6LuEQwBh
ivlJzNC44ZzcGLWDG0sjlgiGiKJ1pJGJq46OAudqKog/iquMngELlmWy1OTIfZTqNVUPQ4ekYWbq
H+ucMV7aJKfOT94X87+SBXkAHE0IaRF7m8bGIl4G8m//HJvqdeKwwqMESeXvh6DoGHpneL5jR7+Y
mz5nxcon1sdq11XtfR5OXB+DY2omX3HRy001YESDCkFZwp1q5e+nEvYyYdZg5XLxKTCw0y0LNqJj
yY/uy3liTfaGC63rae2Dg1mnKD/dGJEJ+gC5Wtre6wCri1k+sY+/N2IMgr6JYG5Zr3oJ9lKg2iZu
CYEwG76cu8MlDhhZsor5VvYOyvdya6ljI7FXJbt4ZBI1Lbhs2hiOd+cvfUqW9nkXNQvlIic4x9eX
lEUGgvG7MjWxcRHvhjid7VyBtyYioYxksnFpn69IFAo2f6yJejgZZj7swiF7LxharVsbswxg59Tq
7XORIaBwh5AIYc72YHpgT5Lct0yhViV927e+T1rcInW8K/x4eiMgbSUIvqKdoT9TGjqHdnTFNajF
5zg+x2FtfadRgeK5mue71PGyg2vPBIBhVt8YNKhqIYpT3dbH1LX0xR77Y9mz+SPowLr01DhlQaxQ
X8OVDD2iKYMIQkqFfBNtP4dzA/JgBbiWBxyKTdrJlvlu9e5WJgCPgvNxOUI6U/9U4fSFhIELTIH7
oQYHEnVEi2F6P4rOOdL7ZpOjTcZ69JmH5ehxRcsiRZUolpVgDHMusywqdmFAbi0445w4+D7r6eQX
+Jw9J39b1kPOE1QH/rZJ0vfEj15qsMTV7HxVU/IBKvKQDBWrWubqFV2NNaKZnq/Uf24pr+2BDqGd
Lp39gnKXQBHJasATgRijuHcXK2TZPMRNssbqy+HdUHbgu1WreaL5JliRQziFm8I/3C7YEXtbciMw
zRFnAah2kzHw0Nm5P1td8N6I4Jg7Ie5A65iYKfYs1fyMSF6BngOoR7svY8Cc3CnX+JmrEFBj1bJE
T4iA54qLb9BzaDsMUrj4Ze8eZupVPIeH5dy1MjnvSl7OaAQvo2K560QG1NQg0UJQK+qlnBjtaOe0
uJWD+iFqOBlEhVta0up2Y+e+Roe3ur3yrselnXnTQxsYz7p3DMbx2N+oIpo5vLcWb/A0cyGwfeyb
KmSRS/Bajf59m3P430BUt9MlzkLCC6uLgXaa3iLfb4wJQWtyNd2GZSlCHI9h49Vbfsz5AGidrASM
JawO+Gs3JeCP2gzX0+TcG23Bp+D4HQuYiH6lDiEAy8/FtCSNtCX5sD1SISRDXdTyTTpMTKeLM0R6
c3uu5b6SBQ480oqsSpg5y3an8YW1tmzOJJ1ecEQtXXouOkklwUHbC1WXdkhlMC3xWGwbzUER4Gkq
vI4vr+Qapsvi3SrtU5cH2McWTlaWVofCp6MYxYvAjsRs9k7ZRDLB2Q3gUyXL3r4kHSKv3Z9uw04l
Krk+J7Sg/aQJ94UhvC2Vz2sP0NPoFsQ3uqGiwDJws+YGJBJzAC2dwpGYihz+uWQrTnodS1oQbnzg
Rwx3MGSQ2fLcWqDykLd5XMW7pV1BUJ3BVmC5bHJw1HjS5z0WDWM7t7jPclwbVfu95pvbZnn4RWKs
MVPjMZUAlNIyZGrqkFCE7o4YLUfszTbljUr5TLbGq1p2WUXnn1VvTzgouEwHgnF5MlwzvN2bYk7f
B4uTvnO8PbGy7NhyytoWFwcGpI50H1S1TKOQlMwhLePleBxufKS6J7rX+HVbu/HS0WgwUbCP9aFX
1UTdyFc22vZz0DbZvT85n0X5DsZs/MoYVEz+HS46hPgFml6czITYpdOphSaO+xlatutnzRpZQ/6Q
0XtYF1lDE8ZbUMRlyAy8Dp4Z56yrIbE2PATE30WUiPvO5Aw6guDfDuH4JddTsgk7gjChhjHiFyoF
NOoNGyQ9WzGY0cWYWbEsf3oJbDRRnPy4NXpGK204H3opryav8Zz5CNkml/zzFIJ9Nz1IOl4zuqUg
i6Dmm92xwZaDDsfb9zGuwbmBpwEzwkzTHKtp2O2UrbnGxhRAmBtqknyreTe26gr2CFPLlBdPpo3y
pmb5xkjTI+qzdHaR7ODXNk28ilCj68hu8WlGwKnRk/yB9PmvPzEK5N/+m3//JP2rAwOqfvvn317q
kv/99/I3//c+f/6Lv13Sn+x161/q395r/1kvaD/5+53+9Mg8+99f3UIE/NM/tpVK1fSoP7vp6VOy
87+9ivizXu75//rLvzMGX6YGxuAPGNTsT6TqmIz85e+/On78z19MU9hQYP7rn5/h77/+g064I085
/fgzm/CPv/lfNqH4q7DZ4gmbcDfPAswyfEr1P38xAv+vnm15LnQeyxQhaPZ/kAnNvwphAzLAAOAJ
1/GgpvwvmdD5q2vZXsiJ5/me5YXu/w+Z8AYe/BOmwLOpaBzTRe3ugS39jXgTD6OYg6bWBzcvFMC+
Ln0wuPadZdM+qLHHXVMkyT4tjRy6riC9iV71um5zkhSvTjMnZwvaiaHIAQ6absA60FV3rmIHVBCO
EepKHtn0cJy2waETVcuQ/j9iX38jyMACRiobmHi/oL961u+khbblWtrPo9oLvqq1JCsoN+jrGRFS
QsaG/XqmicaE4MPHF/cfQA/mb8jZP54cNJIQqFL4Sn7DPHR21psmZtZ91ya7JbKqLZCjYD/aFhbO
AoTVD423tNJYKyMb+eg/HWv/ihv4r56fry20UTgEnmP/RgGbzTFvJi6a+zKQV9sZWE4GE1BphfQf
xdu6y49tOmxEWkoGafi1/sPzL0irfzp+bu/f5t07HN5gC3/HzY29wmxOBAXCDpWsaas9xd3SIJ5c
cyWcJFjZtkKgHbBu9AFUcS7nq9LZB2JLkB24r4b2zr9/Sf/6FdkA0Ti5TNSOf2Y4qRGnFHJ3tWez
BW48wzNTmU579++fxfwNqMQbR/5tWqy/cBvxEf32NHTCbQlV9v9Qdma7bSvbFv0iAmyqWOSr+t69
neSFcBybfd/z6++g9gX2jhMkOC+CLCeWRFHFVWvNOSZepMkgccPJI5RBNlJu+BUxupEDibYeXQ3W
crMjZanX+ltVAfdEcWSeCrb522SwCcYKhbP982v7RNq6vjSD9QHPjMkp+Zn5JcvOtAIDZ09d/lCe
jw1JC94El5Zx9B5DImWA6ETFX86EXw87M1TTNSU5dgL0wyfkmxfEUe8wR95GYOTh8JOxVuhu/hcO
ze+OusmO3HUgqwhpzb//D6BLd2ozMuKYt+ZTBU4Ob4NAXdp7Fh3x//0o/vepPn3AtiACmZ1Au3Vg
WJAl2K38NvpRRDGqEDVX0lYAyHX8Cw/L+oQCun54jnJsaWH25gT+tCCPQWw7PT2/ralmu4nWZDs3
1Uk+U+lmKigfO5de9Niei6J/bJSI1mPZ7VgaaJ1oKl4h67PWfaRtadWbO4JVEeLBhb/itp0W2R16
jlMpB6LIWyIIPS38qHxr2mqeefZGdtykPX3Uhj0RanZbOXjq/FjS2EHafXIWid/cGa32TZQy3P35
eF+Xqp+XEmnp4orbdJT5y2mL89Y2ETk228RsCBcbwjurocwMfN6VFnR3jU42d99RLXfuY51AjInE
eNtnnVoNA5J7O3tICJymY8usplUG/fm8X1ljRFc1hIPbcbKYXafTZJhKBHL5xVETjCXKQvpoxjxU
p5cLpat+w/ypsevumRp+waEcIQppTxrpyn9+y1RynK+/vGeuXfNiBbX4Mxc4cmmjTRIMPIUdxpp2
OmKCfR9yBld1/zRFebycWqxKvUSilI0cDk1+jG59oVDdFKDCTn7+IwPLdtL1r7i081VVGF/pbBhr
ht0hYnADtgoqeYuuJUEj6tElAczVvxMngVZtaFCqKq6TWok3z2Q1IzRvRNLBvEBvyABza3LMNH4n
ovRuIMrWzXH0tieDXh8clpLNljqbjW7sUfiK4RhNPr2BgIYdhfChb5FPFP2T0x3x6ldsFjCj5eIB
1OqTI5OHCnfYzrW1YmlnLYhSx2P/eEhiuiyV0NSGoFFrlZuQ7lsRPgP+dchgdmgkT47/ZEXhbauw
QRETmITz3nrs38bCLGCpZ+Pa8GnnTy0JFPHBdG5RSNspVtKifRS6JDlKa278HltJLZhCFU+MahBX
CPbPOaGlQi+Bc0wNvnhZmcw1tXsjV2yY3begkm+5qm6leLRzRloIBL5Bo38UNC5UGjDTcAd4y4Bj
vLlP25CnhsK5fbJ9p1tFsgq3Vw8e6xX2qKq5SYLxL2fVr8s/WCSqVpZiuHpIeH9eI/FVyVb2fI8w
TWyA12ydDlAddrtHEiMdvOY6/VVSXf58Lv/2WUE32RLT23wh+PlZ3Yqzg1QNLrv6c231d22efLSV
fRkm7Qld60vs2l/+/Iy/qb0cqbgSwNt0Ydabny45te+iqUhaai+BfgDvC2tb9FAhN1pXr3SDJ/AV
R73BmFnI6fbPT/7rFxe0qTmX5y52NOszMd9nFhv1iGe3msq/FJW5iUZT24sp1jZFYx70Zqe0H1qv
0r8cZuMT6ozrA08sbIc617IsDvXPxxntjpY2NN22olUXANxYjdKUyZg/Dvs4C19T9gxL2TXNIgmm
S83iCUkvebW7Zxppf8VK/nrV59U4huGYUhmKkujnVxOHmNrswq23w0AVhDRoofsFqiMfZ2/qkDaS
9LVxQdXVQecjmM3zoNAwjyDe9hHHfraVib768ydj/u6joR42SPmTlmGIT6dFiZhmCjti9EyEtMsk
0daFLQx6yt1z4Y8fXc0Mu54JJhDlfa57yUtq5fej8vRTnRhfY8axi10t0Bk72og6zEAlYdPF43Nd
Nbr/aETmuQl1xaQLxzGuFFRk6bmcgo9AeMMak4H3lw/9Wtb8fJlgJKrUvCMERS8/17S+0DTIBVa9
RVTkbrNV47cXQ3npOutaLsoEli0xyZfLziIgGyt4vJtqURLeNH/xU3ZrtW6/mhOli01MEprMVV8U
zcp2a3c9pSQE9wjSdYTOoI88a98K51E3cwAVNtS0QTCUrdyTS67QTqKm4qPc+5ibV0OS7HyOEVma
6V+qL/EpSON6nrMzNiyUooLlbP79fyo9z6jooyLD2QIjWmJd3wV0PhSC2t1UGicIItC5Avi1PYSK
NsswNwUfUajBpqTg71qh7SjPEbl7g71iAwiF1RJkNnejiSIw/5KiGlhE82a2mdtuQJOd/qkKEueQ
INDD2DnXP7a1SovKWpiyixfSLKylDQ3G8Xt/XXj1BBh7fEVlAwEsFtUymeUBqAsfepTAfz6nr1Xf
LyfAf47Gp+9ZD7pD+DnKLL+dvaHJSDL0ZGAuVGkPVs4hpsPjMopgGq1JF5EpUptLpeRTFzU3f34t
8ncrPQU4F2lWIUN9Xvocwmn7Ubb11k1Vt+2FMx6FGb8QML22S2NksA06v8DbCe7fZ0FIjJt0yOMb
5YLIgRs/8cJPyEo4pJgm2aqOR+WmYIwm0unIB59R6yh9RfydIYfH2CF/ZV7T7UkIL4gKsOkY9+KR
P/tYOW1Eap6XLANidJizg0IhIOAjyZoR86p50yQSVXtqf0npvy0ctyFzafKGLbgj6nf0LCZLlGMR
JSV1h0AYFz1fqL9Ywnslj/KJHjDX9sJdo5J6aRtabWUQnsLSYhrl/3Cww/8lyOTX7Q19It2YKb1I
pmlp/HzSS9NRsRexnGJDevU9eo10TaFwTdT0f/4Uf7NIQgEmJJGNMn/1M8+zTmIb1YqB1M/PPiIU
mox5sZDntw5oqEWAyjlLkWuITDz++Yl/U/LyHk3iWlwSD5T+eeMMIwLDoCdZnjO5brsIjJIziH3c
1G+mpYbF5HgrZdLPtjMyjKWvh2ti3SmnqOtROJGmpRxMGW24nYjLXo5BFa3zcOPZtMj//FJ/c6ID
zzZtZYGgpQs3//4/SxCOdSCdkY4+OvBd6DRH9OyvaLRuB6bTxNh81IqZ5J+f81q0fPqm0/EDPGrg
MZYkD/z8pG6n1UMY8u0yuvaiWxAMUFgoFa4muIK+4zVL066LjQaEgy7Dvek5e7POoNai6kGXJ24H
wp5RmjTdpprlLlM4PoZGf2y0v5VA8wb411fKpROVuxK/IKXDtkE40LEm9c5VFakIzosRdxOBHjLy
iD7+fGR+e8ayRXJcg3Ybnb6fD4ztRrGftkO9tTKCcE0csDyrmdkXFmfGF5y/pLoNyUr72wn7647c
sQ26pJyufCDCET8/cVQbfg4pqt6SffbSj+LOgBa49AIVLwMYeGxXllieEYkNgUYLnzFPJOtV0Gns
wz0/XToYXRGFdhvdiQ/494u/XCp/04riBZKdQQ9OKNTwn06ZfmzlFOBw2pqagIJiIRoRTbSBTXNm
3/gehFTH5K2g5WW/psaHQsC4ElOxVpU5zVCPD2vkEP754xK/+7yokPmk2N064vOJ3ECSRemjE9vR
+sTUpWOw1zK5R4gVrYaR4rVuXHcZhb6+gT/vrygc94VJE7GNwKWP6TZjBPZgDcN7yyTqoUXUFzCx
uvjZEd3wdCyd4DKx0pxQlIIY9WS2DSk0LxnXBVRH58YxMjhrgXueCi4TwLgZYesj+nfb7V7q8oxE
cELwR4dnD9nhFTLHlwkGwV4Davtslv4PAtDWcWcE22s6MCJ6tbSqqTjlxaouqQH+fMB+c7xm7rzN
YqyopT9nWAUa+hSZ2SUTIrm0Jqw7LXILwHtYNnJGzGHQ3kG7+IiY3f/5mY3f1FouVx3l6nPci/O5
iQ1hg3Y/HMWtPTAQj/RW7ELN87amB/nFyW2wbVV16FCbHxJv5vNapTwEo/W/76nYS0liZ+ZpxC9X
hiIrJoRCooT/Nt5UgsTsMib/OuzRBpF99DogCryMeXaKBBPGvxyDeVfwaTXjyenmsolR9PI/fcvN
yfOjvOXJGzVKVNLB1nTy7wwV/Zn5AdKU2JulP037qCMxJCiDv3yLf7PKuDotP2EbtiFgJ/+8ylAp
Zfh6ZblN2olUUaKUPYJya/THUYrCWf/rO2Yr9Ju9JDWlPnPhlWOxjv/8nA6SmdbHdbtFN+x+z01M
Ln3R2LcDTRv8k9VDkhHYasBZetTgg3Maej8sFQRHNXjl1h889xZqfhbpAfN09N899o9l3Fv+bWs2
p9pAkehDyV02ivS7RFnak+PVS6aPePr1Oj5pCIyfUZTBr/CKBzNIXuqxQzFUV9FrM7gba6yTuzpJ
sSxbueQKqLPtzYbwKWuKHpJC6oP4wI8cC/G9swO57s0BUBV7orNvzH9IGN5rrLRthHPL1PV7ujna
I4YlejO9fA7dOCJKuPXOXpj4C8bR2Jz0rrqbTA+tbW/dMdgon5oPK4dOGQ6d/eJYz+1kRO8dff2q
NxdVGz4qdhB3eS+1c1/hhy7SjD03eC/3PlLuiJxkxO4W3k6oop7rzMAhM1ruF6+OkPGrnBaRKcRN
5ibPVDLtTJyYLoOpHyXA20PTuN/YBMXnwhiik0POIyZsJwP5GD2CnG3xik04w4xm/BpQt6VjM7wK
YPqsHRjJGrhRyEuTHiVGmz9EoXrDFj696bFxlznJ1yYNET+bIjyPCh1FOzQ/irHu0Sj2WJMAW7br
tAjRuYmkO4R5xg6sSSYI2XE1AhFMB5t4LXhhiYXZMi+o6tvkpdGiFrkZP10fUsEER9wT6Qpaenjh
yh5eGrCxh5E2yfUhA6L+oXHMbQK76RTNN7kuun/uXR/z4mFVd5W3DQdnE8UWENOxtE/Xe//e9Knf
rYuenpwjCxBYiK8XnZmHZ68fw7MvcHv0/liufeQrx2BA2LtwUVIcS1V9G+yc3cvk4VnyeyLS5ntT
miYgaEFYxp0/3Wh5BYgDOkDulTfXR5j8jTdhEgmIA/EOJ8mpyTx5++9NSdg1TjHzotJZWVbHwzaj
/b6rR8KRlVmIpyG2IBerdAt9bFo0vUfca8yW6uB25fPIJ7AJlEKMaUjvQTj5xhgz40UjzP1YB+xl
cA4u9KLQ7pvC0O6HvLzrEoWClqyqW4QS8NvDZusNGtBVn0BWP4jLQ1DX/vL6Y0qJfx4nyJT1sK86
LcVroeL+ljKh6sdEw6qDZRU2mdKjo1kH3h3yU0T82kCadFF6S6O0802k29GdwL5yR4OpWw/gK1fT
aNN+t7vgaOlhd/RQIOPTV+5zMkbJtshhXzaZ6T3bUa0tM9Gk1FbOtraHCbUiwjKoK9M507zp2YzT
gyYM9y7Vq+o5/ZbMDwpkY3soXXwZCrUlprF88okafbABgVXoCJ/KsSrxfPsweycrggfVMqJjSwwh
JbRurvcoXXv2GrhZ63Bj9A01UjRaFcrBSW1UGX9D9AyzwWnsQxokNuc38mrsghcEd4jVjabaSkyi
Ke/lae5Rgu5z1CKQfreJMst40NMMGRfq87yo4XPytnFVuk9dkNkrfYBLaMU8MVneyWow+uKsjeZ0
HIp6U8NzrnrkQXTq75oO1bI/iC9d2x+NCYKC3ZsWMlzOk9x0hpVWAYOpe3Sm8DV+BDbaM1P4kh6E
jqzfl7hR6poDmjXpw5S2dyPmwK/AqrJ13RXDXhu0+oscnqVU6TN6OkBhGo3jLOog05XO1xaenTna
35j/DpuhmpodBN74i7QZtM+P2xZVblI007IbWFYtJ6+fbIHqE63xCPeNhK1qip6zMfzGQpJ8gw/G
P48fwHJVt2Tj2s9BtCHeOn0e2r69s5zwHIzPhSiNR6dy8xsnHfCwwcmVKGovUaO9XX9KRBieSWbL
ZumnueozjU+D3usdFxmIfbb34M43YwNQIQ8mcUwYgaLRNqudlbUNECI33RWmMT65ni1wEhUW87Z8
fEqEjJE+69+HHk1/mUf1QzsEBoTh8L6qu/qhmW+Mgf4BFiQC3vy4WeadpO2cuWh6ZsRrOf8YtU30
EKKLt3v9m5tW3bZ0BrXDo/FlsDL0Rr3Nd9EkxEMTMGP8OPxev/NB97tO6zG/9I649WzFflyu0J7L
C2M5eJND7GydsmFM0SOtZsGzT1JzijXJPsFqCP3xxsePdnO916FIWuQQyeUE2XbEQXVbDXV8O6QF
qKDk2S19f5N2EsUoktaj3lnGERKSvlAl2m8ggebBNrj2urPUCeaZOlr01+IiQKql8qNvxMUROL6O
xTzCeTJGS5Cz2YYRbX1nhnq8wuakjqXpFMfUFpylagpIYOdilwt+G0Q9G31Pny7XG3z+z6Bz5gjz
yj8JtyRv0TD3wvNep7A54hVI11H5nmvdm+0ZXHPos/EGjm5X79skqDbsqHHEqGEdisY/Eqrur1C2
RgvY8Qf00LuKbcRCinCtde7WsoofYRzfx7FnMdsdN/4Uvmtjta0ga0o8F4jUBa+Cuq8b6nWuHEy3
E8NXDx9PUL80aEo9s/qBj0NwHWcDsxwa8bUL7XtdwyxC++uOcn6VDUhSVExo0dhJf1VSQ2qpODlt
82KOze3Uz1Pl4gZx8HzVZbLkCZQkaiFV/ELYFYkp8s00g62oIWCaB4TTLGvaR9aFl9F0fkzNQGoT
jGfN9yhalQNNOoHkpyNlZxSKDNLP0cS3aIhBxRzYDEGYJyixHe3bEufXykiKfVxNewvm3ZzY0bJl
Sop+P0RAfqPB2FjZtK1DHIMdmRRQ7GXCyFGN7+w4YYswXx1VJcCXAF9ji2dx2ChZJW+rQMKMVJjU
+64naeMpjsvZ4CXvI4G2sK2Fjk3XoyqQ9Gs9jNd16Lw5RkIuTzhnEyXNXeZ69/Y4lXigR1ISYGQA
TErnJqNa9nTjQI3cJBFGachzzRLd7Z4kq0NqQbcUmXYTDsNrOGeF5ROph5CkFxHIiazALR1Tpzlw
M3VzhWzRX7n19CPoQ7yxnblvOs4vrknIxjWo/FVVgbzWyrMZ69EKRQjIscK61SvUnTUZb8vOiJaJ
CXLauYwk2a87yakap0mxNokDW5dBeemVBgRyMKoNo6pu4WldTCCfeZEa+wjoneGm7kz3ONosCUK9
a01HGrpjfWgZlB9HIs+MEfASjXCHu4UdMtF7C89GbmpquP6yBhKbh+iVxr++9IMSwnaotetRMbSw
p7MKOmLpgwBGLsDnEpqFaYRPzUTOhMzkgU7gR0Yr2c8wwbXpuxNFH7jH4jnThyQNKgsIPeQoE1G3
Fl39bHfWt9IoEBhUUDvuxU2oMYz2AZnZ2G5WA5yrRWiSr+oUOgIGqeFUao6us8njGhRE3ybnzvM3
k2m/ouLwEQHLeFPZpK2Xbcdl17BXZOA48GaakxUJtNj68EUamobFDR81WJFVyOQTZ3h/bHOuS0Wn
9qkZVltvzjHz9Wlfl+1bxgUwwll614zVTUfCB1JhmDFZSXYUmdDAR+d7gBBWle+2e1i0Z9o5Agud
XxwLwOnHULHNpc8ojaI4Jo7QkIIERzcrUd/qqlq7IU4jiLNYZqMM/JBPYEzrV6gMiNFZ5pIW/PXB
NrLKY9H4J2t2ojO7KY+GVtFRLPRypc/+TJP9DY6BvjC3MMjOan7CUowFQHDF6mmQuxVXziIfKhrj
eIIBDPDag3QARqyiN0YD4THywTNiC8KYiw151VUduB/PR76LYP8oZ6xWmc6yjwraGwlolzwGTOXD
16+99Hvnw1BUfjxTEtr82M4HIY4YLrgE2DBF0dpjINW4y0dJMk8EDd/sQTL59HK4Zi40NoEHp7Kz
Bf4ObeW47W4skI30vacjNzfr4/WGueBG1aa7q0h/hCAU7qtGCiRqaZItk4D5f1mBeQql9lLBkN3U
80/Xh9iCn8JMReupSo9hXmbHKQ2IexymbxjjMa22CMtoRGGRse1ykXsTGuloPspljRPSmO3/vLxs
P3l855vUgt7DhT/QkyP08uQYz/eMPthOMmh2cdZ+cTqP1K+ZE3C9ySfVbERmPGcJelu9kgpdPb+M
EuL8/rnby2hNm06RdzT6xzGGt3q95wbTDg4AuyCMlLUAmxAWHSnLJZhnqCUvQVEPm39+1AIXYIHe
tkthSQA7Abs8B0mEFkbH682oyfA45C9J7qf/POw0wllkkAZX/VQk2aYRFgzIGqsH7F/tUJXxd8I4
vDXDDOdgtV3COt5drJlSF6j6XIYENpP7QTXdM/HkumYoTp+ksbSdwSeOXB6AGakBYm32QhFBrK1C
IsLOCR0rMguLeBG5egHgqDD5kgNayWtVbfzgfXIM70iTr1oncVUtq2wf2aW+kZ5kc205+PDcaQnd
3CFZqdhpJXvVJNbf+lYj9wSLNTYN98doNhAkgmEdY3Xt+yZbQtsNpmU909qddOasX+9Oocjr/0LV
/wM256udHdr5P8jSiNaWR6sC/PF60omNuT5uBZnx/+x03W4dC8HJ/M+vN9c/f72n9xaRCG7s/PNb
+/rs/9xenyLXjGyZtjOV9vqr638qri/33z9XVMpemT3gun9p6cP1xV//zT+vRI7JizQn0jDml/7v
PyQhCrgsALJ/EO3X38aa3NVy4DLtF/AUzaE5XO8l871/f7zeuz726d8h5QBG1WZP18evN71fgbP5
9/8qv5abcghurg8B5ZzWVZp/r5uMrbKD+Sp1Sd67/vjvzRSxkc4nwoAX17us6e0BpJUkkNU65Aa1
eFDW8Cp7MJVVXp46XRNnNJT2qphkvcFXlG6H1PBWxaAc6JfMAodoBOgimo8hMprl4BsSc4P9xoUI
oy6L8zaugr2VZtNK+a1128C43iReNpxt4lfCgiF3mtKcqWrX2IoCcl+PwApoxHuiD/p2Au68sB1S
FSR8FKa9of7dYetyE9DqYJ/9kKqvVGzBqmIhhyMNRb1OLfL4BGuPHSfv9dBcKmneIVhB9jlAUPMC
7yWnY7/QbHB0+qS+uepWEhVM7Ph3b/CTAz7Fdq1M0C6N1zwlEVu6lszQqLPDbZpD+64me0vK3EPW
IC7KpnLH1up2Gq1N6HbjovY9b9HTPLGM5pTAeVoSwU4iJSpra7aPxmJYWD1D4DB3VzBIKuwNIKjS
pPwePvRdeUcOrrkoLPDXrn9r5cOtGSHvFzBKU7JWuH6+d53hbYOGjQfOmlVXi0M0lewqIqYIAwoL
NnY0i+ix0BEjvdSA4VeBrDPy3DmlVvF1aG9aPbvHk91vSfx1cEk67q3q8u9dFgHNdMofhd8+ak05
rlsdUDAwuiMuideUPI60UnyysywRsoNZBdU6LdutyjP36FdoE+Z8QXhQ2q4FD5x5xg5AW4B86943
KGeK0Dtp6FOOxkiUJMFIg6WfXLcp1rFLJE7Y5uFKL1OooSEMEWu4RMWPXPjDumYLvIGhjZlfEqs4
hYa96PQOHrFf1QvSpmFxA1wwaizedRXT1jLiiwaLeld70zsax/iiRJEfROUcsehBs5OAFS2EZ2Fa
vGhJUR8VEE1mHVB7DfJ0zkkIpagTOl7emfWePmu8hKOk9bEovI4xoOcM6wkm4yYHqLGrCQtkd9ut
mOHkW1+ZxDfZC72l5Ms0xvJF24DIhf6x6hhvIkgvmSimig1hzt6dFhhhInQH+EX4yIZm3IaMiQB6
yfrodSAaY5fKhNoAqcHRruynzsSaBs6cQBAkLvoqalMC4RDUL8MB6kJqZ8UpCyF3ZGlBHQwdwSLq
ZDHRSUQVFXxV4DWXyWQRPR5V1amhP4T7CbhiijO4kD7q9N4BXFUkB+c7gR7VTQlV26sgn0nz0vp0
GGb3+i7W84tuoP7opMHSHwTDMhoB3sOicbdoX91VEItvPeCZZS1sYFch9T48d0jNlL9G+GINiEvD
DGRElLNxCnKK1MoniiYpk42mJTXdjxCSUd73tLGycZsX7a00k2od8EfcGdPStvVC6HXPWZM46zED
gUsy8SUxGQvHuqC0t+EkeTkLc6K/zhqwQqsoRjg67Ovo6CfTR8YoWcvDr1pefICAF4fWmCDpE3K9
TW3kWikEcV+6KV8j/r87kCGnGcFbEHqbIZMl+dgh6FospOegD2ZGU4gdGlTFQs4+Wfp+J3RO+OQQ
bHPpJABRVMO4q/J82kYNpiPP7H8AUBnvWAERwnRtu6jKoZ1TtIgO6qFCV1Nq7zV2cwaK72PK3t23
yxzYFQUYXslnoaUeaQGutc+NVlICafCPO+9YtlG/8t0oeGgGogTkGZ5yHTHHIXfFmjvB0e2EOfAc
5NYyBeC8Mipyt67fot4q+305GDfKr9jEkQzDjFJtbWtElkmhfC7nmx5nmqA1lzXAvJUrtlpZAdco
4vM/NyZrI7zJD68MKLAYQqx1t2f0hzmdP6bKAJgfMhUZEufEOFAxAqQ5WELI6uP2WCOcP7KhHFbk
1eNVICA2R0FHZGE6WwWpJs2trPw9prEEuHaKHgE4+gIczHoOccImrW2qsNw3M8lpyF6FERnLwipC
xuRY0Z7rLiNZDxEWrS1v2QZOsAEkC1trZrFrY0RjyO13Qm9fAdoEe+V1/K0Uaze+Lq4r5ppH104R
FuuiBWHp1LMdVDUJcKs4Jw8z3NihX7/1afdm6oA9Y4qdTAf+Ww3Q6TN7fM9Naz/a1naMR5teKLCd
SiOmpI62HRXsrWH6sGkgMLZIN+GuwD7iGvSF5GqxwSP5MjXROfAYavh9Sk5zJTVON4we5DXsfLpe
G5RX1fhYe6yySYBfnnHzV5qNcklxi3bHzOY8E5Npjlsds3jrVuQHNCZrVMs3k9SwrcXyeFNy+Mbg
hjK13xSt7pOlYuNjjg21qaMnWt6Yj9xNm1k37oR7MpIqoaUeJktV9Jfez2sqBtdZ9+m8x3KS8eDC
p1NaO9wG9bEZ3WVuNs5NTAXoJ1p1V1nFWxi7nHSii89DDDyuJF5jpPmyydtuI+maramTCZvMEcZB
D3LIhTLO4OuzOXd02ed9fFQM09cJizawUAGEoOoOXTCY65FO/VKifr4BBL+ure7emHz0c1FJJMts
iemK0FiPX7F0pPdwZNUqijGlw97EYUnLa5NDTe2cZnMa0IjvOz/+0Rt+sbQMm0AIl4TsEVpCkrjm
VvTYmi16XTujmrx1o+ZUqLra05cZ97Kt4mM9x3U1cJ+1dJpQRQ3fNelaR4zGLuQJF6s6mkrUWAC7
xABcWaH7u9AK0E9xUi6N1otuS8Ee1hvNGzLsBgfWRB7d3ukhSISY8erOlxHcr8mY0bP2YO5wblW3
lnePS5hcKEBySeSbt2gUsge08fHGycgjN9qvVesVjzKKwHYG4Ve+buVj47SU9TLIQHp/mF2Ufgnb
rjzqhTYs9flHlHHEotlmfLC6fNgHCT2GUvmbfuiNDy0EMFU06woOU1dK9SUdARwhAqRLAv8SPtRw
42R5hb2hYU9AK0l6UbTDg9+vlNFPNxaHeSEjke6TjBJy5A9tXXIdxjL4JrHfJ5HT3RU2GZbMTC/N
UKSPISFFtKDAnDvJRyPBGlktcWoi1T/i5iZCxH8q++80JGoCDLFpNQnSSkKGYGi3YilbgiaiEO6J
AVZurED1+aS34DCF8osCZpsi6mG2RdkJdwfOc9czJGHzkvleCLTPZmmnTAFgggjZfAuddi3HDnh8
4htrEZIwy2jrm2nlF9tM84s0aBd6aTOQtjQRwQ4wLMSsBA1ioxWBfUto3pbEGnvP0HbXNf29FLK5
jBG4K880uk2RjybYca6unlR7tHsge3XdPSUlNWyffanMAFAEzUtUle4uLczvqtEtkvKs82DRRrAG
a233bbXVgWYfiCkkBbC+ci7EKR38d6x1NEQV/u4YbNw6yfptouc2yPIw2/hJ0yLxt+HW+4ILrjcm
9BMGsbMAxHXwqpmjRDcdq64RGvIuDKUELpQq0AwRRKOMjojGCAyhybi2QxLi9L5ud1OVeHukPPsp
ILg5cRJkVawUPbmOFq2qlcx1Ms9jkoVsb3wOSgMSDI6FRWoiZQ6G1N1kTpUshzosHgziT2qblnKO
ugUeXApdwHPDhY/e8calPb4wy5rsgxlyptd7VqQB6Yfd0fjognsH4I2OrLqW7rshAHF3EFxlbQGX
GkOKvp44XpNd9hI+HNWCw2VUT3GEm6I9G7E2btKWILh5/3mc2M4id/UYEsiQKIIw3QvH/eaD9z5X
cm0E4MX8AbNI0oJfYdCeUlwoOirFDPjXqmqnI9a2hjI79eMB4TQbvwivvQpktbXCkIRa+FxQDfde
XM38GxJioDfE4CFuo6hUl6q0l4hPhicopF5UaS/GwFRGVXfRWHobzRreRmrFU5az8aS5dsI4Pa1j
5DiEaFjerhIvXi7x1Yee9s3uf5BMYr8Y0Vsxpt6aqNDxJJzO2ZN2whzO97iox8GZAGEIOyJ7SrOh
PntNbNx3/WMBUpDirNWg5RGcmTasJLTytzGCkztywmgPJaF97pKLdNjL+Q6qaSf14aTDDbjzqGA+
iM5SFy0E/tZJxKu2hWrU0Th/C9oLnSQ+RaUTbqL5phY+KWNqUgvKRvfi6neMvU7pSPRnlcc7Io0e
i6CJTowoxvtKgGqeNPYabcT4SYov0BWdu+sNbbtdFJvvBSkZ65pEIUSoc+pOPWIG8sfHyYuGM9eD
7l50+iEwg289bWK61h0TmgBVGjm29XlqvZR9gVatUANxWK3sLrdiYwnxpKc13DJjnxIiahO0z07R
E1ZujwVdOa+6NadVKzcu2sW1yKxxrWw927RBGp2soCY4yZmOGY3idWjq1mLQ6XnqWsc4RzJuLiUI
mtHr72J0Iz1DyhKKwwnv6HBwfcTbYdG/h2VP9vRAGs//UXcmy3Ej6ZZ+lbbeowyAO6ZFbyICMUdw
FClxA6MmzJNjcuDp7xfM7L4lld1S3961WRozpbRMUgHA8Q/nfKdtKn10aFjrFO4QCBVstSXBf0Ni
x1vLZ6xonfIibp5u0JsWtRSmpTMQT4QVVbJVDkRYUnqp36MkWPdGFJ9Tv7rPE5HuExYMTEDntSua
zyzfOUVklW51loGZwnR+J+q5X7MfybZ2EQ1hNWRqnZBqfracr2hRjQPMc38HYfeI3kCdPr4YCgJM
o/lgmjotH8q5Dl2EN88jT/wxGzv4PYM5Eingf6mi+IeBeROcFcBJuiZiZ5knz5GYKBmrJlyAqW7m
SQybWtlsjls3PpR9DLOrbOOdtwzt3mnAuUcuk7t5Jk7KSG47/pTds7PtswgW+UR1SLj4Zzhtl2Ig
GHQRkzppL21YilSfPyhExM6lYWJYX2dpUv/OxXTs6Yl3meW3G/IOHuxlUNdyTPVdFNWnebbszVwK
Z1txCu2qKTc3owsiw2qT17kzLA7JoguFgYAv8jNKoYxQkoaJxJ0Tvwf2z9YbxWtQT+j63OJLbeAP
1VJnX5irk2nLLTZJ90Bj7XJ6Y/ibEsJ0QfurbVJOz6WVqUtNSeGU6W5weyCEnKMHLDBMB3Z5P6Z7
PPbPsLxv+D4bLDuh7dDtCLFO8344ZDms4Z4w2+twMkvvhz/YiDdbMqttZ36Wbgk3sB/I0eoQK9iI
kMsK9EzT9/QdPjqBAcEbUpveWaWkXrOuXb67EhVuzXKc7rGpecfN7a42iMFsRoTvmEH6uG62BFQo
DAseknW6opz8eSwksOp1CbyFeUW7EmqASZta7y30U8um0jdY+/U3oEhja2IA630j5xqhQTKsG3Sm
uyKCPFE1zUY3iN7zZjOBrw58KF3AMH9O5gH/COhGE15lSkCMZY3HqDX2tVmE+S1ExdbMf9xouKjS
+KJL/e2WpcLcMiZyY5n1qlmkdaiN+Q4aZ3BpjBxORQ0oCzUVoAnskkxRrW0lyPrhfX97dKt1rku1
FfozvH/KFOD/PVkFnmw3ym1bXvUeeTFB1uwF5VQ6T2E9VXrfCxzybmQjuWQkQy2Bvo483L5mmwuE
0F8RL/S5HQwmtcz4aVLR8zQzrZz2r4Va5mNj5jtYht4pdraWBfFzMbpb7h3DL9sJ+r0RpDaws0oA
MAJsOvKOOtZO/515uLnzRQtlSyRTOLFkK/L6nTWZu5tjwVjLwFpDFRTGdiJWqWueyht9V4N8e2wZ
LpGWO5HzFPQnY+wT2rz+sc0hmg55jBxiMORTX717t7hnZLAQosrZIs8HbuRw6+sNBmtjn4r9jL13
TaZFFTqMwvHcZozRWyrHEhCdEfiMF5tqB15Rb9pmITQ70t6W0/DExdL4GhS9idmKu7GyjtjvwClJ
kxCrGZG4wkYGPXYheyvpBKmD6XIop/I+8Pr6XFWEuSgCiq6eR83p9vrMIXyDa+fBXZEyB0mZraUZ
PFTd9c9UUIqbldhiL+kOAoYRwZEEfzlFHMZAjHaLWSKn0Cu/rQm2Klt1Hbzl2WJTdptIeUfg6NCR
hnqmp+aDm5qZ9t+FV9VH1nObL/2RE+4oZzfHdDO9D5NNcGBWG+tOMN5LQhkFSWi3lG9xbX1NAHWy
5ai+dzTtO91U0dqof1R5l5yR2Plbz8m+T85t1GXHxT7Dcu/4U72xcRFupR99hWx1F5EFwdyWQfZs
syfrEsy/A3d1AMTnYFUJsXcB+5eyLjpYyo1x6gi0WtlYC9dLXEnO2fIHe16arJLyhXBb3tsjwyLf
yBgsNPoi+jdmGOuMQuTVmw5zr7xjbvXWmqx2ro7fshVNyjbEwH8MFvGuvMyE4J3kR924PUJ+K7Sh
tR/aKhto0DlKqCMfquin5an6wZTknJFYoMhUzDLwwzyZpK2vmDmSak230QTYRmJxe7GWwSEvJmj7
Kj2BtXwgyWgdq7Y5FzgL1plb3wA/9MN+hwxrcgSfMfVAWjAMmnP5LbIY0cgcGuEygaf3pnHlOhoO
7xiIo+MbQNGSTyae1i0jR94H4+yftOCPJ7Xv4h8h0qWMpAKak/p3wQz81kPSxYQ23sg2EjuPZUue
uMe4JFR9mq364BtuscsY+21H+cWcDf/UarhFVgop2wN3xZBFwATVhvEQW9CVJpvQdMMmo3kq1Kvw
oumIsa/eNYvprmvWT1q6LPRF26AiaTj3ZR+cPr4Uk/O9YbbG7C9ttwwv0hsh+D7yG3lOlPhKTWl+
K5R8gPybXJOZuGYrSS/eOGW8X0crZCQ0bquI/gfHGRe4IyhNBe6eeUv6mgX1dZlIuywYgmXNbT3W
x889clYKpiI72lV5IFq6OMZmrA6Vdh5ERc6h3XJoLXnLem/NKyMhgKxA5/Gtp1wblP8aFYrifBL5
TucyJ3De0NQB4lPmVfty6N7tusufG0ZCO9ZlKDxG0V7LQT1TVM0HTRJGvlTFS0WNNCe9OIwBSCyM
4GEE7J13TkIedzrJ9ZgzMJ19DPY3ynHS2/AGTd6ig47oDVsHg3mX0woQdbIhJuLYAjQ4I5nb3oTs
YaVj/6FLahLmdGNu5zl48xCurU2XRAkJkTTEugUIvu73rV2Lk55j4i/oxfqM8VsOFoFBw2RtlaCn
WWrzEiwW70Gv2ZUxu5g5J8uU0Zh3cQOSoeuAVgd/Odc4erwWUeFus2CwQ9nylHdESZ7qpIoupan3
ppbBsaCWPowkouAdJ8bCs4srcUjGngx0fg76ciMjh82r0NvMyTXAMphk+Cfs2Cp2JXtKVlC6OyyN
pFUmq6DuxNoxZbYR1tIc+qqftj4Wr41vRqT40be12v1c8Kzcl9asKBVu+UNefVc2hNjOajwM4PRB
+JP0xedfXG4MsERo6+iUNWITHQFCQAuX5NfklgnYFU56ziNSV+axt3equoV0VgRdfRz8/kg36Rkk
bNe9bR94d1zTmVLRbJt78GB3wmbou8hxUxjZeOJietxCPQd505j7Jh8uTOXbtWqV+xS5LCcSZUMA
p0aJJsRHY85maEwtSM9NdZ96XUgUjfziM2hZYwXiR8LfEVZtKV7Mcd+PP/qml8+tMPt7P+ufqw79
FP0w6R6kcL04RfKDTAHiomABu84cgOVGD+sYtMLpMp9HwxWHztb5xbflbgkADPIarNAgQufK3To5
DkIxHR9m75rkaEqiuCZjdSQD2GqLg8EqPUrt5y4NHpNy4SYy6c7nWjRrDNIzksVSXHvF+yMCxno3
NvAgE0AENaO8u/b2ZTbLAres0vdSTzbzAVN+WlCNkyz8gk8uuPW4EHmn4n5uhN53uvlZNjlYxQwA
JU0/giI56/spsOKrMs2SdcNjFdH5MrrxTg5zzo2PmYHxfZKtbbNKQpi0HhxW0oXaTqWYAPC2LQ11
v0JLm1HUooOrYSj0NHX2RPZQE+dvlmPd4U42dtg2k62tELlx3L951uJQkdf9Ia2neNOnKg8XO3dx
UCXdXuJ1esrL5WfD/Z36Y0Xe0CBg2I4UXjzLizmad5Pm+MmAJPMUTvgf07y+lOombJH+wGp1iU4l
4cNJuqRnDI351YZqqlhu1z35XHkWPPRFXN9Nbk0O08hdh2OoO/luZF5GWXVXuysOZls/Ccdg/Iwz
5+ArRUHTO2sb/O/KCmLxSc/BI8N+YrH8ZCOxCKxm8sWe0Ai/SKIVVmbe5qfWjYoHu+OBrwWhWp4A
DUuYVHYhAYPhn41BVyd2eWZHS4/VjPsyIBBhyHr7gbiFmymYyMWhcM/ajTvYi+bF4szYdGQtAAvm
LWIUjG7dOEV5h7ZpYoHlFEvNXHDoH2OjNh+C5Ni5O8xWxbec8dSaMJruvhvv674ozgXmAhrP3PqM
MBEDt6UQmLNmeKVfHKdL1Ej/C6D5mu0PL0WL8Q/VIUmZH1kxXTy8V2Rfh+wy5bG0ujc6AhM0Je+E
IBWhiR3cm+b61KMn56pwOIGCT+4nTQaUT60nrYQJye2Lz4IK5MbwkPH+vscG8WCJdOXCCDnKjEzD
LLPS0zgH3rpv8Rt15BbRsk7ctXyJb8hiY5nI/RiG3Tjm1oEMyewxQhjnmm3ocS6uSzEuJ5cBxn4m
jIqRTHmcDGyBTSDiF5Uydo3LLjpz1SscjC0DaJlXb0VEIQKsI30oq8HedWxHX9htI9N7YLIHMfTO
LhHcESoCdb15KUmBXeE3ZMK+J2GBPMzY/BSx0PxZi5ZXoOfcu8QirsbO5P8a+YKgIfGQTxRDcBiB
OkKJ2tRDeSVGJaV+okWv88a8mMz64XoPTz0CZT7XKn1NWsY7rY9fbJph+FmzoKO11g5F6FiOzaXJ
CVIvUWWyh4KzCK80ulel++7Hbr1L3PHJNuI7lSC4HeBZ7yKXqJUcNvpKyeLBmX3/xJ6+ZhM8Qdds
yaauAB7i15vHhwl3yYTv4LOrGHzmefpg4TZkUWK7K55JXB7RAfff1u1s9/uAT8GNwrxmNvXxJXMs
7ypjaV6gMW3ijcE+6HMhCap2C254K6/Mz70aB0RqiQ9RFXnf0CUeIMuxvDRphnab8O5PCTc3w978
BTFVtmN8SEu1xISSdDFpx1PQfL1F282pZZ6TDPRB4wfO0RYEOPa1i76zY1UvSvHNRyr0qWOEQzXg
tGvP8xWaikk/zrNbn4w++qEZBz2mEfjJpkKoEHzMqyo0plWTEAx1+6WruvLszwS7GVpvhEDZCVTG
WkO4G3Ztf3MdpJn45CxTsr4Beo8dsR+fWgtC/ccv3Yb3HbS4eauKcdibNbLwotLlYZ5mzAJl/DYP
Iv1UNI9BE9Qvox3Fj5OY0Fxk2UMwJcYd4INdk0TPTHXmcyeCBHle4D3kVZS8WB+7iEETJBhVBCN2
7nNSLOc+cDzGKfn8nNdM2jCZnVSBCIM2R5wmD0tUHKj28xKxwsJcQIjhgj5MKWYOAWo2wAIEseQD
LbSDCJsc3+xpcZTedeXk4y8pqqsz44OsBJvcGal5OAIW3LLdRVHpdPXVrsufjBr8XWubKBjsSRyo
yHkkKDZWumTBH80GVFwq3bXZ62U7BPSy1NbzxaXgX5MZN1LfGdY+sGR/Ny60vE0e2y8zu4d+8IdH
frCfs1LBhlAiGQ55Mu0rZGgr1efRGdl3H7LVvEUQKfcuR1FMXgdU6+g0xhS8ZTf85HIyIIzJk5nT
QWyrMr+9ii1xT6cr72krSZCbnVNpODrsNclE8nV2yvy5jQ31TP0Wr0yjSHZOQ300Vbf07aVfro5m
UNbP3usgzOETEltaXK+cH1jtWFcSRDdD7mUXLBwOG8j5Tbm9dfn4YowWyx48kMwv+D3WZHvVBiMI
8eXEtSqOqPWsx8g5psOQPzRdJE5RqTnTLNoa1xPPi/XUB4b9an0ruoFApiB+SQw7voMo8qpdwowK
x6vxtyXT3aC66a70lzMO2Cg4grzJ5GphbrCtZkrUBeMra+LK3Hat6j6IBiczX3grC1LknCa17wdZ
vGcB2ktNMu4rOqkEkd1TP9KRZK4Vb2sxqkvSVXeeHI07GgZEQMnIjGfJ1MmKjWPXcOWBpry6izXs
5eiBUPTGL3QW1gHjmDgxsov3WlugpjWeGVUsVRigA2VwkkuXzGSUtaEdR+2mxjuH20y9JEzF1yy7
3wtpJ5+WgSzFpAxvgXXh0g0/xqZ/nBvL32hZTxdIFcexFg7wuPhTHLTmifgouXJmY9nwniALyAYV
++H4/G8RTf8rEOkvhNP/O6YpZFT++v+AaCqwGGNu/a+Jpq9p962uEBb+Mwf17//qfzNN3X8AFrQd
FgiOj1rLxK36N9U0sP8BEMgF0SeFf8NB8a/YoPbJ//qf0vuHScgochH+je3Bdfk/VFNp/wMUhYeO
7cZxAnMj/ztU09+MrWyuOFGBydnwMKVtueI3M63NeZ8PTuKeArQVey/q9Z3sHx2rUnun1fPWh3x9
dSrk8dYiDlXcEGxqzmHqCXM3yOkPTD/rV2/xXz8ORDuIhRYcEey9v/pscz6Uxm5KFoUQPjZzkzTb
zP42zl5zZ1bvQcP42/HLHrtYc0fW+J+oIr86y//+9jfWRhAEOJx/52QFmbt0ge3Jk9LRF+bZw5Oj
I2qvrjpNJhOLye3LDQ8kvGWKoX+6de7/MlD/D8Lc7uu06jt4ubeP+q/fvuFzP745twr3ClNn0zN/
91Ur5EnxkFvylJeT815Hc75zkfOUM4T9TNGdGRlBgkwlam85Gln23SXgOa8zskNgMO1El6oVyDKS
Y6Zu2f/hh/uVt/LXDwdqhfvNh6H6L577qc3H2TQUm8gI+nPWtV+cokXL3JIkWGJ7WVEQkW0LL8Fw
SIc20hJ7dlxs8tF+KhiRHwi9bSdMqf/+5/ogi/z2ofE0WIizXKiumNJ/vWE0Y0eI/ak8JUQL7gi8
wf/aE9lOIffTzPP4kzSRydhIsbNFTjDwR+dYtKVz5EFMdxhMaSr38Em3btHO7G56b2uYEa9GjwmA
aR0DzBpSD+qJFA17NUP3gOWfWiSa6+9uolzobV8IdvP2QQ4KYCFkMEnj+s3tg09GZstHI2/uecjy
S2BVG7PPrAfXJNQutpvjEMwPQxz97CqpHtDAkcBF8vAhybwvOMpeWSMHf0Kx/oovuF1FoDk+9H4f
GpEnfwcAw0bHdxxHEl9ADUwi6kjBdJCh5nyMq65AOL7oNluntRuv0Lpjskra9f/rD2JZnDwWTzoP
1G/ksTgTJji/WQKM78nBMhNGTpF4XAa9g2zxNC85FcrcnWREFluPXck39PO/v3V+Zdb89VkgyJOO
45lY8n+nbqQ9QF3srvKE/uEn2bvSIxZND/NBBsG9TLMt1+hPx9uvGIG/v6dr3yB8psUr4be7FRmO
9Hq7IJXBdPbMqlFPdwyNYv++jkqDUZy5sD/JrnZPVmu+eBcG76gNLfGilPOHR8f+1/MG0rbt3eg5
8GHZpP766PiRsMbFoLCu8/5cAyM4i6C/+AUhhVg1HlGJf3M8g4yCiuV5kU7jloy7i6VrXENLhXQq
aazL0CNo62bHOU7+XISBWzwKE3hJPTONb1Ue0UXWZwYh8zavObytsVzzuA1/gFL8hrL765OVvMdA
5t5IRL/f2Uhs7Chyc3maaPjJJ2qiOwWtdYVnDm18Zq5asmXPjYGLGp29BK7iDGGELxc7UfvYocvG
Y0RQGZ3n1l88QVg8+Py6SZg5TgJdlW1ciy4OGW8HG5f83ZBYoTk0SCslsETgzXLR/DoNAh6oVOoP
x++vyIu//3RwhyUkX8cjg+zXS5UXgavLvOG+IXtrr42mXJsmPy7IE1z542eWXH/iB/8GUvvre7qu
8Ol9KUMQo/36PXXjKxrkVuAxCvRjCZzhnowywrpaAi8dBUuh9JNdUgj/9PEFj690v0PvLv+A+vqd
2mMzAjaBnEDBAqL2r08qoo+6aNvGOPYR0Eja5ydZBMXOc+MbVyhlETCxEmrAtSBCNcTF7jrehJ0S
e99GGhYgo4tjFT9VKHL/8NJ2fj1RKULgCFGNUfTxSOM0uj1k/0S+avJFgib2gmMbEC9mkNFiOT1Z
ziOsOzcmH+hDn8LPdjFv3i4ks5umjNjv8F4hW8ZmWeeZq3gUxmlyiFx2dYq4PRZbK2hPeeQEO1Vz
G1eV4+3xxKHgaVlVxdAItc1/mM0OgXdzdNIoi88aljxTvNa6+qnb7uceuaeW0YMZ+6sm9gM8p/Aj
VBMjDPXNnU4Y+ZCGqPZ5glqgzPW2VTWtBzrJzbyk9obVYmjhAt7LuDHvcWNhVTj9+2OYS3i7k/7z
He5Q+nq8w3lwwcoIl+rv18+w8vHQMmCWR2KPbstS95O5JMu2Tl1j61blndAsqop2QEvPWhGPzA2w
4qJxpUID5RGpfDpmGe+R1iQvJPXJ0zHrdsbfOueHDI1Q0c82EbtTtqXsesOdeVgylKAJHRUANy2O
c+aKY+C5D3oyWe0wP1pJoybsjI1XntvekXStbDe507WNs3iNm9zmYnvdMSFUFJ9VhPh+kWQtW1o1
yBMrguRlkDbHj1/rrBCbLmCeZypcwusGVDqbUIWArUmYvRPGNeEQPqXIblZ+qoLjpPfRMM3XaiKW
qRjKkz3F1bq33X5LecAthIK2bzUi8dnfc26kDy4utB1LnGCF8BhuwIgor3qsfeeRcy3Z38oi5jhv
c6oxKiTdU2K3zYo8ZBvdDLKuxnWjO8J7MUaU8r7nDL2D+1sjBUVD7TJ8OlD/w49IujMx7Mj0ndgL
c1GQ6DJ3wRljYLOqgynl6tn6KKsBf+JSoMtl6bwhpro6io5NdWt/9m7J4Wk8FGiR9Dv9tPFUFG9Z
lX0WmADwHYTW0CNQRk6DImyq18tkvtZjHB8Gy3kf+qEIm45wqMWA/FxbUc0EtKg22mOFgBNZHLd1
1d6iMFN5cMYrMxIXtXu2W3Q9nirVrYs+8J4mkhBWxOdtWx/8b7BE7hFV2acPpIrOxN52TBLPS/dH
pdlbogBqYR10yNvRWTHZhJLlJX18P47kj5kDctKiS97yar6TPrvFKB0fPZtrPgkK+X54dPMxJ84Y
DStwEdIus8KjjE+eZd56D4kVqbUfU3iUpdpN2mUL4bfETlXFz87t4kdjjH5Gph2Fk4MZZUyKYKf7
nmKWsfqlil/yJlDHmrMmxb5xBbEK2WLx/c9ToxCoV5cWgdEpSmSzo1Ad1jmz7NAqMAfHjB+eh3EI
A9XsBiNaC7+bH/2S8VDNNsxwoLGVqRMujQmegdv6YAW5AlKE0MRvrnbLcMMsSOLkXsPNqLCKGDBf
VwJ3IzHXTCMKFuqbFuP+X3e4qsywLyPu1IB/stroZ0C41qle6u8BxKhVECz1PZC8KyeZvWkSEK5M
EfO105nI0gfX2nTdV+Iqpk+R+JJV02OQp/Z5magsBJ0040aZneCcX4yh2E7t3D51+LhjMpLue7ff
ZMivOD5KaxO4P9LK70OUIWrbGckt6nOsD2W8nLqCGFqZZckWlUn8MGftuxS622OFa/ZdXLzDI1px
YATXUcr2nj8gus9MeYfIjt5lEM0n9k4/DcmuAgTpLSZd+GuTq7qSNwZS7ExnXaXHzkrnFxk9KRs3
UjwM3vf+7JC881jbLFobn8JbekLddVWOAaBkx21WUFXbnwHh45fC6d67om/vpDfiJ1gQ3FXTsRrm
DqquqOGCqc+peSiK1nvtavWWYg7sageaBTH1KGtjMqV9HCLsKtbT5KFP6PiGGgcN2wyOwKVlAICo
9DpINe9Mg6vFRpD8JxMmdkUo47lujRdGfuXOmTy2oKg/OAjqbyUlxSpH71paVnPP7LM7jD4qzjqN
LnbiAgVaqieTncLWxQ8zGstb4gBDyNrZW1mGVxzaUW6idnxT5P4OJejUqvNQraAdAzszkZhtuWgU
rf3cRZcs0N2DQEYc+fbWZU66lg6+OiAvXag6hFhGfdO6eeQuefHzcOP9OUUJZDvTZ6LqopdWyh+x
qWeSeuecNpqfZKwG8VA0OJBKdwpehiCvryLiRMo8gg2qxHSAgBjV/qb51Yz3VlbUvmoqtBUB0ww/
h0GfS7D7aCBSnrcRKbAl74ybGxUH16bViK8EEe7P8VmbI9W1NEn0i80rtsP8bYzb9WRlaDclPXWJ
m73rWuMw9tZ9y1x6g53gDNrPJ2zpQkzItP1ozio6463dM2zOlEoa9PSInlHLAX+wl4J68Wnp7HqF
HbY9BJxODwAwEXvp0Cp9B/v1cl+Rnhsquxqxfaasc7Lu+cbfO920JmGbB29R6daP5QKVI+uzKYRf
wLrrRhQb5U3cnulQGxxOYsl5Q9jdjwX7AHGIYjxUEfpytHXOanIwcFb1bqJngLsp57B2c81NgnbY
6BCaOvQSAdJrHt3cQTXby7CpimdG3sVZdOd5VMY+qGEYIlXAVjOw7mVapO87HyGhbIANdZFzbmzj
U6AseYNHaOxGsbPTQ0MbnxO7kygS5IqBM8XFyo0ypjxq0xN3No4moj27LYaGAC3x/HksUrXXpRx2
dtB+MVrK7HhGdRxZpcu+K0fh15rRPkdNjO+Q5sKXU/d9zrAa9V5qnnIcvTcNSBG2svpZdoRg+IYj
zm3iPfRuW975HbwI5HwaSYZ/HsdesWG0F75dEIdB5GyLhlV2AZ6aJb2qj4azbTxdHY2E/gVVsWMu
YstqH28g6sJu6wsznJLcZdGl6S5xoMoAWXGKu2RL9g36Ekk8AxyU88iOJuyzTHEdB4c6CA9QJ5nf
WAilzkTiHR2tm1M62gXmtnE6cg6bFS1xAM/mFrM5bVzELIUVuHf4kbEY1uzAMpn02KUs1q1IwoNB
fW9tMb+l8a0AQ32RzKTEs/SQeTZccd2nm8jKg1CNwTVrBYO+pal3uhI9wQWMvIhxBgQw2dm212S0
EWp4q5Nzfx/VpSY5vJ5CADpqYwTIAjJxs9ixyb7MBQMHcirAJnx8R4xDA36CFLyb8wVrB9y0KCC4
lptrs9iZcybuDAJ7qewzIkTBMH1N4ppzSJLKDyP0JhfNG3wn3I6wSeVj9ymMLW9GK4Qn98Pr/Z9J
PU6Hzpdv+NW+N01Gu0ukeIVSYmORH5GTNUpLUiabCcjVWPYow5Xm/reDbaOECiO1nE0xXit3oFGR
/RfbCA69Phkz93dpNT+kY72JwObpsl1nFelsR+QH7w5SLpsJzd9Yfh7qPNkjROKYZpfVWe4jclW9
jXzH3bRV8kZ8zm0YphNsJx5bfLqUn0RnQlWwy6++N7w6XX7wTBdLnA42TV0iMqyc7TKlMRLd7oks
dj/svApBT/PW+U2+KzVWmhnyZIzm7FAEcQSxpdqoeSghvloXtqcRqPXuYgDf2qN/rwar3/rP4wR9
WGnx4vP32eKyTSyUHJ2zh0v0wXdgshQO+Ol4rN8B5bwPVrYfZusbahoLawb0iadxRqTRoAdZy0bu
S4UDOLVxvEFJTXF9kDT93S6cat3lqggzq12wneYrzcWowQNBt4bbRvZetWq0c53HpF5PLR68uchR
yDdds6oyg8vSAl2Ya3ShcfUwmu069eYhtAQCMGGgWWqwsM5EDy6IXAjXCxOvPbca0lieIffuQANs
qgJLXekCegCrVpgSmnxaX+uMbFuow55tsSHS/dNwk6wWrT0eNkGQRhtTBta6szBgSQQzcT+yQF80
geJYiJaRZEc3dsLEgUOS9t1+tnNeshFmwREkV2OAEiuxq6yWppMwa3t1E0bdjD1GSNNX9wQAFx77
sgzk3cpd7lr82CL/MuTmW5mU/pY1lbsmLnstnOrO8NRuiMx+PQYc6HRqG2pEfxt06bDxJekxbfqD
jncvK1aXSkbQXZR84cVwTy36XS5uzZnEmzv20Jt7OIVJK3lABJXu7E5uhXLaLU79R0xPVSiqqsXk
nmyp0FeYjw9ljaBg0JxyHooro/0xO7QYosYK2TevCkgIrq5h5QjQWn2Msr6O7Scz4bQoUbmtFthb
pLF0CC3yJ7qKI8KcOvSaqie3hbjXWMycY+4+GJp0k3WEbfPSIs9zgDIY5d/9xPkxaYd3hjCxUs5Y
OLX3nEaY7/MWsEaURVj/E7FxIZ8CE263ogeBOJJhCtoyekDfdE396bGhCOb8YEsnjeDbaHBUjoox
PWsf1OhERPrGN926GzE6T2gLlpU5RZ8mJb6LpqzJzmZwXrLvVugoN6291UEeRhY6zQWDOhJUXj9d
75Yra/gqqvulwEZGALuzyQklMNw1aCLmu45AFz8iUanrrwXYrVVfxd0+t7/n44R1Ai4b0kkcoUYb
Ak7szrUPo7S3voy2A6OjL84xhSBM8XFfeRgdpdN4nLQ6eV12fdtd/cghzngKCJeU3YNNFHJoRJDR
+UEOTsSfglSFajWi978hP5Zxm8sGywS6jNT3Hqox6TauwGNvWsXRcb84ykKTL7EczuM+ymwsE5lT
rrFKGoTw8Blz6/p8/oioxhh7vkU7LhlWhbKUR59ugqPia/pW6wD7OWyrAtiqNrCslr7N22Ug4Ivg
rb6jznfKbG0qiaMB60FaxY/SxU7b5GJYRXNih0QtnTPF27W0nB0ZUa/CQh51Qw8ra28DTvDc8V05
n0li+m4EOeUJKBFeYTbg5k3cyVMnEPzR5YgdcK1zqoZlnZiYOI0hP8op2Xtl/FKZzU8r5nhGEEGR
G9AOO/6694trzFsusktYsYF7b/RzsxUFsErG03vPJbDUNoNHPCybArD5mRHo9EQ0shXSWyyhfcus
EEurQgfnJm+fPAsts8BZYCG8EwiZo0C+MfE0jyoS45Z1QbRB2V/sLWKUGWFpczsYlbEp5ihfty1G
NW9K7R3wzB8ODLmL69bnkWP4SH4qbMHA24KEdVc2tsPQx7Fy5f+TXT/+qdBVdk3i8p5F/nL4z9/v
euy6BmJ0Tp06paMy/ZVl81x8/PLjC00J4AHP5Y3biA50HomkiO3HHojBf3B2ZrutQ9m1/ZWLvLPA
vgFu8sBOvW1JlrsXwt1h3/f8+juoqqQqQQq4CQ4gyDq2LEvk5l5rzTlmHT1UigJjoiuHeV8H465b
H2vuj80dmMcij7bAoMKHURa2odiKe2zt4cP9RvuPe7oCfGkKkZyixr0po/6mZsqw7fWJplPWjtYO
bc+RmQ9fGmN9TCtYgFrqgKxhToAM2auAwX1kPgiEym6FjMT0GDfMnMxwHowBaJCQBo6cix9UxRBN
pWX0rQo3iM5HKIUerIufdvUamCmid6Q4Z3PcWvjouFqrqV8J6CMtiT1MJEoH2Gl8kLqx508aitbv
tXR2aG3jTxz9aOgSN2N4yMKJzdHQhR9NgzCrRlApQvpjGpeZVOuvSRI+9lkkbtQy8nnaR5oyJOAu
VHPo/zPbZkoL/yGRLVKZcKnXyudMKrhLefKnXzAf6mrNCbT2GCOF3X8N4lOjS+3QEqWR3hg4qeFZ
XExpOLa4R56ICU5h+p5GFS9CTEdUafXhuK6UI6psrtyEpShFohyEcNRoiLT4c1BCIpRokYNmFmp5
hPNHs8WqufTFY7vEy0MVYnzkIjVtYoWTJyDY5KL10laVR9mliJZ3rThphyxffmaljK5ML04G7PSj
ibFg2+DZsac5sB713i60tjmLqQFzi62FveSScSWztiHmWBrIVUtzvA35Y6vhsMnCbNwm+Zxv0xQx
rjh208YoLHY0FacoXLm9GEvJbioTXEqmygq9REjsonjTyEP5BGYhRmADrDu32iM6Ls+Qx9c8EiAx
6qJ2bIviqtf1I+SF9Fg24DtqQz+NVRz5psxLLkIZJt8CJkavnwqxNbwoMKWzFl3SzKyB6cfh69Dm
D2YlRV84InDL0nTTY8OtUJ+jb+sGj7MFcxm5NHnWLQDxMCIYCJswLiCQ71jex2k58buyVCr9ZuI6
EPZxc82SXSar5UGLym+0z+2jmpVgWAazohXI1VXWpg9rMF4WGU9W3Uj5gT892lS5DPF2CvflqOzZ
qKabxlR1KhRVP0xFAUfWdAkOD0/j/CQvisHZCDeekaRlW5UOkqiVAmdFLkMSbOZLxfb+jocrw/IV
1ZYIXCXTtoaRCkezLq7WDCBBKGvf1Ln+d1gJjmVO/yQcKHzQGL02VfApmHK810vzMo9qc0RwcZMy
TTpIE+onnR7dvlqEmzhH5UVSlB3ltumWtaQ69+JTLusQAKJ+olMUPvUtIa45yrZVrk2OPf3DUyUO
4ilTE+mEB7WEyqBaftuKy2zfH7x/z1how8m8Fgu7N1VvzwB5ous4pq2PfY7++8wWwBnx9M9F3p0H
i8xvLoWIhqesrN2+VLVjGeAMzyF/rK6AYrCHiUmA0o90RwpskOazVAkNklXaGAsZhWVRzl5N+bMd
R/3ZChRrWzc5zmq8/Tpt0U011hbp68zAeenMtWR8clVC+ZwFqPu1dJWKRpdoQZ+Li21NH1eyuMVR
kB6RkA58BhEuzWoinTvERa0UbD1ZsETqUA8MohJzNvJqWeTk3A2TgJ2dGW/HRMehUUY/hPFxUcX/
pBYnxvmqXcegUnNirCHdWBRk9jitBlZcZN+KHuF4E4R5nwCN6xFFb00U73sSn/WdGL5UQ4/1bb3h
PLosKvw/wWQlNaeaZZdWy2LSo+9Hevb3e+W09vCB37YefBl6pzgTDyJFv2spwcQJq8/syzXelcyk
pRkt5bjHDYEfTdovEppgMhMZylH3jwAj+1JwBxPx8wjiQA+xGZZgnCgw6J+YylEvODdElmYxFCbf
iqRdThwg3sss27UNRQjU4Os86t8kk2m4j+7rq/Q81pO2GaTqPDaE3k8s196kTY9xEtKTImQ9aHmb
V2BA2ZPjjGW3cVsFVJTQJ/tIadnjKaS+Rf1vXqsTLqH2gEyZWRVbdVfPoSemdKPrsPyjNalwYPXH
iceLUXp13oLUxSWFqFxXxk3Ro+4zK+uGUDQ+x0YATDz87dVa35czr3hCqO5hHuBC2a5UhSbEc130
NjarykmEhF1WkQBEKwNlSxUbomi2IYBC0oqDeR/Vk0pZhcWDs8EjYZHNIa0IFOzWizII8mHMhOvU
iGsHBBNHqHuWQXPfDCF8TqP1KKY0qCyk/XjP5l0S01iH4Aqek4M7mQHI9KgvJ622l1ZM/T7Leb8T
0ZnHtEbUQhtsluc9ZaetzsnypEg7YSRQhS7/JtTVS8VIC1hwD12oR1jSlzZYYcvrE1GlDaJHm1xg
jqFVqpuwJ8GZlTmSsdDYFJT3GL7+RsiaU6c2wDImCChTCTasyjaMFEwnyivdk6dvWnMC1RotPZ1t
KP1FI6TeMZf6R6RJlGdw5GbsIh745c6Lqs+VnfsQTeclmtXtkopPUlh1G5QzRMwX5kOcq/CHZMTc
pFTaQjn28FIaxtgY8Su5CfE7JANATBxTi1geBr3nb8NFwNiK602l/9Zq3vuGlZ4BIloUPqBchfJV
58LghyNVj6RuAy14zy1x9GrJArSSD6GdE9ppl6xLJLlPsTeRQDpTV/NkDFNSuXa1qjwPpN35UvXV
0gzfrlCfMrIC+q+XUCVVoZODn0YXfrVQybwhwLzJxu8jRs9jY1vNHLyJHLEGdRDayj3uHdVngbiB
oruKuCiJZgvex1xf3GQwoXY0dAnGFl1DyrKPJ4g5TZcb8KcUzyqUlyAM361GQcurYOcvdDg2M5Jt
t7RiVgWq1SguuSYS4QWh2+2EekApM2XeQt3etgoE+zl56SKFiUfaXJKm/yZwm0PxzxizW6gZO8nx
WB0wsBusFD5eH9+MewiLb0sT08KPa9Lo0pBlyJz9xRqwMpQ6kL48BYXq6dP4bVVri4OJtDviakua
Ot8IZcg2PYYaLG6YCHPFAzfprxFjEi0KHxnZTZuKzB1brER6U7kxOys719g0WxXw4zjXazfN9PMi
qB+zOOisB6a8R8nmzXilPYzijUPfeXTnQGWxUNbDW/ijJTNM2KbOPH1WtQ3NaVoe0qFWMWYwfGWN
n+sfJGKcHmb7Iwat7E4dvuouwX0u95KfSjSBRupxC7K1sxBgtxOhBY3LTcjLM7giEDIERLbdKO7r
aqg9DN7T0yAe8F5EJ5pfMMTjmBkpXW0GcRNQ2lBKrhMl/AEjq4J2zp3Zeu8VK2FPigXOQVmTQA0A
OybotbrXYggkar28G2HX3ZI40h71aHjsByvEI0MALKir5wybErtgNNnHMWNNIEAu2cgC8+RRZBOf
40A4jOztZCMs/T7fIbSsjm29KSztVpjmp56V1dacjW2ddsZjVfa2RZ/eX+KGuB8w0WMuUz5JbfYY
LwOWZWW65owMbdLZnpdQCPBgFuZR7SP2V6o7KlawWXrV2lQGG6UqbxNaTgp1sEx1lFcyx2LtlWQE
+PVMjjlzA46/XrplwTh5LdS1Iq32wqCGVw2Wdy9AUKBoLpB3Tw9ab46wnJTaE6v8u1gGSoykbbeK
YH4i2ULsXiniixwugYMv25YxE28r/I99atYM3Kengg3XHp7IQVWt13IddgRy+KEAYs3HRsK3MoZb
dqXfcslfUw49vpU8X6nNCzgGnJkewcawBHTpCRCMuCmMfHLZAXbbuBJ8aQCUlcZ+sZJkzRCcdlFZ
jkWryQniUmQUzJRo4Bc9a2Hxgxb+W61xvmOePmmlbh6VeNimqEl2jVlVTokbIwOutpGxI3jgtakj
SURxweoY7CaqEGk+tUaRYuEu+hBWgmi29Kx6CTaa8sU8unMYD55N1uKNYq4cVr2uHLGF+VMUWHwT
fX7IszWMLSaBsqF7GWsVE65JxY+bQ2ujEiVzEvFC42oxq1uvsvmZg5zdlkqSDvrujk2vtOnx5fWN
Ju6DEDcPgd66hzDVaev8VGhjiKs13aPVCb1BgIGHCZGxJPNwKcplG2oIvYxoNnwllt+DgU8uQhwB
4LRCZ5DuRFZOx4wZitLQTTHr7JaBoz2wIxX8QSuxh6Yj6LZJuwWOEO0Vr8y4nDPPTKY6eqn62u5E
tiIlkxtHRJfqDUtKv8AYZi412BK1IpR8WWywzyzIoyxyvQ5WlBxSo9sVQ/PWGHmxOtpSUIHYNHCi
/ZkxYtrVqHxNWipue3PZq9lMhQ7G3u1AMNZhnR2bVEWlOIEGMuIo3AlCKlwJ2zFTcgBig4mhinaE
1N/GKX6hijvhhFm57Ei5RKIC+1lA/6nD4KpKXBSZ8CgUbFWVhos36hlHjZqt0Bsx07ORZutoeTOT
ta5tayfSK47QCMswbVDM8UKHvkJCa1ZTXrd6AJfDXEkaK0WNsiiUGYkL6JQceuMUCET8+DEJy01o
QApuUpwMNIyfEFE9g4DBXhVDSBxVwTc7dnCJDN5RqiVPf5NhvBLYSS2jMl8XQIJQZcO6Vi3RDxrt
T20WkpeYSAaleJvHecgEJF4vGy1KajIXuIA+DCRoq5Slj1oL+0GQ2qMMtt3J9BAJbV8dB705DXXQ
+dBdDupQZg/1suIjF8mgc7CCCNCSw8KcYJgPU82mpI24eEFtCIb6ZsycKthib5XYV34UjPTLxfaw
QA1wS3QZrjZoy0PPO4eepturBr+6aofGXixzcaENM1SL+x26mG0od1vFqmUqXAEWAFs5Rg/UrkmT
drahQhm0QmRXbdl3dpQwQZmb0EmkvPTmxMCLrYHW4YpjYp+uj6gWOq9QlydBL0CvUIU5slwhbDDA
JFutmj80lTRvhpmE7EY2JhdzNSWoYgZ4MV8SR29F+dEoBRjegQiYe0JBEg0rqKhWfHlNwiA0ovGq
gZmJmQ+XEKngNbfkQ9rwvoFSDvaBuIJveq8VhteYt88RQ22BINK4SWgdxsnCipV8SX20ZV/Yc+lN
/vHm/tjwn//j/piQQe0bFfgFppgKnloxjG67knAeudwnhoZv6X73/uD9pjbMxGlbHSxHUzSbEolm
gIN2n8hJsyekGNbv/eu/P2gIYrOvuXYRK7vevX9nG3CcRR1D9twwqL8xNDY2SKuZ6T3PBln4EJRc
JsGQrt6p9TVF95dzv0vmS77De8AFpKjw9//7TT3MWfYPD4Kd7L1YT76FJKr3NX8ejHHxQuhO7ata
qW2gGWzu//f3bxBriN6dXAEFYSTz11cLh6bN7PsLv99E6x9r9MNxqOOEbb0OWEOGAp2vb/vI6Z/l
6bw1cD7tGate61TJfW39Cqb1I9l0tELXr+4PjSYUtTZUr2qeEGeghSm+yLTcxXRYO5rwS74plTne
QklfW/nhp75oP/cfxxlW7vGzNhupeG5Vhe7JxOYY+57xv7Dw/Pe+m/+FgeefeYFWQxEjx7mJw6hr
/+3u8Al/S/ez+/xPX1A8w4c69780an7bPuv+7f/yk3/7zv/f//w/v/dneZ6r33/9l8+fnKUwbrsm
/u7+0YwjqYaECPufW3h2P59R+d/8xN/sO5Ik/QVZJ/8k1MW6voYv/82+I0nGX0gbkDRVtpBCYJj4
d/OO9RfEtwhWTdLiCD5Zc13XZWj19Uh/wXCDUlRWNA3njaj8T8w7SLX/i3SSAHlREXldpF1LKmah
/yKdTBGf9JoR6A/SnLC1If6PfShSOXlt0NKTVjLCzeVuf7+pYoaOehhd7tLFjLaM7N3v3m8YgBk2
V3l61bXW7O83ixC1+2m9uX9ZTkQq2kUW+dlIpaY0Qr2/3/QhrvVYkf/25V8fgxi4gQkLuTRkx4CY
qMYEyM39ntxi3UARxRQ1MAJgmatwskJj8zcNZVADeBoHA3Zb+brUekM+BtVqvSYQGJq5RffwFMBI
96yufphop24sKAM2BhFQ4wb8cihK9HZ0KxzpfuaY+laY25TikweWrXQ08vtCR2hlGbt2Tr+sQm/x
t9bDPtJVeC4s72yR4dzUcvskaDzUrAx3ppd038K6ukA/Gnwaz7kXJuatn60dviY7rsVyh4hDQgOl
xa6mmdV+Wiw0V/e79HW4C/6w2isSg+JYaLb31ylUOgjs9RVjRkVK1vlIeZf9/UZa6mgjjvHjRJbe
Nm7mLV2zfJ9S+6Q0VOsVZznRXc2IEfMlHcH9Z8JlP6KAELvW2MmQoqpgrHYhdTrvz7TD6nxF50PJ
1+V7Slj4/Ss9X1qp/QIqY5tELxSb/3ETktT+D1/OoF/2iHuS82RKvX9fxe434rqO3+/9fXmTTVnf
ZoRwWVJe7O+v/H5jrF/eHxMWZkbMKnQ7GbLevr8exCmDH6YUWdvsCmZesuEsU13ZYeLUZ+UotS6z
8/oma1fCZacfdtzg21lwy87HAArdeaBacAdIiz69FUcgeMcx588OiopwrRn99/2FexbycODKLwNU
ZtltdX8WH5G32GNLTPKhNQ6pdALlUrylfyR3sZvX8hTFXgIsQkFdsINwX4LoaMGfTlcVIjqXf0iF
0CiblMqTSIjIlbp9RJ6eUx+m0UHD0uc2lnIA0LvlS7yxp2QiSPhWfCHmGzGfZeNgtXEv6+KOdGAk
GZYMJt5d0qOhAp9yB47CwtN/kyeLXTpUdVDLqr2ytTq7uBZXJfH1F713ab/ztqF9YE4F3KqfyILZ
Z+MGGSemWS+i7wtwh4LYpKNq14bDkKyyvqofJKa8fY/DM6riF4H+e+h1x+46kPLDBoChJtOXjUoH
1fJS+TQziFXt+FCeAQa1Fx6HY28b3ifSa7s6wG2ZHFW1q/e+9BQ6J6pDj5oRGDg49Buily4OzQ4V
IIQ9DZs5fqpaB0bo/Lt2eptv4I6GhZif1IBdScP2WzSdtAORb/PudvCo0PxbjvhZUVN3Np2I9mGK
Nph0J0pVeU/UT39RSLB5km/KK05ySWMNYcOIIsFFO4ikKHSqK8klO3iMIhoEkB6hT72TXiqT0oBu
MBRyVNHuKHrZVYcIZnevxZdxK14sL3ukraCPntEfrOYdXKmxnYmY4lMEtxow8SVpymWW2g7fhozE
9EYD9ZTNjviEUSzv3MJyzWflKLzBX+eP4bBVP9Xf6TmG33XQ9yBydiaBcfSAZMAcbvZTtuRvAZ/f
JN95bbPFjRM3P8kKK8VWfUkPY22DTOvPaXkdjvULGQUfZr6lxiISxHI42IYjwl0+1P6PnuGed6iT
wGVzQGmZL5M2BVPUOHRwPHUn/GgOXrwTda981tcekcOW2ATlDnXNk7zurEbu8gdGkDOAhyPNzGNo
vNf/WN/Rs3Jof9UfZKWf8Y91Zt1BmKpfQ6+qbAKZ8uUWIEscbHl06TVWT62CotmRXgMXoo61B9k1
4qawbNI+t8FueJwLD8vLqNvzYsNt+mSXX2Zbk+Mh9yvgjD91C0Lartyf4dQr7nCqAJC8gqYCepn7
wwnLjse0ga0/EY3sb99wWiQezeXK0Q27PnRu81yfuuUQA+7BK84c4U+x+POLCKKn85TurVXeWTvg
O9F+nPQfQjoz46IhvspdOvjJTv5E8s+2m1OKSy5PNzEEWbzmXSJ6cZv8dOFGB8xlk355IQyR97z9
XJ5JTvgqf0EWgFQ2oYDAYub3M5Bxkrf5ph2ZQbAsjpvQU3ejP/H3D452i98XVKJ+icPSHj+GxF92
1VPSbSVIGcGGzxI5RRA8iMxtnoM9kRRFt82ehG+Eeny+I13EbM+5VzxPaNI4E2PC+ezp2L8Ey25q
XJHsAtKMqD/5O0ra7jgDqTYPWk8AyLbgQse6I+2z54SDElyZ4IWfq94bBSzof9q63UZMiNny9DOn
9zk/JV8we6zv8NIFew1rPQuI8mvKqS9rdsTcYHorh1tSn1JpY12F2p0En6cJmBKAFhCOhvDREkkm
TX7ZHptveAFvAXZKhkRPWK4GNHMvo0gCCJ3NlLnzlkFWSvZDvumkF1q4onhup0dD/AMVkgjJkFYR
q23u4YJEf5Jnv3myFQdXIZfyPL1VyMOgXTFTuC7XYPhAytqyyHL21syk6KFwClV2hhgwKSpbz594
DhXRkEjuTo8O1l75LbCLYVAzP7LsluBflJLBRzS8AvXJkz2DpPJPtuPfYKPQQ4Q7+az/4oa92T76
xk8i2c9Ucucwe0vVk/xA/z3unOU07pzgjcoqAqHLMUtoF8GjoGGm8JtwwwT8Ur5D6xP3fsFbm28X
0Zex70RPZXNY+7XdaRg3vLwGYRxeAeqv8sQ0b3nkxUr9rnORq4b2rS4YW/sJyxgEobORTrZEwNW7
tVf2yUU/zFv1QXlcHoObueeIRnd0EN6MzqtZYlKyWUSnAjzutys28ZEue7QCMB+qNgNl7knBljy+
Qr7Klqtqe0KAgguu6ufS11zFR1iUgRT0YbIW8UvcPaTTcSR3lb7aofBS/4WgKj5B7Yf2oRr5gUxv
xiayowS7h4MC6UmM7I1YxiU+6BcL/CURHaJTf3Wg1GgACRWbyO1E9ES5hQVITwWVk1xvxuR5oW+r
naRhi97AzE46mLzCkSumUuci9UKkwYLDGL66sBDd1qca7fyR7rPJ7ta2dtUv09jmJjyRii1RPHLp
1SFF2aA0k984PdOY5S7KLMCHHRo9mZBYNIee1rtApgTVTWuvrj20D1b6YgBRkZnTwhWx42/1tTpZ
7zkyEnRVYNU3dIMPk/BgstNwzNe6cnlJF/kwLPZ8nDbmF5FHrnjMLjNdn3U57f4Ihts8hNZO95sN
/rNhQ7N5QwDhR3cWNsN58cInQdr3u/ZxPCjv9faM+7f4bT6mh27xzMeK51i86KBui41OlAYTr/GU
u+mbuI2D56Z0RMkxD7xH9DdnlDqCHV/B9LSBK7NdtagVdkhph/RFeao7dPwOvDlMDSN4no34Zb2L
r337OoxecyPrbzjnfpa67XVGM7a+Cth90C028EbpFmT77FTAijzjQz/Pr+Nrc+P955fF/aE64/Rq
HrhwDJPnlLv2eXxGdMYRW7lgTrqJQK6HYm+8SLfll5gsEMd5cVpuzZ4yYKzcjnOQlut3/1R9qn6z
xonbuswx5IoyGCIwQtvo0u/Cq/Bs/HDgULTfxO6VUAntRQJERe5RR6MIvNOruVzBMAIxGz7x8Uov
mKvjyq67bTNcCE7Tyg060/pgrC4//GU+48gj8gpaicxWCT0sPpIzckF4mW3vZdueEKTeE9NLrHv9
sNEHu839Mfc7OOufaxw3wT6fXls/lj9cp5HuzLmvvIDPizblz+IJm46WG/hCRw5uVFX1Y3cTv3Ky
KN5MQJo+jlc6fMZEU+hUhTbQwnxkd/s0XJpLI5+k2BkuWEqsdJe+xxB+I476+gkuEqyd+pp+88fX
ijc+8gsICQlXtdu+fpIHp2PaoAMiJ0jpQRZhAux7vMKPS2vzrWjEKmlbXFA0AOguMrSpyNzt5GMG
e/6QPgavvKJ+Jnk4dorwcSg3A83Qzqdssv4QehUIe/6WSgVVtWniq1F9Tfm2/6kLvxzfaBamitvD
qPTZTUiP4473nBGvehwXMt+KDqaeHZlkOTYKY1nKMnOv3VPfaCztK5q3pWTu7zfGGjggAFE0zeYj
UIj3HiKr3y89FP77vftj95twDf+2RJUdhonzKuvIWat6PFRdkLgNEDqbZFn6Oyrl8j6K19Cj9d6I
pfqv93J4t3Sp1v9BR0nvLIM7aImouu/fOGlKV2z/6U+rVdUjHxrZR6KESUynToW3uiHqWy7YKcI3
qjDEUGf26y+UV+lDrPBWM9hEZj7vSbBHx7vMbhsUzR4kLZf9+10F6e2ekeroyE+4e1D+d+Ur7Zzf
mAYnp/+JEq1leXRirA/ECzegJx3ckzEN0tae+K2cycVapYy/YNIPzVZRd4OBeMAuvgBRmUcqngSo
xwPj85iYjneNKwVYu2Mp41SFGmiX+/Q0IKCYHAJ6LX3Dk6r6Q38abMORr/pVOSEhLJODYPoa2mHR
lg0v/y1e5yfB69iLWiQCs9f3qlczsoNj5ISn/l1+p0DC8LXJHxJXWGzB6ba6bZ3nyO199b0/1R9U
ncTVkH8YQfnF1GR67McqpKyvNSC3d2ReT9KHfu2+hNkNfzsyxrEevpcbY/RJleezZ46RacSb2vLv
8JM8UaRW2UX7Ml3tPFFoLVhvL9oDkZvTFxL5HRsPLLDVsYNDzC7JaSETON0btN/fyJc+EvZ978YZ
agNvnWnPD/B71+LZHnUneG9/y486dIQWj44Dnkw68ObVv2wuI36MtqQ0rMWU/NJchwB+Ft5Xl/BS
1EJfMte/c7vhE+nYD59yb0Sl5GKBU+yqs+enmbCsrXbu9gi0CKx6YAjaJsT42KCritkWf8YEE5xN
xqD62CXb6cBvQwQP0taiIV/4/BBPtVxqt30L/IrhYclcH7ULU7iMXCp79PFD0QxNnOKL9GFqquEV
3ThymuFV8L4nZ2Idi4/Bs+HETrrTdwsQtxOeg9lDK7VXMF5hq7L7TfdFQI76w7PWqz3WKbYkqraO
9UWmj3DtIi/n57c8cBEuONnTk4q4BTemcKF+VrCueCjAWFiuyWNI2gz4usVFhJuQvfiOjsW4iGTr
LsQW8EuqbYYKnQqfPZXNd6Syn3EhvxGALrnYmQ+qF0IiRjXGHr6+kD5Ffi2HEYJAHqIDr2yUxmax
tU7iTk7sadvfmMyUrvFa7yUiOzfZY/kRXVPg58Sy/xiOcg4Gz0ic8NYFHJmMH23LG74mgJN8yq/z
SGmpx578g9WnoqISwHU7/B2wPxFcBFd5h6fplU+j3uA+eQxoCL0zz0lvFYjeE9UL07w+3MYfauVb
FAIpa3BJ6MROurA5P1eEdGDrMuwKOwOxwgAHt3ilNY0h6RaOK3e61p8I/FAvPe0nLpy5Q8NMkM59
7wTXMvKST4K4iCcy/0yqowgnrdmhR7G+2fxRnuqbarc2y1BNEbMVeRoVSn3vGNAjgJn6Iv4x8w2q
UVIMQ2f8WI7B8Bmts0qHIXTR8iIYGDlMUSmGZqSxn9pXjsbaQWC30J3EAS57ASiA7Fl79cWXaQfo
nzYTETnSFmB7JLojaXCkMnCO0wd7Ld7Xgeuy6VMXqsyC2OpLqlw0uLj/6Le0TvuxHkUf5i9dBIaK
Vw4Moso5DWkA8YH3Z7oCwhvFt/bFQRK9LZ2NNK7+UBZX+2rncw5RFyAMDYk3WF/EAL9XtUs2TZmx
VzsMT+2DILOncofXSgbRzSK5Ukcv1U4/j7pLlyt5Gj+wi9DK0EOHPtasvaaQ0w0bM4X4Sxpb+4Fs
HAjlEUkg7wKX79DRY8f809L/ynxkV/mHuceQoCIkoe0TxvvxRJaea7jtV2D6gJDVE3r4/IVYi03y
aDD57e3lNf+wLrP2kKfe2LuS5GTZOUufybYvXgn8i1JnaEiwOLXT2mZhCdWTB3woBdM7LzwGgi9f
Rc0hRfVSsuhRONB0oE9AqnV9XF6Bge7R/l9nt+PjLO3lTFvLmTqPT7f5Sc+cJKFyBYam9qdF2Som
iq1NHu0t7Nm6jfX6hmjqDCEBzU1rz7f8jNKkRjLyQteLK1GgPRGKxYnNJaf5MjzjgQ5afFBeOXc7
0Z5P1aP+ND+Vlq1HNrDK4tiyWUDFuVd8xeVoWp/uHFcXPkei2ObbulIkTnTlk+eUE177U2ae4wQd
Huc7J+MXVw0m10nCciMxCWblPZQ3MtqejA/V7S0HSoX4SyTPmnWYHoQvzNQgSvHuz9EeZrhJJ5T0
DcMu2UZYTwG7GMNm7aKPWAq/9/ebD4YENyCpjmi+u6LoEHeBGkA7UGcHm+qRGAYNXvnksPjgsDHY
hJRb9KWN7OHh1HEnoQsQ5w0tLPOXS605OvGMVO1NJ1KXd6F1OLDikdBlSk27ex4v8m/Hx3zldAO+
mKOhAMWHCVVwZdlfIyNGj1+oqgzcbYvrKycKVj0Y2Q/lDllYpNttz2ltF59gHBBkBG+4s/K3+WM8
caaxYBOLlfQ8qx1Lpyy5iUhHFQf1xk5xK9LaDA6nckeFuhrPlRu7hdHwli1nrYA7ZKMKl2Fd6BXq
W14777d6beEt1h7GBUJ4qoOC8cwzCpfwoWrZ1XjjQT9OjHAfkfGbP7FHeeyTuY1CH3OrLj3rs2c0
21njuuchaBBHlxXkuv7NrCy1R6+Tw9HmEIv4Yqt9ZexTyAYiOWo4RQy1jac03s8dhwJVJZdtpHUo
fwOIS446ko3OrNNZDxS0j5bfZWco+i0UVNS8XDaa2oupkwNHL3zrgeXXxoj7MrBqsYeSD5lFPp4z
/krtlQjxdqC6fBBvXBRpCvZUST/luQ135SbxY+2JD0V5VW/hGULWD4J242E4DB2tzcluHXZt4dYi
sozeryt9J0/hoZ0weZI6suEcVVe8gl1u6IswaRVvJScmAAwOidfxl70XCjZm93AC6Ppc1NBpHslO
GQA228vXxFvBdu7cPWulbb5AkiN8hnjUc8tCsrajU6rFckdekz9e2pu+zz/Ti+jpH3Xp6gQA4r+8
N/T7cSe9av74x2q2IYkQPn42Xyl2wvRdldt2E27NT5ZflcPyxkVyUX3xyhuLWplzt/1lLz4kDklm
IJnz6iR8cklP96iY9+apepMkO/yDwhOK7WLeQC3gL3VMcUPHJuUzdFAF0AjjIXVtrOIMtFBt/Mkf
qPk/yFnhXJF/5d5FZ4dXebyNXviScwawwRu58Pl5sSWONz8UBJv8iViB8ZzxNJpNj5SdWsN32vJ+
Osp/WHVJLosZCT+GB46y7lr8qFhLbVS9QF1ByB7nMzPm4BfTHyu4XjkVfaBkvzD8GH8VF2X0Ewmv
W47Wb15kUPttd6RZWlWPq69sH+xUtm4bLT3JlO0f5kv9oHrTAQYKfk1UH/YayBvQ1On/cFkmiSZ7
lm9svbRDSlGyz47So7Y8ofTjf4kvd9mcX1ijGmUrk5DFgKwkRmvdZgTSIfx/dJ3XbuPalq6fiABz
uBWTkiXLsmXZN4RDFXPOfPr+qHV6r0ajD1AoWMGyJJJzjjH+ZB6jir7HI9tBLI+0dsO39c3FKRA4
8s7JIv/KncP3t2mfxluwL85cve3b9E7UIxeUw9f3+5m9Lsfm2r6xKCbMT5jfvMaUCa68Uz+Wb+sd
Ftn8lmLR8sm+pKnnrCeN4IeNhvI/OCqfAQZt+sH8oToRIrso/CbZRS855cOrdqkY6FxTSIqo4Tjd
jvKrwTn5jhDoT0bfs8/OqIEv4l1rNthZL5v8WBxUw4WJRbtXYqCKrq4Bb9nIu8q1nkLsWDfRdnLV
c1lQgWtucpM9xeXaOcausrW84tk6TNvpZbxLvnlsWJJolk5zt1YO3ZmROEBF5HE0oFbIFFIu1QUa
eembFNHhyhrZruvGJvtGlIZUjvI9FGifmDmbNYHHCB82pKIZFdwznzNcLez4qPmWz5hgfBVj/G0c
sXMZ6it4s0NGZcILLXg6YPorEPwLE2pXZp557VHHHEyFaBObP5BiMYwrvuXI58U2t72xh19asbDC
LFynDTDqSZnYZpJLgQgP9kfaN/vuc8QJ2CNrSr5Ptk74yVox97Kn0Rye6fooTF8IOpU+NVfflW90
fAcAAZL2NsYbpG3rKTvhlpOJRBFgfr+2Gu2HyKSVRT/cljS5aOq+gu14n/6KfLxyIzzVd6Hz+p/u
RnAzrOLsAp2ux1OaYJ6beRC/GVxpAwa5wr6R/Ohluo1o5TqP0UX5S9CPybtimq/TkIlE8Oz1BY06
9F0AAIabHHC30hmHEAiAH8GGF8YcUz52Ig0+45RPLbLFI3OfGTu7I9wO37zW95CJEhAUxbgxQ6K2
a8YkLyrGD3yieDfe4/GqqZ412zOnDrP5I5P0ny2uZUyEXjhsdbCxh4zB24aQb1OC3WojCta3iJCF
3842/io3QI8gdPOQaEMQwG38rCxPUua0nBZIeOzafMMUq2q9hTOfNhhqerIlBIEAeyF1BF/djqkt
FpBPnRlo1Td/MJSwwzsKalG1FybTiJCbTYwkH0uJF2l2IhiFVLUBbSct3nzOTh2W/lwwz+bPSKgT
lwQXFFZBxCo9sWpndDv0e7+zp3JRgy0+16fwYMD8d2Wv2udcPJTKbCThE5moXvnV37Tv7pjAWEYx
Ag3VQabE8pv+LedN/rf7MKd1owLr0/123x6iJzDW8K/ymvjWa7sf7YGGf/5U/xL9BdixxCs2GsHw
3Gqmx5WGHu4lEJ4X2v56xTiXgACP52U58YpRv5/uQXGYiCzSuZg2LNZJ7wvB3kzJbLc1FdsAWPkY
/m+ywZYWD2AzXvesN+lbXOzC3EqYJ5j0Z35gOCRwCqa/tHc13dULoJsNTITqsEeN7MtrHQEmii8F
Gagc6xeVolxb/6p1V4Y9qGmORzFcTAHbnU07OeYXxXFw0onWwtpkN+4pCMALafycgQvgp/jIma0J
DqtlYV00zY/hf2+bK/k+s0kBs0l+0BatW5aTbvMvou/CZkM4YwoanJ0BOKA9JvDo8i2NS+1CsTdO
iYfXk/gUfsqsY1T3rtyCcHH0qIDTC4HJi7S+gwUDlQvBIsw/5U2Ue2xnbv8UnRPtqR12htuwIZKu
yiTGZ8k+8XGpjJM71XJOPvYERlRuqdGsL+MtJ3L9lv6i8eBUz4+pbbnmB5MAg4xtWi/GTPllOoYn
4NPuNYFQbCCj94dXengAReujQWzHwCR5R+nOJT0iZ6tc4c/4Q8hcv5E1Z92QBrz+9/nnEqzbNzsc
qn0W1+E6ntQ/+YVMRsQyP6W+QaEeebO8CwLcyjnhtLvicE5AK4RILqXoLxEUEpvtdnDhZ4+Tdl2r
OfiUva9O3XigyeBlhm1Im+6HDVSxk9/5rTRdaI6UaaRGpI54G93pLLAcySBTC7UNUksLmxwCSzBa
og/jSuO8FjbRW+y119TciJKbkhdRbKPPjIy45+qtLLeGsAVcAHGQEmZ2njXspOR5Hm9W4uLpDVso
CCk2eCte/50y5/ERGVLSciHotBLt0/xU7IjN2zI64lygsquc4Y257Bw7FQXT1XjGa007y3u2R/Wm
eHgpvUOGq8hQa+3hTZbshrCK4hgzNE4ZSw24jmyWa3hbrvBle+UzNj18ODpgCKAsxFsrMGd0dqLZ
SIpXpMrQdyFM+cYdIaREn/pJd9s9qUt9YuNwBNkgeSM/RHXjrymziSfhn7KdVaiczwDmAEYjpv+G
w8iScgNxjqseAU+XG5MLFxjr3gNTvknPwi4/16/ZC5u6hQ7ugF2sr/wCGCX0o4jWdgAOsc1afBXV
c7Ifz3q34W9lf4J38R1RWEbhvas/Cp+wImdxmeooXwy7u0/m/9WefK5esuVD81m4JHPuurf4ysdB
DyS5oBx4vu7Q3TBy43NHT+F5eip8GYkbQ6UVoUO9zklDbZe9Nq9cmtMrJxkLnlx72lW5myzc56nf
SDursxX5OJQfeDQpN7xCOqKNcOYpvGwCk7WNDsv1TfWnUA4EnGDjloOVsUXz3VPu5Nt23hIfAEN4
Sr05cDWWF9J9U6+Eom7ujOpJCp3I2PWVj4l5T87MBJbhwSLDxQP5HigCDrLgD5Psm0QW4XyevpPT
w0zxMAgn6YmNpZn3QF98e8YDjyNKhMDqFPt1uqSP5k98zb+nAsI2gPCFl+eMWQ/Cvo022OuXNErv
7aH504icImzpG+NIwjWqqBcsAfl0yvBAlhht1RsgQFRwSO+EV44On3HNM6YMe5cPvUMc0hmakC0e
zBeww6lxjV8tcZ2AOURjGwCFeKonB/0wfM0/qcQ1uEn+gnPsulMzbbp6gwnLON5IE5EUlySVKHWL
S3gf8BVhsms8Gb4INiJS26oAnag1HEQWlBvIo82ObnYzfxN7pYAK4ovjwIRoAU/cfq9xnULp+TYP
q5vRpXpD6Rh7wo7VQfTIU2jKo1Viy7Ktyex1uQxqB7M7+VV9JgH4Ba1d+wMDu7OhRbxlfwSmtyVj
CUd+5+8NHp+dmdVT+y5ulTcgRcEpr8IHXjEfYbKVdrLmd7b801Ki/PYOOwWDuDcBlatt+WCLsLt9
loz22uyjaaO+h1cWBV1ciWgaRk392qSczCfUW5VT6baF2ZBk1178LPnjT/rcAb4Jz7244Yyv3pQP
FZAnvmaqU72Z3zN6SYY/h/4V8AT9JN9nQ4bAZn7lNboLuuxvfLHPFp8VTQIA54OPMt2Wz8ZXUK2D
KzFoYC56BWTWiE9wYb/Jd9nJr6S7MgK9igybbfMM5FPNTn78+qKtTpkwbCc/pQb7YyBLeqsZCtkR
f4j3GF9VFrxr8rZc4QYUVLWs4OTG9zthQNu2qb8tfsc6/s34Qslx9kOisp0e7gLY6DUPHGBlgFt4
U272Z77qXnRpD2uFPLHxQgTYQCF5Y2B56E7IFE4CsYegXxUX1iH2mpfqYu2059Spnydf/VYADMcN
tJCDvNWecfLs7vE7l260j53ikp0w2eu283QQYxfeC2N5ys6LI+0KUnZs2ROgdBhbeHiMWRjMvygs
HtX6Ifr37nM46Xxa4NvfdWSLmOQISrk40UHQNvjbxLTr0aZ4U7fZix66R+1vHR24vvQt7plxTUL1
5pdZTBS6Quv32gZ6B0Q3Tl+IN0wdABGN/XJR5J1+psRM61drT0gkyydbT33kvKz22VtJDtGX/s19
PWYff1giOFGkD5IEMyr79+aJZGoqtpiKCA+U57FzE5CaeUOKMX5DLNl8QjX0FTrb1bB6M0brKSK+
Nhd4nwKQGx11zrT8i+q9Ul4HiqTFlWSf6FSLqOuf+sgrQZY1CV7r7eY2XpGV8jpkZ1PpmwcV/0QH
+8nX/DU5cH4CXqPiEphsQ8S8dk/CPn3td7Co9AfKT9f4Ih+j2Rl3VOoVSx9vkR2TBjHamu9A2HVq
46X8wVz3z0RVdcQE5LhSxFaPnc9g3lnn+ivacWktzFPvcELAbSobs5vsKLDdQ59zK+uMqqiGD3dr
7tin5ZjrkE8buNO9Bt1lOrUPbzA6hKN+YSrQMYD/ZKd7TdO9eYFYdoHmeuk+6nc0fNTRmVd9sWIL
6GDtQeH0Uc7sIOw0+h7WkIrJF2nci02hKdUos20I3gi1n6WZtCibMNO+ueAScdWex0OD7+Muxv2T
yvbW+Cww5171hIP1moU7/SRCIGFnZvyx/CDCCR1IMYdkwnlwI3hwHhmzUPXOEXaU/uxbDisBIiFn
uoF1N7fkZr3RlHYEurDZvIW0QZRfbuj0+3sWPBWRY1DXMjHmXrTHTO8BxP/GyMTuySsNQ8eBDP2M
psmtn5tTQs1BW1Mjb3QxMZkBiH67LzrVePCTE8Z314ZSW2Zb2OH9H4lb5JLUk8F4KKpTIm71H/0n
lTcsOhFf4tEwHC3dAqPHd3qq/q7OwCGuDnAlng2K3dxOn8dfNI3lNdkWJ4ULk1D2L+GZnY6k8zz8
qOGwKJxcKv3UuBXnYzfiBPISZ5dR2eKNVwO1Upj+qcH/3qkhYvbXT6lkjOXUzFbewp8pdWWcXOBJ
0OZwBZluXm5Hgo4le0r9vnknGYlena2pZpwmwZbdcpY1JdNlcFeGV2BNeMFBiHoiKMu3s09ea6as
4n6WlsHV9b3xgRap8sfvuMCikCmAfsAtNCJBdMDHCShhXZAXYa1ocOjJ2ayjdQMOr/O2+zP58iHm
ChpWbEF7bd/Riy3hNiqPZmBrTD8w/VC2ZfYUw8wIN6x8ArA+JL5VlmdLP8jDj+gu42UtYelumFuG
iOFcVGCcQ8UlYWg+3qbubOxwk4LVoyjQUI/s08DSXsiCE27H+SVcHGXaE1UZ63sZbXOxvuE8u0sB
lNFqIxA5m2D/XTpIpHmRgNpaXr9+lHnpGUvcXDgM06UrX+I1c+spJ7S3hMhuQzJchJsw7sbhuZhR
d9k5GGQJMEH27JOSfc/6npDEKrnNuBGIxZayhLqMWogiAfFuwzCEkp2yW3bN2GOt5HAsCVy9oyX4
AaS62ZbnbYAEi9RBhod39cV6hp7U41bc2R2AdbkVhA2FUVF5UvmFsUo7HbUJDseNhTnWd8Ob/j08
P4D9fkX7/8X5Hzcl9LKQ2yThHy7A43mRGa7TkQY+HL9A9lsq2jkeXL4mR7vHfTPpYx7WIc9DsKaH
maJLmiYsuJYrAaMVUKcl6FAmjT2jFH7CiQuxzSyR4NccTUGlV3zc9XgQn1AImx2j7cd90lLwMJY5
/T+/ZjWqZ9a15XcqFPt8tWwQp5i84pVr/7ivWR+oU6j2j//mFunB46d/H3g8759fMdW+YDUnk84Z
VOCtx5PyzFRY8dYXejwVOwgak0RO94OWNedw2E0V3bg6Q1Tpkf3xZiU9Nv0GnzESFjufVERbTrrO
nkYdrzH82t7Sfn5qwvkyBW3nhCZHrSQr/KwX8TnLoi9LyV8UVfiSxaHz1ExVbQt4I07nXYydQsP1
2gfnqZgUPyqlhGnvPUAutDGSbPIy+HRpOEz+0rWhl+PdHZRMEKwCqDGDFjsrCfZFgkRLYxq0yT08
0UxJTuQq3/OhHHdDTH2K4oStT2ff1PsY4Krtp22ug2zH41cpljKZDNCi2nA7m6rLUdklWFo3mjh4
rWRqnIOMRsfnvJOlg6WBPqCY+DVFsHhT8So8sOeUKMdm/kQV0mI6RsHRD9iXBVDSiHR0cmw3XXIo
QYBhW7QDota5h9bYjmyEacuweRSnXVZG9yFBoQ47dRWSBMADvVVVW1HrGMwlvccXUthaiW22pNUQ
L60ao7gYkhc2IJDphuEp1OU/LebNIHww/FvJWxbw8ioaEQcuxm+Sa1+FxTwji7XALrXUIW8KnoYJ
96VhfJPApsAcnhZDkdDOCi4LniBW5kYXxoKO9ZxHkO0gBM7FrzkViUsqZDzFL6Q/dy1ssYZwUMCw
EIf2ZXS0ev31yMpwAb/FzVC8BGUK4SmSL5LIxqEp2nzEWQXbuhyzQLHN8n2rfU/zViuEPWbYLBKY
cDp85W6LThYJKJHNcd7fSSyodlX+V0xgPgQNhHVjykZyc7W9BRYwIHqIJWYO5KEkp6Qj2q5b15qs
+IoxO7elU1IRPTiWJqSFBbmkkRqfkWF0vhzo31a0PM0yvlcoQWAei5o3x9BrUz5RqDLblCN9OuVa
DaulDLb4u1L0cqntDIXw0GEi2XxeYHNHFvNgMEVFL281Z6JL7BhzyHqHIgpyZMpilpjZ3wbB/6Ey
5zN5kBHj2ZkFuuD6CEZcibVFBeTJqF2NT5bA6q+ah7+J3jBay9jbUokRlcwp2zFDk2thOC7mvDcW
haskoRpQk/ZDwJc9rpig1R0AUaPqgouTDIuBnH1pNa6jhNvdjRh7IBTltIzVVUxpCQYBB4N+AFUV
mRuGCVtboljXXsXNQ6lWOTJLWUKq0Vmi+5dHwiSTCL0swwg5xNO3CmHnZrC/i7+YtPVHiaSHjYov
hdXXVOQx3vy6BdTdU9IkQUgy4lKuAuuOgkWFZyjip9Vloo8locaGWg5Z6c2aftD5Aoaa6WHec5oh
/EYSMUYqqQhQ/JcmOfYxhUreUvUVVXoZw6+4nfaSCu9LhGTAEhuSfWraswoMEafjb04SIFr28B6V
QMqlkeG4KKf+rLQYNDXp4su9WnitOXOZwFQNh4Lhf4NbHQ1w+t4sy01Nn6cKaKoDQ5zSGfJzzxkc
NeYmExhilQCfsSU4iC/Fi6Hm3bmUaWHS6Uc0xI9p4liXmjUTu5G60LK/25Lefh9EMoeWtElTZeQo
qLdCl9irHxSgGcAlESHb5ljvBFrzMuWC+pEybpQVsEqDWXAYDR4J3/uRIkKedDac1uzQ/cafWW8m
LiK6g4KSFFbkAmqNpXA74bUTBLBEkKlfLGm1FExI0FWAiZOayqGTFNEZ6rLxCmE+y93syroROqkZ
0PY0yjXrswLyOzNDA3c7SgYsLPqlQX5jROdCCuWTKPf3Ru7f8FR3yx5Dw24iOVQ2mE9EKK5PeUUD
qgHaL5qIbD5l2E43Z4y4j8ka6xtK7RchCMEpatwv4CLWnXaINOqLhChew8JzrPdK8y6mjCkDdKsb
HYWClMzdtp1Gl1zxN2ta5Qp6/9mZUYBLAOXwqH9nev5n7nTLJzFwsHWRGXzuRrohO2kAtUTGq9BB
/iad+xKquSWVKTah9Ev9yEhLDnV/CftLXCEatyLrppYiDsMZcwouM5hy2EWYKkpwDMpXpp/dhuh7
QJzHItF3mekNIXxD/M6KNY/mJvY4d7W3tnxZ3+I+MCJOqkgXfGUOMD5VNM6T7BZbCv52hSbt5RiM
pinmERgHjodEIKtj4kXiZOXceVZPMV0AfAy6QJ5rKOJ9QH7tEuFsOwzaOQ2oRg1cKXHLXwgjiCpX
b7NLnuczZn+MR03M+lR5ccRogdiwjBlwxRxAtM+YMRqz5uVpi0CEF5nocIgQkPLmjA2nyu7dDs68
jqlbCnE15phaWB4hS4C7IlS4RzUMlwldNm1hZvYlByIgRKe9I/7GdowE4k5YXLWGPVGOLQ4Y5rKt
qiHZl1O1D7Qwc8uCEtIiBRPdE1P+SgsITg1McqDpwlLsWEHQaGEgnoxQFkKTqaEyN6lnNBcF/zDM
ZkVAwonGngQjPNh0er+BHXZjrO63hjWjQMzAMAW42DBH6nkYNrXeVn5YQOEj++40T8yM0U/PA1hs
D76Pgbots/R7UYNQJhXK1sHoKtnGAO3SlHlxAEG+ieR3yWS6LHB+ux0DtTLB0Abh5JuVtaYTmBjW
dyOBxJ2aX+UiuQl1uJUmFuSwb0fm8DQjYiE7fYjopWgTdEtsJnmDLX6qybdcPc2Y0LKRV7g9MMCc
MQDkpCh/+cZp2U3rXTe18U4G20+Q5ddJJiwz74f2MIY7TE0gX+rxeNDkEKa5RVM/5EyhGtzAMW/8
0rA+twcRFL9MnqfINPaEvb7NnIGcrJQ1VHfV2PooWxm9gjRihmbYObUXPK4F7Q34U66rd7yW8MGB
xJYYAY1vzAyL+KwMNpr0SyDQrSQhypkq0Z3G+RgTT+AM9C94LeBaX0mqX6RQF6L2ZTGMHbkw+LFB
apCl2jfrkFFhiOZHCfVPpR1ruq/OzeKJIZZQnCoNd9pmQTAGeICDH5Z6knDuef9Op4XNqZybUyBE
H/NkRlsdQ/jFmZNcvZC5vQ1npkm5bC0+TiDu0MD/EVuQbVXM/Glqk10Q4+rRjs81/oF+gS91FDO9
kiJY/GVSI0OKe8SKawsk4OIcUQsQS8rFYZ3CUZp3Rs/0pUlKJyWfxhMrQPosSpxCfdIFvKn0EHhV
0xEyitJfbex+TLHjaeEzNOj5QH3HF1a9Bfli7rCHmDr1usg6ulticXMkaQvFib/coiRWPRTgC3mu
e/JyGUwEnLWkhR/HSANMqTFZMeAKGXKzizWm9FMr1/Q5z1WYI7idkZK2mm2Y3Qy3FvOPZTHgXY1P
k8UuMYL9tLUu2dYMG3Lsb4qi4K6Y5c8QESa5QXAJob6WONRxh8mfKDRugdp3Mxi1sZuN+qBOavhS
JakTypHdkgjPAEvVPbXuPg2rGo+5ZR1mi3bF0ip/mD4L7Umu4mOLVNgVDBMIaCZ+OzbeI0m74hmV
2z3vla8pgU2YBykFZPo6h+Z3jHHHVpnJWmiL7kXqhhCTc5ayYk4/tFT4g68RrAnmpJY27HCm/mhq
KMZC3t5zOQbXEMsTxsmrc9S0H7lynVxvNnPX8S3EmkBTkiFpUq5iLjpVPJzDitmehM2LKa4JlLbV
UTnVxXIctejXGHN8hMPvYHXJCtJZww6Znbar5hNJgSdcNDEG62ApeKpUQTmuGKqtzqYs/lZ9wdSU
SXBctn61MnuTut9ZRi3YoQL/C8EmGRwMMUJqzxaFSK3NN3XKESuacYf4GHM9EpgOtZhjsGR+lDL7
ME50Ph6ZOJwUKUwhTHlQ/grPDdKCVxHQbIzbj3xKWjtSRniTY2r4GsT89KAPMi20PBx0hf2ji2RE
JkXOTzPcOTFUGseI4adpOIvEMVSNJsbva/gRlwVX0a7gk166Gg30iKQskubQ1TXEoeOAQZk+h4kX
BLR6i5Jegwiz/awHq+VoEKCNX8mQia0r5SBGdNHM883UiWk7doqgP0tGzbyr9bA33wvwJqYceMgE
pFDoUqEw5wsuUht8BsYdV7L10lbHJvOiuV8nbnAFuXjgOFW5Y0XjTillPwoaYOU56i7MFN6ETEK3
gQGOEnAABalhBjL1n2lfEMqgYro/RoLdduIxmEFrRS2HBcm4cYYsrenEJxrRXtIuowgglsy3JOzJ
XsQS2IikzCP/iy+Mi1023WR81yQB+/ZAglZrrXrZ9oa4ezrIFXyrs1qQt62Vy7bO1B5GrBb5ij5d
hgGferWhmAmUhFFobZ4IraogvoRPS7AWyxInJ3UphJz2ifM8d8zQAt+1vs0GA7S5S7DcGZ6TUH7i
gy8bs6VhE8YWDftQnwwx+UyVNPVbjW+oJxjFLwtYgkb6Ik+wxwfsGSnm+H7F9bgH8EkVKTjIgZW9
i3rAmFHoDkm36hTzAQRyzopNXgt+1mlgfSK4y0SyUc+hVDuADQ0L/KdpnfO1lXBqom9MD/fN3KUH
CyPdzWKqwDqrNSNNi2TSVoSzAmi9oLYdFYMwypcyg8aA4cdPJMKpaBgO1B1NjwWuPqmdIxpo+4uR
b7diOOOFPYSdLgbwFkqaC71GtTXPU7NlF0AA3SjwdOEj6rU+PkWl4VUYrK2jDDTeMqS4GN9RTO4U
CKuLXOz6Bn5dry4F3bZqjwpscjGoTL+H49JAfNRKVUdU1fydWXo1K5qPeU9+YTI32IG2sI9GSwsc
NQjGU7sGJAzL0yLK6aEw4f1NCz5Ufdc6VRPAHQxiV0uCS9pAvhYW+aCs8I6msjCpeXvTSXYTRNHR
x/clDMU9hiC3QVUgcw2tgdEQTCCOZ7RVBUIVJszr3ULLDwpOXLPcwZ2eZ85rIh4VDV3DfFMyHSmq
uEx2UsGsIlqI6FYBs3ZiOacCk0a64HeoGZXYyD9LTVxXLLnrqm9wQBGY2m18kuMYbbASX0qIHZUM
w7Ca622bZk4tCcFVbFCILODCfLBMyt4xXSVFYIfpMvW9Eh8oCy9MTBbIFph5ivJfFsrfaKkJnC/o
7op+xOhOyR1CQgXiyRXgNTmzCXctXT22aGhN65WgDC5CnRPVACwc6eHPxLfoiLOMnyWO4YRAfO9b
0h9kffxAQdVxEJvmOGt82AhGdV0VkyfUCTiH0EWXWf82wxckDhUzqU1o9ZZrjPKn2AGmjCt6NN+N
kc4l09tPWaStqzx8iO5BibYUCdZe7OB5ZH301YkMhbCURciVOLE8UlYlgJRtXd+55BgwBRJ6EVH9
aHDK3UirqToO9TI0d/Fb0cfr0oBpdPopbTBxxRMFOp8EgWxMfyMjxmUfqr5cApWVax+r0cJJ1HDV
GB4FhBPmyAhkyqRjsMTmVWsAREbAq5nhV6jE0skosZPUkFG1A1TNtJqK66KI3ya2eN/0Nr9EhG1y
SX/FPpCpptL+sr995DqzF60LqbLOROA0W8aZ2hROq/34hyqq8LJIqmRDjYkn27U9YzWWhmMOw2Uu
0O13shMree1rIUWMgVcDHpceWxfQhFrujTEzbfIRvwM5qWwZpngZUJ3MQROguh62kZpJ3mSyvBWz
9IUr81uxJOhXssdiBfgUTCccmD9MqR194qpakjBUE7xLkBw9FksIOfXXMKr+2mbYZaORHYLl7IEY
RKgc1C3l0hTeIBESFVjJwZQtdRNWBcMNU3qtrJreMJ8EqJ6I4rT+zuYVX9Kpm20Si6+mEVpusASw
/uv2zcTGTZ9r1cGnHllqqVzVjvWvkNTGycLKx8JK8OGoyoRL0z9kOfscM56Jta+YRMxM00H38kbd
N2Whbw2YB0pm9H4gUISaKDmVoGAVyknxxW2T6UyJTp5Wb4hYUcxO3QlqH2N9TDpIkVhbhdpiH5bq
D45vFi691fMiIuocZQXP35xubzFRvOQFhbyqu3qieUEtesPcrQGCRXdSvkeIJzkLv01HWMPtTZ3c
aEEdgnfyMlxzwTl9HsAzouSrqUrj2WQcTdcwb3RcuC3IdzlSPzQvxC1plfC3UHt/1E2dzk04G4T0
4CxKMdPAlRgrZfEtmBgLuV12HVB2r1P7UsxLLzSUdENAtbEdg/mEnbiyCQwwUi2YKeRqigNDgFEc
CHAQZpkVQ2J+FS6NDJV1wgiv7z/CULglpaE5mU6XHFXFXZ6XnKi99BAEOLLNI/JDpV9Jll3n5DM6
fmFkIS0JQtkq7XMjmFgxhDgBG2Gkee0nRraHpp1Bk5YRUYfe4FfQ9i2bFY53g4SWRyyWFmfFAmx/
YRwxscPZCV5y20QW8WWT+VaFSfzRe+1FaXPtwxLgWJlJ9Zno05fYCScZy0/2WjLpOvVWBRphUZhG
RmSS7RNSXrM8U72kuBNgaWyDBh8ZATZDcUxHhPwJ1Pd8ZPHvkGWxkUwb+hH2Z73+ycKCglQyoReX
q/PO//1jNDeXsVsFVZpGTJWlYdv3eHpYG+YMUL02EcM4OzT+xf6fJ63P/PdmXut4Ijxu//Pj49f/
z8f//fVlaHhf/942TBDG0ZeE8S9/EgNDU+Edr/89fnr8R1hmsW8G1Kz/3nz89Ljv8ei/T/5f9/2v
m4/nBbjNVMOP1ATunCIVtvIp3wdpxacha/i/f3zc+7i9KBMPCTluH7JVXulPyv3jP84uFLf/3haW
4L9vq6vOFh1NfDfyRSPIS7Bxm22JEmGUuc/SbuFTCt1ODfJNVhG0idE6bjkm6Gk+1NqeqHVtv2C8
71gmJc3jZlcv/++BdH2KoasgD4Ky/fcXHk973BQYCvn6GB0ed8Waqu4n2UTJ1oupin4Z357H8x6P
PP4r84Y/TtP5ksQKwm29QNCVrG/j8XBHtDwWzz+zKmsQhq0BdasOVyDGRexA4YDL1upWZNSA+UHG
XlxXoL9q0l27BIBmaGbCWUqs8B7/yVMHISIqmwV+4wJDBNcZo+x+yUyDd2FqTD9x4T2kbOBqA2IW
tS1woSCQEhPJ23h1lUpWo6jicYKvNx/35fkIdbs3GrLyws4ppQF5w+ORISxwIA2q4k82MpX/9/dw
3WZDnXt9H5Ar66ePV3i8dhUKq/OIMBz4OCQv/+fv/fNXHi/7z3MeD00dSIo0FqhC//Om0v+8s8ez
Hw/8j9f+/z787yuQgEJMYd/u/n3u//ibZWxu47Q5ZBIFMJ5ZLH8mfqe6ZiVOFFrXUYW4KEvo7Iy5
O6aMnrGTwj0Dr2rAMCFmdPmVqlK9NVYzfLI6dkY6Fzs9Spqj0I+gSik4Pq7nQzS4Ce6tQghvpS6x
8sJixQks4Yu0ob+6GuX7geB78sso9RsqFzpOjS4bpwJB15mJgVmSoa05VoGb5DziQUTmkx+AfQg6
o4DVfM9LrVcKsPKUjixpVi1CnRVFN+zSwKnCoUasBFg/FA3ET5NeRJ0wNWjx8CjyP0MYC25TwYGi
FnAIz37uGdGRdcXCXOjla6cDINSkosH0wdaFKZlD0Q3e3aFXjDM13NWTdJWN4kx529pTJkJEIAcn
YwveDrrUkGmEB49EXyYGMXQqEz1X2T9nUslmFgf9aZIAlnoQTEkBputXNngWWvuBPDQnSBFtJQJc
Ym2pFi4tTHEMuMr4fswQJc1KaJ5LsMUgOUcBSUlEIUKhkbpf7B5Nd0lID5It6VBGYw/9FGPwuA32
oYkARDSs9xRaZQcOQg51jIKoh9FDbou+CF99n2ZeU7TfREylWdYBNGog+mn63NY024mGnbMaodcN
YIPKgGsHVfs0tP8i7zyaI8fSK/pXJmatNwG8B7uQFkzvk2TSbhA0VfDe49frgNOjHo0WCq216AyS
2azKyoT5zL3nqg8Zt5hna4ZpxqhvTQvteJAjDMgvXYzc0E7KF1wGUFIdOCfVnGYABtpc6nFImIBe
TwA5uD4IQpZ2pU3v4LODjZuwOti9OLMnqLrmVmrUxTqdaZPBMBlr4n3b4dzH+rEnNxz9WEuahpOf
REP4VW96FyGNz6yc57a8HMEhzHBEijsRtSADM4wxsZf9tpPwAIoa47hfilOQMUPjdgZTKBS8J4k8
+1BGlNZVi6pmHFAigRkLXy6ymMiJRv2yYrHNfMwV/OqJcQAnTDBdU2E9Aq8drswepU+xFpsowCyT
OBcbHk3JMGQvDG3ENRXHO92hC8pccbC9x9jozPsmkb/h28LFSZ58ChQc9Rm6XeOtA/26dJvpJdgK
X6dNmGS0NeJZ12s1XywD58avJ1qtpNdrckx8ao4ojriqqVQHaptSsyq4wCES2DqztSVrLLnKY/vL
76rgOWe85XlusQz6EPI54DaPue7aS729Foc7hplPEqD6ruQdEq4SjDpz80nPm2OSumjgSDxYGmmP
rc4wt50KnG1TeCeSZqq9AQAZOEq6ZyRw0jBhkZr0VpKJoBW8gpQIL2Z890WuX+tgoPXj/e7EqjMp
BVU7fuuxJU5ViE9A1ozwCMlFTYMOKw6RgUem9xoQqY2kVoOpE6QUnXiAm8A75ZPFrJfzA3qE+KJd
Q1Gh7TIXg6/fHgwUdj3GnroCqcTlfK16aHyFSH00tWn5mVqMDWoIiUtlAd8z0LfpjPYQvxCKQoZC
/5g2FSrDCKEM7y0C5iYQZ2p6AH46otsxOxC/6V/tlnuyz1rIMEJ/PSj9HYa7hhqG2NNKxk+jEbab
OqYN1wPbPHeB99UwQgPqDRKDIK3D0PK6yja6hk0BPnBSuGe9lrN76DpkMSPRc0ymTB/RVNd70GEH
UqDspr+1ec/asr+Vda2hLQ1+SdUqEg+UWjcmmt9Blzo1PH8oW2I0Lu3sROxdd1HhmU7qtIF3EsmV
6C68RLmEQk+yXsvowxhmpjyMStb4KGGHMT9kft+AzkNNipBjQxSKueojTBXQgNIYpbFFYtFOKsBC
pgguhLKTZjfMJAS2d2svcppd42uXckIXxrLqqZ0STE3dfV/X00I6zD7GAoCxp/nGvnfarwhSKoO2
7HuIQBL2VZBRpWnPQitr3vUKD5IJKbNsRoJNSH0cWnvdRS0j/JzINV/ZMwY0w2xRDo9DI9GDGyHT
YrGcZDEdGsQ1iemnp1lkNier5V1I0tYEOT1NCZXtLoKoLAToobHKyUOh7ZjDCRv0/0QVxfuZS7t2
p/ps+KRBtkXnMUYY3uwYDUgyDJeYuf2+L1ispA42LmK+MQ3n7k4b4rcewas9DG+JxTJds6JTOwn0
0SNWC0tiYdIqsoNMpPBjNx7bimygcj32KUHBOtfUzP0ospphfoPF16qeY0cL0cwUjxZLrWwKoYha
3JlTYX9b86lqSVY4cXqsek4gZnZUe9Pw6WnludfGAmgO//oIx7uuYcl2UizIZXDT3drUkeq65Q5d
TloiRIACyh+X7nsLuB1rZmxQ889+npgc2HilbdzyuvHhrZuvIbES66jS2n07E2z6+UHvY8wUfvYU
iCDYB2nl7kdjeA0EoIo6U+Nen9N1OK7GfSVMf2WmyAmiORYnLjN9V7rTkuyQk060w2aYewDNpi8o
6SOdOtc32gz5/HmQ//XVz7d/f4nzL9RhyGJu9fODrpGUc8P8yp1ev4k4AfJj99rSwVuOLvIlHZpD
kY3ZhvJxYuA0xs3ekQ5fskgnDt4ihlx3BQCSyt1kMBHT6k35aP91F53nT0n/82A4HApyfvj5NhAO
E3QatqXRwN6OvXffaAdCueZ3U9V1P62asb4P5iM8NrgfNFFMRBRnC80lTUQpQZfk88PPV//ys85x
uW9aGIwIaGA4OXdOQhSUtL4iA6OJzbPftjR02fxZ/vlQzzVqSyzaQmPjTEgFy86tPkNZfxCpfuzT
s2Ta5geo3c2A7ehPwHY4o6WnkmmMm6itJTqCjSa7K1C8wK1Oq4eucfSdZUMscuaHKUHIK5oyIeSg
n0lVwGL3bYHrrMrNU2CTuYkITO7HNlf7n68qjaSlop8DPiWjWH9mxJZKzbWYScvBdz+v4ecri1Z3
aRlIuILwWJilvm9qR9+jY+8Cy9uZJTQTGSP69YsAE3yiG+MuUA+sRfJ9pjvlJogcoGz129RT59Hr
pQvWBiUfYU7Aui+w7Ni12hdSV/takabQcg+9ayzUB7bkUjmjk2FdkmUDLQDiTeJBUygQlBZs68ba
kAvV0cuwx7wWnhdu9NTmcHJpeVdNKH73c1/x89DOX+m9h5h+UgyG/oHJJRnXWVYJA5GqcrJD1unY
lyD0p1C9SKiIhihE4cwD89Vd3kz6ZmA/up/mh5/3/+dbxUgxITVny9vtA9CbPwMqtz8e3AGGioNW
YDG5AgVuQkMkA4WotN/kLYqXkoLXnUHCfx6AP9+OEZ7yfJyI/qmdR6X6t6LAU9dNs1YymqKa+L/h
U2GP57pv7/qhOPxbapDyZTRiOEtghJO7Y7gDfNPnzsvMGvhkDDl+Fa9s3GHa+/Qd0EBEjAlXyKvh
Oa7cW/kpbvmB1ZSGSBWl9lwLwlyOKIgXOJrsY/A0vYEX+x4ubCy8p+CWovXYkDKJyjz9DURxPimH
DWNPNogFviRWAeOdMlYsQaBbR4Aj2Ya/ZjNwDATJmov69AhPuiJJr1q32gaqY9BttYfp0nwRDqKN
yAbvDMQQII7YAb5JTl+daJ1l88pfZbGLQ/5V3WkPmNFYEqa4wRHeEDf/qdPFYE91+aUJOQN+Y3HA
O9VEKyrnatjgCJHGOjC/EMOAty0Ajd70t3sAVqvwSjqUdYfNGKHFTTApFWts59EMmnKO45d/lUfU
aYALVvhjIRIkrF6/C25nycJ6tL7Ns3wU72rvPTKPp9arsWMp2LtEehypGbisyLfoZbx43wPe8Jce
Bnaz8Y96uDMw8LcLUvTIgGbzYJRLwRYLOfkR+OxU0HTf5a8cBzjgJ7YTbI2OySH6xHFJ7pG30o01
CcYGHKUEvQXGXgAPrSBvhxXWAnkcoKj+SiXGdQNJvHt/RG2xGT798s58+OU262ZEKn8c8Xk7JTfD
rVFuXftRJJt/wrVfqUj8PPtL1qZXwoaa+t//Kh147tSF88933//+V4QnmqlRTpi2gzRVN02L578+
Hghr5X/X/60ohz5KlI5RU9uTEWNXq/i3OOTb+LPd+w9QThN0C2vNuxJ/OMLir7BbOKfpiyOEuhaN
XjKzXUZiQdYVqVN8FMnMSY38TeDsvOwKs7MvYKguldgIV7Jjp27YSCR/r3M84of5PP2G7rdO1+kb
FI4THtBt8dzdRw/prSAKaoH1b1n9ivYQa1+TD0KT1aY7J3vu/egwNQ5YjPVbtRnZSGzsey5maA22
yGawUyOfxrevMDaNG9kviPxawytulyhLJwN3VPNsn8AwD0yzj1a3ctv1r6r7tm4pMZmr4DfGBAwN
9m8cUOa0sA50aUuAaW/RJ2JI7Zu5NfLX/pHFwo3gmgyrDaxinuGshtcgkPUjJdthmPWO5j2HbMP6
8QGxWfmCxMI55+szRgm8usyGE96/PZKoNzukyN4mn2j11+JePUPBXLsr/9f0aWHsVpvwlsycRvnq
qFV4bHfaNtgYZ3yhxntNTN0aRFS4aO7BACJ4Tl9I0JxwvaBsWiF3xhzJeWrjBviMVotwl5ngWu84
w8bLjAC4KW3xCzBZaK+oDpbNIlxugVkC+2SDHWAgPLSz8eKATwGc+kp/YFmpB1Q6R0bk0MVnegOH
LTK+87ikyliKcguRYcc/0V+rq/6dprtyO3zQgvNSuYFvzH35Nh7cN/rKDZXbmtp8K3AMLWfQwvnN
fEdJiEJ0tY82zup/OfJnuP//OPAtqemGZVuuK43/fuADsq9RdMn+LJ3ujGcpWM7XGA6vJ9t9lbPC
lOyPZfaObQZlE0ajJxxJ9Uz8nrXK/8uLIQjhf7wY3TBQPJNOrtn/ehaaEcE6ldv151AyK+S/RtsF
xIfxFoFow2HD/WOJzy6CjsEe7FI0F58FLjbLJ/wj4eXn5cwJE4AF/7gsEDHxL4kT//ztf/x/zLtA
iaA5//TJzdkbfyRlnD9SkjJeftXNXxCQ+2EWfvxz7sUfv/lH7oVt/82W6HUcV3MsVzc0Lqp/5F44
8m+WSR4G0RaGJfkfeOofyRfa3yyloUd3bNdSDqrPv/7lj+QLZf9Ndx1L0zhSNYPEDPf/knwhTd3+
78eb4SjL1h3DtG1dN1yl/8tV3x8NJOqRH+x6YUak4ua/GJbX3JjCS2031YFMnIRIhBwPZ9t+NK2T
7mBJx73enrv1GBjWrqfxZga1CVv0NFnGCNNElcK40l8Xlv3BvPvSDiDhc2vwuP37oFrLwtskEePJ
3vdOoXUoRlIzR20v5zTtynfxeRPoxKZ/euk/LMMsVlPLZLCdtk5bcOn1i22vEVZe5cRMahblbwNM
jJKwcoZ8ZxgiXXYj2iWZ9R8sueagJ8SqFssi3RsOnZ+ggJoAQ9qxC8i6vKQdjiXdLRcJaQgBXBPG
bdjAA2IqMy87iVwvl0bUWVgdH9sgDZcqbjFdGd2JuMPpOli5WKUsYldlDS+ibtjD62NMUFFTuKtB
udXCJENsYzho24kYhIAfxiR4yuExbmFnkHBRdQMCj6wMIcd8VGPCiJrslwujFhRHktqKOm5skRRb
Y3GqeuQIdgjNziopsHQKZNx5Tbn0idzkcwrXfdhGIDkKtM6Fvw6mcbipznlIHUhAeZLvBhMTnjTr
kzOTp7eE3d0KVmBHLRA3xiqrsUGqEfT3Jqburrfou2fxLPuKqlzmOGaxf4box0tNHPrCvVikQXet
+6TZMH/BKnUFN+FYVTRlY7UUjbObn1Ws6xiWMyPN6vc+crFUZ8QGNCmJ8lycwYRU3MctFnVFkh9Q
yQJZ09k5MjEjbc7a9z6+z5FWCvtQcnC07iQ77RUJWnycRomXcyBhmUIeYh8A4BDtNorkAvYFc38c
8BOjMAdStKdbzYax1zrvAigZNajKnAOcm3JaM1KxzUMbJuUrC2GiShjH2OjHfD9ngqA16EDhRZR4
YPNRzk2GD95m+MILcdMkdDmW45CqfDBQFVp/T1MPhS6PsWfey8S95HHACL1/NwhpXVV69FoWQXWp
qFRRrvdboTyQhC2j83BwVm1a1ViBXUppnUwHEQfH2kQKmhBe3Wc6gVD4J/ys3Ncdjlijx/cztuww
YwuSjhL9pvU9jGPti0QJufO9PFq1AYWoSd45slYi5uz6DsnO0avEfSfNcmmX1QVt3YmZ4gaRaL9E
lYE9gZCAJLWdFVGRj3FtsGAmTnOB9wbViX1GL1yebEzxHfphmg9DFg9h9eCkktRVg7pCK6Zv7DBY
JXP5bTrl2fPGtZuBncQhkW7aBEk2DTXyiqnqV7nTBK+9efUIxtu6A/sHwu7UqqFTDDpal/g1ih5K
c+5hYE13tgQApZtnJgo45BlmV+NLpg+/RtHZm6Azz6U1oDGv5NrWQbyYcxYoGsNlMHTQtgIaqdzM
Fp2Dn79qUaiwddATt9xYnn9fNQHsTohq3cWTDPordrYceGc7y3EYxhbdQwG7xTZsPL2TOSzRSOCh
NpHvIcHdavWHO2It1+uPYWjTpa1RNvvahzbNH5CP8Uan17G9dmN3AZeyiO28cAh4RRH81UroPGlq
GCCrAOpJVx6TvhvB4noPQ+nS5aWMzpLHNChprcLsY2x/zJ6Bv68zqBBVHvwqUDKTH6suYU8tmij7
onyv2w9B/2xjj9sHxrNnRWjIBpJge2cXxoFz37GziosuXQyzds1xK3/p+nmxSoKAkWjRHInT/WVF
v4nVfk6mWVg9ug1WXfmrRxfap5TbozVC0jC1m52mNXu1Lz9U/VmZCEPQwGnkSuZrJS2dSNxPJwO2
mY5zPi5M0QB1lIqcaukUXJnKfJpnYVjZWVrdWxsEwtWpESNQ2bDg063CdOOZbLcarOWdwHFtlNox
Rm2WxWrOuMepAVW8CoyntIBwpQKIoAimR4aze4+lkJMzI1GiKfa+TtsdMvaeHTCasttTmfpPpbat
nfLSg/tH5IxnIMqw/3CXRM0j7wnoXcQGzX5ZpD0eMtEtdXNlmibLW1fedXJY+T3ZgGY8YBmOaXMt
3Vo6Y4YRuhoXieszaI7ddyxJ3Tb97SbNK5mD+AaT8r4ei2EHSHVCweTE4yXRzkaCSVUOXF4a+pbA
QOSKmIz6WMNXrfkVmkuiPTyXeOsw8Q+l6WnXBN1XZIIyScJn7gVsq2NSPEl51pnTK5JauK2hOLwq
1qXXHGUgYnWQszZCDGkEBysQKBvtcNc2KCvZDINbs4pTDTPKEheDHjsKrO5sGy13SMJkDc19DGuh
9nkn4qtg/X4VSZ/uRGRtg6LemhG+6KZ9JGv7yTTcW+xxoPjxC248h2ll/+LqHJb6QHdVtOMut0sc
EBYRuL6YyOZzd2VYTNuu3nFdZWwscIFM5cXpg+4+BvRB5qVikn12+1Gig3IgT9r8f9UEpKlz7ycl
xnuvLdnnjNN3O3oAAQdMy5xq70XVP7TNKHa1z/HvshkgPBrAfkmGQOjRok6j2gcSR3fbrDh+LyYr
wDyPCwYxLtlF+IXuDMILmNqvyyH/VbajtbDK0cEjwPypM8AVmT1k7d7Z16yd9wyF0DKrW9U68boz
DDzUcAMThPGt67arYF6LtLkz66N2HvvsmtE9/PPsEFbs1joN2ZludSe7ew0JEPMm0HNpiVQp9bfm
kKYXrXJWQUhgbGnbWPB1Ec8mmFkeFjx1OXKdMZXvARO6fnK5wQOYdOvhxapi0GFletNj+8VsSdVA
WEkMea9hykVVtyqbTG4tt2nXk88HmuvwTofwwyT6/LXS/K880CEBOvFGSXWwyr7mBOId04Sim5Lu
U8cu3g4d6ygtAxcEBoSlhSiCcZh8ThPqLstKPqLZnpI0LC5KH69pCRZTiO4hHZvnpO3QmpeBv8wb
b2lP5W70MV/6Ax04U1n4dmp2eHPlqnEAnvJI8afYU3Eikb6+a6F7Fp+aV6qzysSdaVvNkjhRKI9j
s0vD4D7UC/MQF+ZH0WGe1avpPhQIAZkcW5P/SvYnV8Ty3apgP0TgllTgedAyJEDoQdTb0Q5OpALX
d0Ey3WN2hQSiIvPec/TfaRrMCTRMtHSMEhXlE9M1O9oV+LcSJxqWqNDi+UBlsr22+Zx3VCvJ0cEE
bxJwvSGPo1qnNQ11UwMgcHyTqIa4G1nTMa2qqpPv2cl6sj+juGATgvdog20qieWnEERkdnN0mZDa
Z+3Ld0Pm1o7c7kvCXRREt4u0ZoJDIi6ZNmv3+gmo14hvtiwvul0jTWujh2g6l3lw7xlo3BqL/VCQ
GPiIXScE1VZBQ8lTBA3AG2vjfsxQq2ktJMWSWPmq1h7yocvgAvsLG/sJph7uYz04I1POF/cIa+80
dw3tg8lGczHk1b2tzKOTNicvZjqDhaTdIrDk9uKBOTYEfa5rTooFMKnKXJFI/a4nlJ1G+ULJS21X
Y69UXa4vsqK+YrPBW6CTHjyLPgpDlbeYuE2sy1ELzw+DVU0oM2c377eNhqLgd3x3gBbTtU+DrcO/
zsDohc7gracmHUEw4Q9mC3kXDwpQwjT0Sy+S7T4Rv7nGgLMv2/Qd+4bNeN5T7XOFBUBENkWqIc+d
78wK4NnKN+XgLopqN3aqWw6ujSHSZHDmcF21WVKxy52cdT06iig3O75gapoorNvyvSwGdMWqaLeT
h20Mu3ewstLSWHRe/2yE9mayM5Z/MzO5SftXr4i+OodqNIqHSx10v1rFji0yLH+JjuWq0WwczZYr
ChlYQ+pD6/YsfefPT3H85Z5R76w+/KxVd9AcjtGYE2DJeuEzgKGSmvxVIkde05cvozn+kmX8UEfs
qKlYAe4O8lifDGGyRcpOaEd5TXVtLE3iZ+9qVoO2Fnz6ccsWKCrf07raORYeuOlaReG+bosPuqh7
qxufe1GtNYExSspDSmx9g6QRU5yOB39yH5j1b0zPgJ5DiK3G/mnygQhOD1bhPiDu/XBInx/calVB
HE0kMtrK//AEjhUENqahr33aG9voTzLGwYykeel2LKISaN4JVq+UsbvsQNQBzbFqa2t5waerPw3T
tJro3rqheCtqHN6W+2TYqGHqFUKBG0aGL6rPNxstI3YnjdicNwnAhtzwymIsyq3F0RJ6A2TQDZc/
27tOvoROWzyHYlZuowlw6qvhIjRu5pCsaFomAeMfTWf4H0TA7KEFY7Gjp2b5wR8VJel9gZWgs9Qe
Jzp4Jk8SkieGi2kB+uirazTJ16witWeWHXXNPvO4QgtvlZj5Qcv8c24i09UHovC4LrA1wOLoWOV6
8OV9runPqkSqaSDZ8GPzM+6WXp6f2O8ypyrjm2uoU1RUl9EWV+kRIGe9tUWO8jU/+uBIbFRtRQXp
oMA49VqFGZldSrsR0rfFxfip6TsvRwMyRcZlqAwwxQUpzhJAjndu4bAIQVEI8HyI3wkEpd4rzc82
dY/Uv3IR47u50432ayjn5MF4E+MXLGB1IkbiVkAhYKFrpbSzouxsy3aV1sGXaw73iTcwEWATpEkQ
fI61VAVxfWy9y5ShwfzRZPi6TJeRdLV1A5r3lHZUlo9R7sdLlr7sS22IQhC+UV7sh1zuG1dtA0VI
oinJr4HgGnFt77kjze+56B2CfoyN6wcA3smRKj5sbRNmsC69zsKwZ9rLaXSvrYSJ1gEhhj7tehEQ
KsgmhvlEWfHM9CKhjKJ7FoF3jcmq/HHKG51hPj4UFs7+TOjtCusELNU0vsaDCHeqp55i4nISsQZM
1aw3Wj7Vu6bjolEgc+gn+qg8lZhsxDLRgAV2eORn42lkiBKAULfh3s8eQDWnEKUDog7qZzZxd3WR
nqxePIZQwwVqma3wjCsbiGpJBwjZMiG9Jh49FBbDcYptrrsuQoS8/JVbvABv7BaKc2ga7ORSl/aL
m3bdNqeLCKx+gueJC3eKIC5PYjonrKpi4W1lW8xxZMFHRVkXYg30EvZFmu4c2VEz3g8p43x1NgMc
DvbZcjAXURaAgKCZD07Ujp92pz7hytQVZVzUc7ewGtj0HD1n7FFo2GnRWIqF4HzyT3x0zi41Clza
eBdI6urXgVtjTCzJGhT5i4VTa7ARwqG9/qxEP9608FI6M5bLm8mQjXkDYHDi1nftVCTYj9ks58TN
6rCAqv5Z1oxg8pppFXKitQjlBQ8I98V8etfjsiSYKzDWjYO0Lm+3HJdrWWHjKlLXx84dg/ZxnHPo
64fYk8HaKYJVNYXBnp3/ukPoC6N+DlzkuDN1cLVBId8VQMuuLr6Mjm3xUFnLKE/MnULIHUnm/nmc
f+QeqJmevLXJPsauzM+aHza3LIx3uApWQVA1UNJxMptasCfUQesD5y7skCuxPYawGPvwUIpDpgMj
GXyDvl0HegC/ZoEQke3aVG3rgsuGzqhzlcb9UfWdvhpsCWGfliMfHqOgW1JueYs0A8rkkOnRUNj0
CWIZQ4w7U4fH55vNYQwYsDWt9+obIEUrMpL6WFtnbl0vp0rpW73qz3mIAV+QCg7oKAfpaf1OO07Q
1i7pJM3u1WpY7+T9Y5II1swVNNcQAggkQbqSPrHJEqsmay0Lcd8mMoMCKuNVIGn8UtPeDKqJt3I2
koMQ2HJPteFEsQzvyJi9UIqTecDNtreRrcSmiejJ2lcBjugytVeG4RGVg9RzRWxQ9zC037kiRxDo
DWvmpmdapU5lazg73dcIEjRmsBbr4wIEU1MwqEyK+txH1RXNxkZnFHvXD0R2lbC/9PLL9BgFRlb0
PQ3gnmIaugWV6Jftmb9Sm3C4nt39Xcsa/NAV2mPl1ltNFPXSaH2Uf/69CsXZc6BXeC6GaYM4iYIu
h1pwaBc6klTSPaNrkeDHqBHgOlF3DHN8fbq3jmU1n6I4niq7jBZ5AbXTj8UukzdvylYTIVa4RRCe
jsk5wSV+l0XNfZKrWytyhgOjeM8EnofU1lCe24puDJi7r4mTh1DAEyQnaGRXWCF1m6bijZl2LLI2
ldc857XPPBa8beESIG7g2gP+QQpqymQ0I8S0ZZXXV+630OSTNTGRsiIfbbjZTTj+WjhQ6daz6TtE
OEOWq4GYXcTQhQ8EzdZTghRsit+hdRYBuVuT3JXeMdFrll3lVyUM8lA4lOeW6d5NRomugAe/LuQ+
iBJzben1VQ0NHOkIQE0cUVvklo16iMisn68qv5pWfZ/N1w0h9pwodIT0OkvTYfb585AGiYWuSKJX
GHF83f38sHFDMFaKU73mmrlvfVSaioHVLlKy3PutfmYgY67zMq33RaYFS0YzQNtmSciPcl/5Ptye
H2X/mA18qXyiVpjC0GyAvTZGsisYJ5d7uAnbHnUbKkziiVVn8DB/1TcUNQ6iALx7eWIFkL7uU508
+FWNXtvrXVqRn7890N1qXyDqtbLcTZbM5J2/Owp+XszPK2Ak/ofh4M+fUYUuh4jUltrkQ+xStMC9
S2RFX00OYBzmPoyh5T6bZTU/D0FG28pm5UXNYqkfA0aQ5rDAf760nRBbxo93w5l1SWHD/Qen3rEM
NZ6oDfPQQT7acOaBqwoDXL1I4OAAtQaiaN7En4eWswbBjvbx54+k6eypcotNKVtGan8+UQB2+ftv
/fwsGlN44ziO8Rn+44k+Z4GhSoo5cuF3TADrDa1kvv/zwa3mrLWf78NwjomUWHBczgJMjw3epFZs
sPLjEkDb0Pgo1p20fLQTLz3lPvVwx/p76Blgl6l3SO1M2zkGpG1txje2cJe0LlWgi6pF0qbOMiAk
GK1Gm+ICyjOalcgVcNDSWGy4E9ynGTf+fmy1h8SrzmFBjRRxL8VrP0nup314tCMc1ClQKjR6JJgG
nfVrkqLZFlm3oycwj+0YbqrGIS+EqZQYHqUPUz6lumUKad35hnPrOQ3BQTFVHMM5ewIJljEiGuGg
PESG+golN5bBZAIRj9FN95LiKArShXQ7WHGN3o/+MN8EfGKVZI9Q2GuvRuLWB20KVjrEhXWRgZdy
AMHng4q2DaOhRWH7+0m5mF6HNl9MXQvvvtUGcLPaNtPGdp97KH+REmvwCVaAWX9i4Hqw2TYuP/z6
9i7xWtqlyibnwlLsgzaItnnIKeKk/0nvm1wLoYdry0tcljZw9I0esFHxXcocXOrZN+S2xAhaqXGT
2Mw9U/M5BhRwh+f31yzOrmiqk7I4JFiWdwq8fSdAHBpJdFJKPsUlpmrTnFWrO8tosX4FGBCAmd3q
Ea9VfOskhE5f9RevNR7cqtj1bnTWwnFZlPkzw3j6/WwkpMTLkPZyxZ2As3dt904q/HX+awsH5WKT
gkqzCg1BUvSdkdjQMcFnETe+4rqDYowRUWjpo2nYL4Zgg9MxlE0C7TVrubJiUfzuK/Xa8C80IwYj
DSoR1cr6LRgBFubysWqOeYspl0El2Txj/TL/62CPus4ptiy8dVPzYXf+1SVB1Mxx0DDa3UMI4G06
R75D52aAZDZvBdm3+SygTook23iF9lQ2w6aTE11i2H7XfUN5RZ/LBJx7JWET2D8PdXOT0QC1WUuh
pCTOTpbhJpTVimsjd/kSOVMfpr9iMHtsTLqZ/XAXhXm1CGC+e3QVd7g90Zro462Q7pflm0TjFcyg
dNg9i3ism4sYgXy4fUndhxKkEUHFxGFjtozpHTBvgA+dDjJxaF0zppi5iWJIY5eR5BgV0woAaTbx
T8jY7M1vHYsi9VHGI5Z38X5OQdUtcX+7d3ZrvgoLgFhjPepttGFLSQwuK7ioa8j1kcy8PZ2Br1ee
KsgJd/PnUaEeWldBhUY+r0/66LxgevlAQKlARKq3LocwZczI8xJ+adLBdK5GCI/Jyke+uml6hDiG
V90suG4+C1EKG3XxM2hKfQ+ynXkNGbyRedQZ1m0tO9f2SRN9jhnadFnfh1b928Y+djdh9B/TvGMu
KPpF6OITiVlEaHyKwHP8uyxQ71OBLDt3SWc03OPklg9eq777tCNl2WPmmoMlLhpQhAZfzE+FoV2S
KFZ/S5jEQNierZCT1As7Tsf8ubL1C0idnpCirl9VBhyA8pkmy12w73dIVicAx+hReLkehMyYljJN
zRsbdRAZPsNftwdYOinBtLGEYx3D+ao7SucwXJZvGirKpZkCHIlCPhKnOph2/qIJ82wANVoyRoiC
6QVE304a/aXR/XUIGWqhoKxBCYOT3Js6atDgFgVmuXasai5TWd6Betz4/khtLOAbhdFcu9NtuXIz
1si6QzlHW2yZZr+KQIEocriZH2JbP1YVOUCUYLUJewsb2RIWwEPpYhq32dxw2GSq/SXz6b4orzbZ
x6PBGHDwOBbnJyIzZhFc4lvggK+CadWG7krgK4K3uB/qnOFES5wo/B8BKLhGhulaOULHBty+xSzO
7YltByE2FwtyaY7IafICJHMsHtI4ORbdp/A9NINdAyZM240lWQ5W5c/qU5aHprNSyPEms/VXsnDm
nHV36Skgn9Z4Zk51j8bnip/6PkNkl2UWAXDq8vP3js1/sndmy20j3ZZ+IlRjSGQCt+I8aKIGy75B
SLaEeU6MT98fWHXK/s+Jjo6+74tCkHTZokggsXPvtb5FOpyZpsT7aLxCqrxErVkiYOfmPlNyCxOv
fCwJ0qZAoiJKp20nshcVIavMs5Bs9mL6NHy9Kz0oMSM9FcydNNlcm8Th7tIqrqXeVIR+NcWtXwQX
aaVrZxqaXS7effq4uGjcnxXr1hKO2jY1Wd3Jrm2iE+jBO8fvj3HEqkgomUc3ydE0ikKNG5op7Hub
gRCZAPJ53peXfZglqmdmZ88F2oc2STDoKusmLZm6N+aexRXqXkOHdTT389D8oI3LZtFL2EbqXcFC
axT1exLmF8QU942PXaACzaP7IFv3uZo31CBnKBVH0xfPrim+VSWfGSSSG2rLQzypbO3zXlAW4h2g
814hpagYw4CojJiepRumr8fElYTPM+7EcbHpsuol6cdjH18AS/40Q2ocGwEV0KaM64QbLdyN/t7k
ZmBFjGyQLVclbWIL3t0KPz/5LhbT9oboq2RiJlYl9q4xZ1rMpX3rxfFmMsVbPZvL9Co4lYFeF6gT
OoX2M8RZDfxkperqe9L14Ko0sss4vneiBttvEj8OGrCkRwcpFd2bBzqk1e1HPYkfeV28FhllQRcT
jtB/hy2C/KsYH6k1ii37R8UNgBg4cAbvkXYgn2EXoV1KhE3z4fJ9Bt5IZgcD/bEkIzuz0r03PYWJ
oR+T0jxX49o2wUQw63Pus4C8Uu40xZp92xKHYhxLB7YX32jVjeOmGGLOBLepmVNWbzT01wiTSIqq
4TcbVvquaxQBATcKxmLOVur61syZFws+GOQE8Db7gfmtHX5vDbk1p/pUaCof4XGnREJyovP64Bow
RlR0SEbxPvQpIQ/TswelgKYZiRxDj2gTTYOTFz+X6zsoYVe3GgL3mJP9Bc9rNQr5LEx1wEHJ6iOZ
wg3OdHaBbZHjiy1O2mpiKe2I/tLufdulbEBt42dZ86+4xmvBqmm24EUluNsbtxHfkAbsRSGbjSkh
VUW0jK/lvtK/bEl/SodoPEFpLbfm+6IPKFRqlsxFWZ7qn4bgXbSG9dESlT0bxKP5eKOSYiMR8qzs
xvWRdViHlL+3N461BVLWXsArZQr33nswU1TmHZMSh6D4cp6ZyJQMSMvg2Y/lmxkxFwiD8XZKg1dt
gh5qPVDD2HcCaLBLpv3nVBcsGfb8WCTzTsVQOduc6Dy2Q3QVGIVooqWUk6BqUu9OGxMDoty1GonS
hTy2kem4L0BDCyb82I1DmNC0QVDZOojUDfdbPcfDoW5zunQW80kVf6vt+b6jiNwFHqpB304fKYHQ
KEzqDeHNvpkbsjOTqFkFJlzJ0mHG3U0byyTGj3CvieZq3+HdxEbzY6RdsZlL1hW+XAF8MbrUdVgD
tS6DmwFgQxnel1H7Zs9w4IaR6EYE/rJdUgVgSOyshVbL9OToh1ofmd6sFBNXhkGnqmVXUbbunRWg
z3C88YVToeFm8mC7w3BA9vNoqORlMIHxIN/Br1pwI6sxbiXjUK6Rh5HpCRGEqpnfnCUKOxw53xN9
n7bNuFS4VrAzpRR5iqjpSSLkHZIC8Wl4mGe4gOHio6kdxvMD41JLi4E+gXwAHDZtSze+zehb7Zg5
m7veSi9u5XxUYZqcTffgp3cNm+zHzppPYwTlipGZxsSIlhyV/MgNK0/g9LuhNx9Ehbq9Mt2buUrQ
StHNqzrsY3UEPsgfXzRtIcx6F1yO57q3Sbszm1fdlvnacd/86qfUql0bLcR7044veTxfCoc2XcPM
cmrD4RKkj14ZnmZ6IsqgLQYD5SS7bNhms/EFHZSRUjwQrzyPxIPb/cF1uy/bJ4gnC6adSMwXYfzI
Uvlpink1FHYBXgfljINLbLbCeeOHNlk1Jqriobiz5+xVuJzWhY9Sl2ZbAgki9+BuGhJATVdBzGj1
XW+N5lpMNs1BrbdBZMUb+tGInqEGgM4yWROnYh053EP41qhtEtAq0zIPJFEqC1Zz6e/kKLx9Waid
N77SnqFHKA219XT/UdiMZfIK6f6o3ix7fKUd8dIVSMjRwjQ7I5d3IyxEckF/WQ0d2YyU2aBhaoMD
FehHR8Cibxzmyux2qbdwaoYQMFjJjcTI2ocET/fizy+IaOm3ugCj7dOrD73kfc7YtXX5G1QXTv7u
R0uaZKEb5vIVEYCBN9wyEL/F7iLXZh2SJFtt8G19ygLCZBow9ei6EQYw288QQkc7q3svxpmVz2Q8
Tdyycb/Y924oKLRodbrONmrjXT/YKRFo1scwgV9MM0yOxIpw7wt3pfXS+SInaZRiL83yYusY6Ogh
3SUuAVyF0z/6hf3Uq19tAjbM98i9Cmhh647s0VVQNflt5sL40vw3I1kiOirLdkFArprZsc21W9zE
tgArjicqlhvtz/TSW3PPrs+g77cZ2Ig1I7mf+UscwyrICXSpRANiFwbTGo1+0BVfdZFiXOlCa+3F
8kNMY4VJL5EbQM2XSJj6MA4FS/Mk37oPr7SjfVozTaLF2CmLSMQpo92j2XIBXY8CtrTp8OK59W0E
InLnQVzRM552t34B0VjvgL88SRs4a8z1S8EHwUjbFUmwY9RumwzTJCoZXAaayVqxtxw9rJhvPc1h
YHOx3rsNnXUriN+lZ8eHHnNka7hM58eOZL4RdX4UjxMeAdL+il5dDHdaSWmeE8MZNhHtFeSUBdHO
TQeTmvBDK9szzAk25TT0e9fY21XfPabhgslNehR6PTPcEPW+Of66qo//v1D7eaqQW7//yil94oWN
8FP/KbdGs+whaf5fVwk7kvb/IdQ+lMN/6LP/+Qv/6LN98y9rkT4LTzjK/Veb7cu/EKCgx7KZtCtb
Lir8/9JmO3+5lBueEo7ng9ETuAX+0WYL8y/E1L5LZ8fzhFr+1n+9rf9Q2v9W3v9pyLGUvxgP/jQm
+I7jCjaYDk4AW0Gt5M//cORMudZ9gV4GP2D6jd4xrWZUeC2pvF3N/M8MklcPlgHM//ZMBUFiH/MM
brb2u5E48caoJy7uqrwNk7k/V96PqJ4ACcLhSuOXeLEhVdnXNHXxfpr8XyO7iwa7ishwnEwoK1Qa
L0aQeTNWHrdusznH/WTedcNL0JjpIS9S3GEDQaam6TxOivZbOx6nioCxOCREXBZoUGUR+Md08J5E
hXGw0aSupfnODhvvzBYWiHM/HlwoSVunY1jICF9jlnI2RsnQgU4expSUe2GWyW+Rn5jYwXMbJePC
BQjnO1dZ60Tixw9QdTzWhfxUMsMjisQhdpcKpnHPsa/Hg/Dal3qcw63KWsxB2N0BgDjGSYhp3w36
+xA7xl0MlIulF0T8EOwCRKQvKeTkyqFnIrr8g67gCerPPiznidABGqhWB7nCyeC85Sl8gtJOgBd6
R5pQ5jbsFRZGl9yMuiJm0WA+ZFX3+F+LGK5tjbB13WO4cSY3PjWVmtfeYDOEQgdPopizF9lh0kgW
aqvdjS6TZ4UTjnxWP63itRdNH9LI7DOgSBOuW0rOyVjcUXDhhiRkc2yKH6JpXyY4zZsuELs2Q3tu
Be6vusi7VQv0DQBMgkOV2hD3vcp305CSFZo+MLZlTCJZ26z50tHEP7bYhZZK3nK9ZJfF6uREGxvZ
NXjEwSNiDgVPJcSX41BFBAOLrNGck9EAjD14W/maaowBsz/eZqOhVnMWfYiBFIHGNo+ip0mrQ5og
bplvCzTP+7j8NHh7qy4002065nSbk+57ocjSi2e4xT1DMasI3INNKMJQm0SmKKDMiUPAHd05vZ5d
Nj+xdBm/KfqSJJEpgcXODINfBEoMe4SOtFRCLwa+QPaetmLN4F49ukVP5vtQk54VuhYtlv4Hk5IR
sYO+TcMZ+yVeSacckIkZ5cGFk3YCc7tBvuiVjPfL6b4KW3q1yd7pF+5KA7+JE2xXW0hdKu/NNZz5
NDXeujfs4JDb1WPT9M5tXw79ObG+RDNmt5FBhp5bQOBvDDpsLbuHSonmJAHtnLjixjWe8xOD6O5Q
+RQrWsffOsnwngIWOKfK5dksfxoj4m2ICt/DCV+c8rLFWO5ER3LRbNj3d6YdnBsDX0AY1wFn3fTd
8XKP3TejbcM17odcKC5tUOxI7ZPIPOSeue568VRkorjNLbZQnpRk1PpyKyv2uu4EblR4WhHuHUCm
TLsVHm9372p0Iyr7KGSPiLljxxOz7dn5Sfqm2XQGqr8LR5fU1R9xFvtYx9IbP/IuDSDGjTVNKEFq
k+0EfEXoFwu2pV8nxQ+IwfF+SEK0KcwrctvONmbZPmb2/IXEZu2l+SmM+03nI4gE//3pyfCAOcMF
9V0F6wCuI17in7xvbx2miiZDvLSy2mbj0QmjKwexGINfOUxI8jrcHzr+PkqUXgFRoW2Omrefvc1o
Ri85izZ0WJ2TJlzS3F5Aok1bTasL+g5UswElqCvH9M64MNkgE6eID+BS70ULMKJz5c8+AhSSWUm4
CWRdbN2uIqop7ewDBnRAWxnFrUwemnZxI2bIMsUQ4p2EOp2TJDBIw9ujlJE+9KkkJdKrLwGtd0Ga
0HxBtl7PAb6Kt2pe2OPSrcE2QisywcuJej63+GKwRtB4NCbAO4A6R6pV5hPhNheIVifZ/JAj548Y
+S1rjUmP2vVb/jkyy9ulBZL0Bv9Iisorisvp7CPwXndx8bMc/bMZqPQOqA4JUZY2GCyRhMRMJAYO
sC97NIKiARZR5DbuYduttp3xOfs24Rnjoq8ZTSDawycqboL8RlRwbeyEr9xzt3qMH9jDxmtTW806
maZzkoCEyYr8Q0jjxTCDkzW0a4t++40MbRwKRv+tHruNYeIpspLgmDUwOArfPkVZGz6hNLnUfeGi
PWHc4ogF5tvVznaMeoVlWj1NAcI9r0TRp2DX3MMU6V8nxwuOXaKxd9qKUf0EJ7OtrGkH3TO/g6FT
0Lat3I2AWQL4iGSCUswPQdpoCuL6DN+B08c1HUQtanpILbwVFthYwnDms0ZcTJqb8o+M5oAINSSJ
jpXrrG0/I0uxJtdU+DUUYFvvxVzty6U1PIX52vRB/dctre8iQnbptwm7brqtsnfnO2ThNYqw3IYa
TyJeMHBP8MYKK2/24k2EHBp9/WKaE8U6gQgb1Y9LaT726860OcPZhVNv87k1M95Hty+zOwH4e2BP
vh1kcxt31TmXoTiBI21Wod2eZbuI3kcYewMJmBIhzlz5w9GGJQhNB2ZsnNO5jfc9ktUbaWiEHz59
eu7sNQ78YieqkTkKqoGtZw3sBAaaQ8OsIaoh0DVVsW5FAay8rk/M6ulux8wdcTttvEb5O6uLd0ZG
O8BHa3hTJ5U+uLg8sjgvV6NPyEfjDQx/bO+2qxi0NU9GTMhq5DhIrOLwmegDqP3lvBhAEPwM0Vju
G3YCHkahzJXWGVVFgfYOoBWCIMFXv61ho5xzl9FQ1ruHLi2J3R4ayDZAg+7bmDLAJ7nEqOnUZ8aT
F5OtZWoPY7CBoXZBX5y7dtpNdRgSLjSZtNNqxQIEwSJKmE7DxEy6J02rE9ObvQ9nZdHmyuBA0/l3
adzLdh1EeiZlpaqPXeP9gl+CacY+hCmj6+ur10eipemM9o1corHY0HV9GknBOHodtJO6VMSJLzCE
ypbgmBEXrnJOs6OsnB8JFi4aWuR1OJVz07CI7U3YUK7ZTcfrYc46a4Oe/x2gXLsJ3f7nH3BAM1++
bdhi+NlQHOTujNACUo0cLWDNEQNQFfv0Q7q0OCW2V+1069F8r8UCzUsV94HU7eGAksdlhgb9Kq0/
NDU4EkR0Jdc3ORYDWZa2hPkVxLD/OgLDxz4lD7Z9aXIgumxgj7QKX4JUp9ukA/jquURRobE9JyXG
2uuzsPLONmPy7VU2MS2Ch+sje+FjXB/9PuSgmp0q9vedNTTH66H999FkO8YhDjdNH8SnCD/isfQv
TmAmJ9hZ6QH18LroPHSn9DtX5HGEm5JRI1mohcQ+Vj1c3+6g2LRGkEnI8CqJWQNCcj04w7J1//1c
hiTIhoH8Ni5ADSDLWAuqMCNWZbnsR0jkBNMteEy/6Q9JUzS7duH0iSua8vqwFXy8qZmNq+v5Zlrf
rN6qQbLRKevBb0yr68PMbRFNzLW3vuo0rnBJzHRIEv4+Xl+wRPkwS6JICpso1BqCBudnebw++n1w
fKIqm0XoIcwcLBCgZ3pzaFiYIf8tK3EXbcn1aTOln2ZFJN3vl9KKPrAAaUwpiPrk+lm414/l+lm1
iAtcOw629nPRgJ6MaCQfgxl5mDcnBXcpO8Lfx6G9HryvemFpREM5cT9D055CaIVAX2OUAmBPu0Hu
SZOgl//vwW/SYREGQ5vw55fcqIxjFUXGkTEA51zM9VnjXJ/BuAL84eD1oBRM2X4CAB/M1TzU8y5q
1Z6hXXMMDPOfg/f7EWxZPD2zLTajob/jmKyP1wO6LZbLRZFL4cja17U1qzr+iaTmN5VxdwcgPoRk
NxMrgovv4quB6OzlD/vlYndqIiZ1DbtShDPpRF02ojoscwryZfWQyxLRLD/t+ojpLyrA6/Neh6+x
h6H3+qVcv4ur/qdPnXwrC/UELAYGSpCw5NTS36rYkrvrN/Pfzt92wGtStYRU/v4DhU+WsvlgdyQT
IAvjRMbCwpmF6qzdNxQE3vUD4T7+5+flj1UPLxgk3oHtxN8fwfW3vP6+gnSp4+/fnGW72HpNdMgn
hIV9AzPSdH4x3e9BoxRir7T1aLEjVoJkLdfGUFYxkOM7EN/Rkq485N8brZPtNJUvRgGYOPGgf9nz
TAvN05+EhnsevTMCwaa3Jk1ZYGHZL90oon9gjK0XUvzt7wNadGulIOW0LkYfkcFqn6F5osxmfjgy
nnIvfYQprvNva6O+s8PggQEKycARN3rIYCHEUHTI8iBacSl1+VSLLXdMGuCCjrRKKd4RgG9nv7gl
KTEpip+Wsl7NkKEF+VDs/Ib4W26+JhGT3Myr3kiYeiMUiaRLh0vAyhMI90W2L8X4SIyzW9bJdhjz
cxzCgstN1Hmyd751LTvPhuqdGXvLOAwzoDm76XaZ8AA3pvRR/TO6reoUNvpWO4O3D7PopbYmBSYy
2ZjQ/1aw+dTBMrm/hjQG0SMWjA/slTWND37uPWPgQd2Xxifvw6BPsJnyfE+GzHBxO4/qy+uPrRC3
WfNztB+9+VJlWUz3mUFsnafnyB0/2JDkEFog23Uh4yMB4S0U7NY9r6YTAW1fBiqk52DwjTVPSeje
F9nD5KW/CE2gtTlFLKBZ+N52FCvGhBSIeebZc0dvNSJhcJPq4jUHcIKIvgIi8jyJqbnUD6lCXhgx
GbkRebYQ6287YONUff2tOb4GSi1Rm/J2osjQTcMlYZEQjGY6omZeKxJVvIx7HYjFGzOhrvIgGM6a
AcG4Yiz8jg/4uZXej54PYY4QknVk+d340sVaSChtbl5q3OB0F8DqNzOxquyp+wRyUDK0jyJQ6EIZ
XjcZNsUQa2A34qXp7ZcpCEpg8QgmcvezacjN6BwgaTaO7antHvKq30SEZovxhFp6xwX/1caaMBCN
Ba5qb1J7RESXoPzHnVTiR10hAkRU7Co+SLO95BWRNNMedle4KnT8MdvpJfEnQH6pvM0mMDsggc8q
GPcOaZ+L04aB7DbtU/D3YvxZoGQErPYyN+optfzvvuyAXXEdoVByD4ydy5uq9h6yKofCT5JzOixD
8GbXyO6tLPML7/LG6lFHhVbi7QpylgORZdvRWdJ2zOCGTgn5AiU7d0UgqsHXEA4PYyYoHNONubd6
kiycXqptDAXKET3MdOEq4JT+Qzy2b/MUHBWzZvJv27cGYCIQqPSgbUKIcs9DsNAgDdZj2p/sGEFR
MRvfmwL8QGCV3AoOKME/Vdkqhgp4FaK6fzftjsXP6DaujRVDzywHskNuqjL90LWeh2wOnR7mzyik
VjbwcsnCem4XB7FXg4iKmAAkNrMKh2AHfjzyl5G2XJP3w6lr22mN0Wg/QcRDVKjHVTOYBBkxl+iS
4iur6YH3snrzBIkdVe8DD7c+9eS366js77DWRjezGYCCy3wkbOStraDWos2OJhQrlymNplOXL0HH
/c5JUexUeeTvTUDLCGSMYzLUxtm0Q0QG8E3DwURK3KUT+dMOcR7q4kd4wkua8WvlWDcQv9U2meQX
lUW4cTrwuFyjyg4t7hOv0FQf2RfPZ0vE59KHI2XI7svpgDn4DFX4J99HtyHUrzG/FzFZnvMsTp2y
rRX8Z1ynZHeiDhJZo6DPziPeuoGgRBj0RF3HjndLGgXSl5wLeSa8U+CX9hP+7cpkGqcQycXx9NAW
dGPz1Ol3phbWkQL2lbsGM6+ARuBUnBnasVVTA6o28+InEHxMp7i1AXCvZmXIO52596bPkCAzQEDF
C1yYLGHAsuEhj2gL6BxKfOB9JYRxbtiGuCv8e0TQqRiArmuRKla9tXSszyxr63jk20RB+kXbY9o2
BFg5IoWDFARPNWvQsfDrrygbVtphLp/nzWdEF+WmHr68hGBiA4SPmelNKLLHOOrTNRR/IkFy8wzR
717U2S9uMeeWhYyMmJKaQ791vffJLR0jx0jWtO+Ko4VrNUl+pa6cNgMemLMcuDcm1GQd2FK79Vq6
V9ukJYk245bGhdSSowR9qVqSQVMEgrQljfBI+Hvp+Q9W38VrF/XBmqo2Jm5isFkGvZh61PjAFO6u
K1xyK9IHWA/iS5O6+Z0sBhK34f0zgiO1gp9kZeohY2MNtqeCRSQGZ90LgKC35WICEuJHMyqCx3vS
ssrc3ZvzZ+NxyeeWv/UX249jaXfl8dZKjbDCpn++GlognWX0vTRrMo/12q9Jku+H4t6ZW7zGboCS
lfHtBs2auZmBOtwI5150M3rJmhiUFHcWtiqMGrbEM1cpNDppQlbS3nHq4WxI7yPy3VuDXdhaihz1
lXgu0jlm15AqmqUsaGHXPwS9s+oaiChxkJAEN95NYS9I4EDzNhMikRBmJpyBke5EOHN0THNcFGNL
QCqrBMhqspqsDK/AXIbfYneT61acaHivQpAMwrVwJnMFWlsnU1tXDT/J3Hkuu9sWcvlNzyRhTUwI
FuIOwW3sd6sxn+nASRuyOSO8wIgfpn43WjNKv3JY9FGMkU3QzOu4kY84rR4g3nbrTHxL6W/fIBZD
87wcFBqNOi2CvVVUz4KFbVgPCrGr0qgdEppDVRfCNg9caOUL3D5OufmHX/kYVEjOhblTgY1DoJPL
YjiC1shuuc3hFOv8u9h35Q2he09J/xHrU2DX7kZTEt0okglWgeO8NJowwWqCJ6vSdz+A6cIsotlP
Wf99tsYP6qaNFWY/zBQtR5p5jwH5aU5P3dLEj07G+2nV8GuMyPTF9WTkpKUiq6I+Fu+uO6EqL8gN
C90DE/xpFevssxPqUtYQ7zRhxq6TfFS2+JjpeKwrTXr2KNhqdpx1nmfc2jGBp8RW1Cs0yuGK72Qh
cpKloUKqd6OTfJ14QYywXJEJjS9uJpShxonR1DncUVgaln8IZDls7QxoBhGwtJKG/LWxUPp1Cmlj
pp2DdHJo/W4Hy7GQx0iKe4Uya5N7iYEJzpfrNi6re52lWzPFHctuQN+oPqNCadL6HEn/JjVJUqeh
gv2cAOC+L9am+bOu8G37fI95RQZ4J61xU5n++1AVmyQBrU0iiI0qgUsc3N3SMO8s4nrhuc40Lfym
fM4z1bC/Iuw9shDP6ykzEaCFlT5enzOF17Sa2HW9Zi0E/ubaR8jjBHvu8vz3Ia4ilguXld4o1HGc
rGoXWQP5n4tFYlr+BSQQEAauezbIoxVS52Oz/KBiJBldTiNOl5GfsLz0+9BDwF0FiqzyJT35mIxu
1u57qDBHM7nFmP7do5WxqTKYsd7CC73yKgtdLGZlbwYpHgNN/BtbeSVWdkwdjmD8B/aYV31Gsbu+
bsrviY1MLs7xfDiAgejkUAjOEyTGISwJFq9RSSLoL1bXp3jd4dOXWDRoltXHePGGRGZN1npFORPi
1jgw7kJFWhA5rJb2iLsc6Nz8ecg0OKKZXNIbY9nYi2UnPwbOxdIZlVqcPbuD3WzdMRiO18MSS3Sc
+5RfSxoEe7BxThI90NricH30+zVMfw96EIzNlEVTftmBh9gDj760fHKll+e/XywaqAtuZu1NkC1H
QCSbJpVETy7Y5HmsIu7uAcOixk3IjGxQIZGloI91gYQKD3lCqy1x7U3HdAs4RbVHaII5pp7b4/WR
WJ5eHy3/R217ek+KlVi3WkDHjx48RyVHV3c9J363OHlsgOaJbMSKgs3+G+taLY/6pA4Pislnv2Ba
g3QQ+Y07QFFUTXp/fY3YNf635U+tEeqc2UkanEX3aTkOoj8XC7kH/ugogh6pWv1xfXJ9WehCH1K+
MW0WOKWWQ/Pvo//2lIK33aQVJsjr+zMwPHDKrqHXt0dzAdFeD9eXyRIMDmP52LWzi2JPRumuypI7
S0Q8zZY3e33HkJnp3EnHwkHHe4SoYR3lcrg+vR5krdGPNReIBAu1iK+J3Kbrz//jTSwfEsGgCt3i
8j6ufzJxIsQBJXM0pGQSes8CLpHfT1j2IuRGLgqy2vyWQzSC+VBD8YgaeZOMbLwmJZlxOMHeC2+c
phJ3c07+eV7S0jZ6utkQwM+W7eL0RNuTjtkHNRCceVwlk408yirjT9ctXkrNWQKlYxXB/VrNqYkk
EbMLUd98XGNRnijz2UsYDA/7uM0hfE711pnESbOj0WPhQivnn2uMaP0Fpp795m4ORExxEp5o+ja8
cmhi64XMjk8j4zeQvQcYMcEaOSnEolSK66ZXuM/IYlG9+WQYyObI5Yn/hg3+f9HI/000gm4DCOT/
WTRy+ix09zOd/kNp8vdf+kc44ll/+crnZPEXnYf9Wzri+X+5ylYU4aQoCuE6AB7/kY44/l+WIL3C
RBAhJRR9/1/piCP/QsjiO75rCUua1v+bdMSBD/incER4wCzxJbgISFgebXshXv4hHHEk4mZvDsIj
+cOodznF0pq48E6OxqEk1iDwwyPb8uaYATbPqwyTtVdEe3MEeJIdE2MYD8jcerrGFO2mIm4788sR
Tzm9RqYbyCecXKx1RXMmY9IapclTamgExkR8riG4oTREWT9AUT8M9fAJfiu2uhmdzr9fyT+CmT8F
MrYw/+fvySflmp7JWEJYhFH+5+850j4DPeXJA44bC3m0hkaT4uK8dlaXdmHsQYDRfqjWRBI1cJ54
LcT9wTitXRPwgVzLMl+LwDliNah2VcMqNy/K3wQLDEhtoF8OnHdoD4soc2V15VNhmB+EwIiH6yHL
satJfzQB/wbbhakx2sMhNvJtpqp6pUkW2uRyQV5NczqcDNh7E13hPduHejMpRl1mYA8nv0UDM8bi
PXXo2zfphKPCbJ6vy71cbgA+Ho8j4RC/V/tWD+aRUCd1mI3H3y/7oNBu5jykoMJS2Pr2vHeWXuj1
QNJEuAosn0J4GYNcD/1SDzhB8DjGJXkZLjSxG4skBJLrnO/lvlL2Z1+SqDAJGmjXe2k41W+liekD
Sz11V8dnViyGzFCa5rFadIrYEu7iMi0KHPyeS33Cxih0s/mnJfKJ4vUxAx9+nLGNb3HAXGTWB0cQ
MoRMSKfawDznhr88nbXp/3G4vmZUiuHapPZVXkS72GkfxuX/ajn9ln323h4jQG4ZNSbOD9qv9kSq
osX/fEOsS3hIF9cPIkroab17vD6aZm5c7Tdmisg/LXSQ0mW6GaJ6b7NFOjwvWggoU8cAi9Cx5XJY
D2B1bjAe4ApyZhjSul6CZKzNtf68VqKTYz2ampdm095iH+nOvlQNAvYexNJyqCRTHycsY4AyqIC6
sqWirLrX60vXQxiO/GE+G1vfdR5n2IwFoYyYPK+HyvuyltZ9htudnuaPKs16xHBn6XJS1eao0Mws
IVpoANYCBxGTDXjfzXyKHQhTfe2cmrI5Z8gNMFPbPzyJT6lNkdLjovhd/1YxoHikLK+lQTMSTH1y
0BXuuiwGe1RhvyO/8Nj0pyvVPVRsTst+GW61/isRtjm56Il5bNn76HxGTJ/o6ESEutwyBHoOE9Ig
oBCxa3xAbBQfmzi9xX8a72qihiPgXHubWNMbro29Sui3GNnIvsAESIC9wPDXS3LhztDZOTONZtUZ
tbMyGiRuRfCjE0QCzAEektjtU1iIlMTOMsobzRDiZW0Xq5Iy51rGVj5y88iQi671G38fE+dS6MwS
l2uD453Q7Gzc68nd6YjuRuJziZJTaDE6qaejjSULiNFW+OMqkMQy1WW8tiv92sT6Xc5EL+AtH2dS
ArCDrIpO9aduiDJiuuunsJr6ExN+ZsnV1hiKl5og7XVVoRK91pqSolPk3oYcZf9GZtV3Z4icrc1o
TtUumVIhcv6I8A0M9uGes9jf2Q4MNX4/nCta5tsxzXAuAOaa8JrXyyHzLywc0yF1QZf7WUn6y7JQ
csOs9yLvN6RLw2Ma88dWdWqds7u7EUABNnnx3GQk3bYRTU9dwu1IPVxbehzdFSZcEllRt+A9mY7Y
o5yDH75E+FqOI3NdAAtffpgOSJ6PXRoYm9TuP3HAbIeZdGXPTs5MTyNamP5bRJh9YVkW0dnZK7ue
8hBBHaC3Wq89aG6E1pFE48WYme1EvusWYPY1XCGqDZuGXvo8hNBeaucFyThYL8/Y6a6+KzuItrkX
fE7qSYTFj0Cz+Fbh39s80j2PWdy0O+nlqL5MksKzcD6GvqD1j/aMPjDz47aRmCln3iW40EQJzfnQ
kQrUZoCrIsazOKxsmr3bsLVfSWBCva6Ci3JeW4tKu8+IZPJLxmmcEJf/zd55LccNZFv2i9ABJPxr
eU9PiXpBkJQI710CXz8roZ7L7p6JuHfe50EV5UgVqwqJk+fsvfaQorURcEZnbPwAQjBBs+lEtszU
T0PU5jf9gRaDvvEZOoK17fFLIAuzCAZCAwW9SCmk+XBGO7UPMdsWkqj7baaZzrrwZ5oQExZityFx
Dx3nuTAfM2nJTeHo1zwy36DPJHTv2rj640zRzfKIFg3bhHpV1kffINrcIYx2yvE9tV1fbfCi4lTn
J8ypc28GgnOkiGjtYHORbdNArCqJwDaFQWCrpHwNUlHvdVKcZVLuYi0NHuYQpoYe6uz87eEOj/XZ
RD9ai9SHyZttbTXiRqxQHNAlHZppR/rqdEjynK6LH+CMylKYs/UPYUTEioNNZLDhM3iifImG5sNt
om5thibORalV21xLum2ckdCbas4hgRQM0nTaenqJPj7qjUMZzFfZ0EFK67RBRr5pzYE2fkWq9wwk
LLNnRLMEmzMJqWIwjfW49nuLyN+clzFpLy6KJ9KaNO3BIcgr8xPnBjjnRPLO2tOyjeZ8BuRxkxGA
DLEV6P8cnk/0ElSvIZ4Obl1t+1RJMGzRrl3QwETFM5Gri7dYpzIbHyUH88opzXodecE9mTT1k1Nl
V8vttx39diQslrKHazu1lO3MrryTwslfCqSdIv0B4Jxqz2HPFQsseEPT3M8ltpkyPUXzQH5rCqYD
/d8I0oLjvH/QAUjuNVBNZ1zedme/xhljq9BKFYeWr6Vhpai4OuxplT/vSzyfbUxeHuEbMyDOBJtI
50A9pJFv6Qwq6gkcL6hc8SMDgBI9BmBh78bQe8MO1WzaOe+36ElS2k8or39mftWtLUSj7MVNay8m
9spQsX8mwmc+0xPVEOWOcT+1mbjPIwgApYrLQrBYVeNzPbKTp/P0lSFwKKe4vbAt3SU+FRk1Tb+Z
SsghmQEitHUL55hUebhpv+i/MAAAs5F0wb7zbFBnvbktCmaBc2zBvmlNHN4dTOvYIXgW6x4ixzRA
wJPBfCd9dqavj4AhDLuL69ecQmDe5uLgVPnFkPXVYyqMnqsGEdIeid85GKjm1q0ejr8m/WqN3vTq
lfnRkz0hHzBnG4UUS+wZkVblnl1EMvQ7frceprp2Ln5aMH+DCveYY5XXjkSXVaERnj7HXnnyUnPa
+m7kvLurpgZFi22jFNYJi2e7og8ncSZMl8oNADLGQsLao+Nvc6FVOEFchMgYQ8om//CUU8Sjdk/a
33zoTyVGklQ5SnysJRYWExDCxa5VrpPBx39SGS/tUudhTMkwqEjlVMn86WMesG4bKdhszCw18xek
YQ8uJpdZuV3yQjfWaYoJPJX+XRgUh3I2Ud3hkcmUW8ZVvhkPAw3EVEP5aeBaOiA2xVXDauM5CM5L
5b7psOFgcf8lseWIKP05YdPBN/buQEdcR5aJyIbcDF7yBmksTfK8vTeU20co30+mHEC68gIFQGmU
N6iEoUnhgF/IVc4hgYWom35PylEUFiChlMdoUG6jBNuRwH4ksSEV2JFK5UvyMSh1yqnkKs+SL18r
LEyuxMtkTsEe2SPt+p60V1SdbnPEsO+vY+WDEgZ+r3YJfcAjNSq3FIV+zOHU7WzlpBqVp4pQohuK
HiyTuK0K5btKMWCFta+U3dXaxpplYtGq6+rmqkiXEO8W6V7zFlnPxVK+LqkcXgZN1cj3/pT9+9iK
F843ezLTnI2DNazCIlYrrxiWQmfVKv8YNeeXqxxl+OXO5qigZ45/9TGdaenDrDxomBAoC3GlFdjT
DGxqSZMHK0eHPhLZn3PxVvUoRGOoPA3TDb6H4yW0q8eIoFUt019ySLQoD4qjrtxxOja5Grtc6QDz
cpSDrlBeOjgKIOiWDBpUDXQ3J+W7GzDgcd6vHoL0ZuDVUv48JiQfI4a9Rjn3cuXhqzDzocafMPQ7
90L5/CAQsA7XeP8iZQJUbkCac1K5A+fFJ6gcg7PyDtbKRZjaJZHvRpKskZ/T9EO+C1sDv3NNRKBn
1htThyMdh4RnDn6NdjbhrVa+xdBLXmqMjKZyNDbG/ZhSjzf8zXZjunurcG9+AwbRKe2zVonfs4qh
Uz5JhHP9ScIhD5w42rvKTRmy5VbuSlP5LCsMly7GS5nw3ceHWaNe2BJ199goj6au3Jr4ETPUwv4v
y6zEtcX2Oo8Y51AIYaG4K2T9KnICLAdbY94b4sBnf5NxxvzTa4fJhANQYdfY9yAxi6oz1gQQSHZ2
2mMUkOctwdliAW5yOKMZYSuN9QyejLeUtdCBA9oGFVoWydy8aOn+p0quUjh3pWbGhIxSE/dtc/Mg
jDC3aPBDxeI9RFW4NQ1xV8ysXl5qnGvNfskc86o33mcQjg8uU7G1k7FKWBla7zT9TAxsskNsv2GR
5psTIXPxS2zFBnqygnoXvUpsz8WhRwQXmuDWK9DPmQWBgL0ZUxFruLE4ziGVY2h4ONS6WwbdYtLo
L2ryCy4NdhDmOqEwXn1U+kgfyHkbP6suq5DbHnzTivf+aIOiI04ARFKMO2BURQkzxFU6Zp/oxi9+
7n+WCJ9NMCZQr0uAtT2x8gq0i+yLt8m/I2Pr7PbJ0Si/xqydnjWNmoNOMi6ooxl2VNy5g3ohK0F5
2eMWvMG9xtyYDoC9NVoUZpEN3diYHYyTM/EtrO8TVL5NFWA+bfrYWjUBmoE4gf4nYoxsOhLOwEfF
S9MKZVtKCe8qmBIByfE2ndN910XdfpB0S9GVP6BPfSnM2IMyVG7blPkapmbTAQzBXsTKG7HVd5Y7
/RokQI02cTnox19Z7z3FjbEC9HHD8cZryNR0qPQDJo2/XCp4fURSXkiyj8Bc/cza+cAY+E7L3GJt
NfUTv5iyCXfPFkP1T70dt1WKd8GQjdzoHkVeB0R/13USN073FmdjcczD6WRMmthyGBdsdamhw4uT
umi9g0kJtcNbz16OqSETzSIrN1U0c/ZPnPWkmyDda2yLFqu7NrC5dDJ4GloIqUWnwrb9algJx0s2
pSThh1HZsx5CrkROvY2MxKYjjRYsC2AT8i8/Zn7sr3oJJiAqqnTX2W90EPm6SpJ4JjAhPQXJ1M/H
SI9+llrG+VUrz5lXeyp9B0gNHnFZplQMHA6UBUSeZ8z5q9zl8FdvZFoBlbzA++fNcHFGmxk7cBHA
r0yrhE03Fkxaj+SbgvmdSaoLUtRZY1mdYG7Uaur0lUXpE5mExMP90egF1JJ2OsLWAKK4fW/rfgkX
t/NWjj07K8EYn9pehc2jkQ1efJN5vvS9Z0I+wrXZBMj/y+BBqzmRyYBoJLZFa45wcjC934x+0To+
+qDS+oTZx0QAUT0WzlpP6M4XaRusYniuTOYtnPwHXQwlqoaRQCHQTkbM5F+Y7spyUU21qWAvz3ki
lFKibOV9C0a4BimA7KANAuac1kTfjag6vZLIwWsHVX9vxsg1THc92lGIPt/fVojJUElVHz7Avg1g
pMdAHZHhQA/fr0gzghOzn4KI9onghJS8VqH1mmEE30u/hp+qfY5jyzm2+xWjw4NBf0AKcG1sLEXT
lTVk6LUn2/D1lR7nzxPRPASCyJxEpmDwedoIFS+4NTKgYQcnDsXsrxRAyEAiwTR+UVqAW39kYIXD
xpYMEWsSKAJJ7krq+Ruw6uxDzs047/AgwIjzsxdpEPtooVHwlPs847hKHD47UCnZpmMRnZEirWJ2
AlmdElNRovEfgy/qquEGHuORsMDwkKVBesp9f1NrKJkbcLB+eREW1XwGd/ngG/MLqtGnoI3vOs8C
+OQQLEAsAYmcKQgw+9EGlGNF1gMQVdPuX0GgQ7FygBIhm6GmcGV2hpvx1IHCxqQCOzMXj3mzSQOX
8X0eIIAK3bOPJJVoxryAuyiy4C1gd6P1Ma0qqeAo5Nx1f0A5smvREeuaOYi5/uBr3Z2ujjUT4HpT
/Chd9hKzZMc1dJ9zqRl/0Qjsyu+7vq22g989N4V4CYwnzYEVbJXaV9tNVw8/GN9F8G58e+Qmy1Hb
hI38TBmMu7OLMQzirdFo71IDTA7HVnJkmB8UbGugHEjX2/Bn7cRHjJQum2gGRd0Q37f9xkmcLzGk
N8a59MqM8D0y/fuAHacanTuF9aVp+VOp/mZgxi9OmWzynoWc0FPkBoaA6+uwRCdoV0RGJmThXYmr
M8hv2DFt/21YEtiYW94q/SpJaj2aSXVMKVPXReMFZGH7xg6tf7hmH7zLqnjcSZhxVF8ndiCZRME1
zdgUppgWYuLNp4lKEkXIyjYm7BkdmX9ppx1DzX+K2SuYtc5ZOnnVAmM+ZJQccJcNNh0BWFQUHEcJ
jG9V4YfAuqcr5NMaX6GD4qHc2B1aBQ9IoRRgLzJKZi8NOUpzxnZBT9pLNhtvJdhe6NZpvU8rAqPd
PDrEAo6o1GEPODO5MQ4faDqPnzlir9UAE9gjuoOOJHtzJyczgnk71avOnu42WvVrujOqmBiezhA7
PbZePZuKRhsIU5dVdqtTH6eONn9kldSgx0jIP0NhkdqT0cYYgL7HSGr9Of3RJqgQtPaxDjJUOBAY
nyRuAikdPBQaEmqky4e6LH+B2n5BoEAAzVT+tqh119oDMMSrUSFpgiAeo+0c5MWLmt9dFAIjjy1j
X04yWmHuda8BRT611vwuAS8fgySzbtbMF6H2pvt8tuazP4YbLRfJtapSfMDYfsTEOYQVNO+8u4jQ
Inr6HQAXQK575vzxNjPDcR3MxnSA2kzi6y2eO3pphqmQNCRRYOLQR9ytfVrtjezLjNCX+l1hrbOJ
RiVW45S/26RpC3yur2RCPU272Ydivh5LXL99gC8+w7SAh2aVD8n9pPkBOxD5PKIh35QG4Dm642Ax
8bCxxnmruuDnqhEkGalK69kZKvw9voQnYT/5Io/OcQhFL0lOkLumM1Uyy9fUY2B1m484l78r2jJM
ke2TW2X3WcFQdJjhzlWBbu9dXInbIHE/GhuCj+sFr4Vn3tyw/5D0fs6EiUywvExi9kZt5bfoJgMB
dmgKTAIymza5IoFYO0KyCpbtO6YXUoyEBHZKv+jSevmfZLJR8pp0pcA9Y40LSG7XquwBxIx1dVL6
c7Svd2liZHv+lEMns+oRYli8wkB4jId6vOla9BoUWnzyKvneJXV9aRTfzQvRo1nSJiIG3rap6fpd
BK55woJmhVa/1o2V2Yl2qwvy6zMc0yszGVAFTiS71OilC5H4HLWuPIAkotyPfMyCGH2SxJoep/JO
GyJQkXrVP8SFvtUbceQ0AZBM5cpZ9rFovppQQ27mB7/HOoH4XM4MMxApEBtxcfUhPrveT5OZCDHf
lPiuVs/XvrVfRmGWd351K0yxQcJOHZ7vdZ1xQh6mwxaiJbr5qEUgMjQcoSCRs+4UZAHrt+1caM22
O9MjcbDV699uPz0CMntEb33tZvA6nD0UjSnVpL2vRz5Rlz0oVm4MZfGfusshZoj+he1yAGTpa4CG
l8kE0lEV44hgSy+RZuH56WGXxWg3tbl/tMrwntbRuGcpXNlkUj0Vg6byxr3nwC+itSjL8aEd4z9x
Whw69kjolDjFj2n5OsYRDS8OSSxD74TLeHs1LdzEo7S3se7/jJ3y2UCPcRdIdNBZx+nPnMKfYcCO
Q0+thxmSB0OWaGAIhgwhiOMf0BbjXTj9COf03IU0UefKfesNEx1gtIkQlFPbwZEYe9u8UkH0MD5o
RsBPiov6IUEfxR4oV+eJ4QAmbjqS3YUZ26V9mWhrYFzWKgraE8AqeNACWSbqrascp4MNoGbr4ahZ
x+WcbjM3IKMknw9Qj3ZVV4eE7463Ucwck/XNPmlIfEiIrVE8IzlbCde9VDAYXeuxtfCOu7TAHbWb
jFIJc7+ywJ67Hras9o+l8TqjpCJlK4H4qltXBGbWZvDmzxyaXNp70cEMSF73659oMUEtB/RXsGuV
GgCm2myjg9U79/ZIOjv1HTZmA4SIa8AhIeQC2waGYUSfM1lgK5dkslwPvoLSyLfk5xyM3pro16U3
iFifbK6ifUJmhev477LCvSCqUtBKREEbontymz9kKyUbLYb/pgtwkaZmuTcbz0VuWhe0nY8ptONV
Opkcnslw5/n9rxD2/tDi15s070edD+9lNEbE4tWAmhOmnaJMdybv1pDXUMoK8OAamCj65eVdyrZ5
W7fB3oscfWOSaTaYHcAzm6jkAT89H558du1faTTf4tzKdozfSBi30Q5xKhFpUe9cfyJqWbedQ5gz
ljbxX2gyHAmjqIoNWWZPvRa/Vv148K3JWtFYBOwGMTvJac8kverbz2BoshayeBowrndkkW7eSlrV
P6LB4qfbftvoyL7jPg9vuV6N547AEwxkMF9GhzP9WG8DyP65stzORLAdsSEYGxGPj2MaOsf0GWkg
XEPU5c5o5mcsf3LX6RF5LoYmHqbE3zqT/5JmVnvApSY2tQ4ciZz4vSD56sSZ75OyYd50XlxiDDMf
0jpoNzHt5lVsUIFU+J1XiZs/phq+6MBGkY3QWLlkbSxLZfo7RDOKy0B77LLO5X1xw3s3zcYtCnea
jQkK6+xhzi3nbo4rAU+TfIWcs4EfzzeLDSGLdr8eLNc9Wa74LEh3J23EKzeBEOGPtLtr+q+A2vxh
FoV/azW4DmbQ8bIJUE11gDCi5+v2ULryyQRsA1yWttwYmu1drxsf+TRl2zjVQKANPUyu/qIZnJ6H
rIuudZUe8INvdGusXxtnXqMzFfuxMPClpPtGuJeMkPC49/+k0fvoguHQOZoqqza3IURit7QOoYJY
9MZo7SdREMjrYYf1ktzdG8BDIgvPQVcm3say0AB7urHrfyRz9VU0PSVyl62zxnzz7bL4bTr5yYbd
NzXlNYlciL9mv3dno95Du15FVZOdZ0jG+F+j3Wy7bIpIfhzGacU7BZiZ5SJHQbPWZoKrhxKFUxNr
JPWOjyXcHgaHAXhP2RIbjk4Ck/eHO2E77QYDp3IyX1ONMOFx8tNdPA0XG6PjLsGC1PcEJ3psHBhv
yGYzhRrc6X44G+m873s7vfTyZ1O07VGnNsICHm+lE5EKliOVzXP6erigCVO0vO48DlrElhT7Dzj+
X7SMrdOYzw/OSHIGgQgfVBsaDpJ38sERAmN8DzqksKEeIy7LMNALae1TK+HkNxn5g6nqGweYmd42
8bYaE5IHaJcHEye8ZDCzOxnMeBOGbl9bW5E6B2ZrnwmZWlu3MRLkihotMbYfRoA9xvfgh7fWESEz
0waHZPGqyB7jdr5HTDncYa4nB8fl40zq+YNx5ZXIgOTP7ELLJFZNeVsmrF0bCpz2kZi7CxbKTWXb
5AO1iADInDo6ehneUEty7sPDxpbR2CapudNpFV0V5pBZW3fnOA0fH+m+LFnXJub/FKwVLeB/mgQw
hkVf3ouI1okba+Y2qz3l6q4OTN0ZGgu62gXOCfo80MyM4s1PijtQH6AtBIbiLrlk0kifXP2EMj67
LBealuQKGMjOYhCbqOK70KLhoIhtmUqmMMN9OgTYOPpTU7KZj3Py//rWA9vgYgbK3GHnVs6vGOcZ
xsXZvPd1ILsJc0VUA0wi2lo/d9L+GZKk5WdkDIAfvivsJP+RZ3zWmGwYk8LUDjsbHYmadBrMqzD/
QaHqTuZ01zAiPPkeBdfkk9xV0sDnN5cFpECCyOP62ewnd9tWvrahU5f3/klraXoRBrKvbRIDx6Ek
THnUCAOHMmC6qbxPBXpn2WEnKuWd42XlPm01rHvmuK0pAyni/shiZm5JH3NEBb41faYHDsARSBx2
ua2MGcD2RIHS0CGyjPGMLgVGcpHvoSAkt1DzHtFi07WeBxjhjk/jrgNnOzkd6h4J8zZWk0Mgzm2V
As10xNFvg/q2XOguIdC4AgbbJAi9sqA3m5G+r5A1sxNtLHRhSfMjoqJypqHY60jl13VkQsD0yG3R
WxMHVS8uEfrk1KTlaoK9IBS9G1eeO4N3Nf0LQEmQjQUI5AHzC/kIpUPtJDsmIFN48IpC7Az0BFM4
n/E+v4a1bV9EFId7Ju2Yn/Ts3bMtlOkZ8G9clxOUD19sxJj8KBlsTlmqb+tBXKRkYSqr+qi9Jhba
DfJahh19ZwLeWk7uwgw4yOYh2meEHuVtFdyHkso7JMKPMfQwP8KUBVM8m5ewT13oEfOnBxxcWK8V
ofJZpa31Ahbf5PT5Jek8KDp8Pmbq72MnzyHtu/che4RGePWW8MV6rdWZRlZb9WWm8W+31r1djUd4
W7lk5NgwVumgWBwCJFbAz9HohtkfGUGp5xHH66pAfqZrLrFwSFGKEMxQ6uBuiukudf61z+fwCXS/
keAKoCxmZcxeQAmNN8RfAguUAHzGJIQdXeEd2ftzlmHhZwwL5SEscH6oZmEJEdEVct3myaESfOgt
uwUgBwzU4oYf6UNvJ6Sz6+bwvmdARvtuarV9WyMPLLBZcha7NaMzsdtsz+Es8GVySuj1Ido0ET2U
qmssijqSQjyxh22b4Q6SvFKwDSKfICsVDKspDzQmu7umfAzjYN4BVLYOOlZA2MLFm+M9mwajIX1I
L2SYMK8p6G7QV/eTo20W+a88E+y2O9A33fTIlj84dgnTGMNH4ECG47rCL/3oejp7pfZItwVNdDLy
ngn7NJY+rXjGEeyRkSKn+nQ3RyDbk+wBtjQ7JRmdIuR8e3KP6HCPLRleE5teB72fJ1czCLF1lujA
5bLuzUk97aDb1A99rN3V2NVXgc26OxOKstY9B0pIFT0PDk4lr5ofLNkSx2MGqDBL7AC93VK6zf45
7+PgoFreskpgknfWb39ib5/5xWEYS2NfWM0Jsdp0SgoDaHyS7djATydfXSzXLAVt6MgIQuWoD3iy
AgamBpz8VBEGlotFjYE0AQhtpkuG0BEao8ZMsHcLZctnx8HAJy4pWCP2U6jDIMkqLThWEvXQ8vhy
0coaQLnmvfDSGfkmfKInH1jDLiAKI1K3lrtC2tH14I+HREnbYgvhkPLWW9nMkIo1QzluO+LFHIik
/oZFWdnquUBTiAAksXX2YSY7vqkfTouvYrl4xcQynTylPiu05NltegxnJNT8vctXST6LGvX/a6n/
Gy21QNEMl+6/hLv/B4DvLs3eaR39G4Tvnz/0vyF81j8s02BuhzhNIe98OHj/DEk3dPMfuu44Lppq
Zl/g9r7V1K56xDVcxzM8hduD0fdPEJ9p/gP9NQYVVMFC/az3/wLi+yvM/lc9NUpt0/UF3wpehmHy
3/27zrhBsVVIBxyaBgEtI/qZyrQ6uSo+PAuiV5JI1pWc2XiTs7NhCpCyCGGBJrgkQrlBAM14ngiA
XxeaBZ9topagh4G127IAyhP2olv4jSyEG4TAmNteoHorkISa+0q307U5BNZ6bLoPWevEW7bwpnAV
Eso1q9ITOhxFsuX4HtEVOUJYL1R1DYMDoQJmkCG9VnZOvF+rCAM6kJehla6yWjj/cqFZrHox/D4M
Prbra8p6TMxMaOAGX67WY+niHQyJzdbS1yXhpprIY1kuwrYSJ1JxYULZlDvLTdz1bCbmVqAyJAnn
+3nLo7H6ieXa9wMTdfsKUPrWkCG98OYrajFTaV7OIFvPcoC3XOhGn5+bOXAwggg2kUKwvikXyXKt
Kzd56jJkm0n/IT2iOwb9vE7mma0Ogb3AeHxinLClo24mFH42NkNL5eaZYXH+vkgMmCgOi/YavHMC
SiMeGOL5EYHyNjiD2IkvNL4ZUd5yxyYOHGHMHuYpnZImvxej9+kgxsXjOUNF1rOf2YyyJoqrX56H
qgh0+kMwJs1GjxyvZFkszjBEHWpwF42j9kZjRBnNcYXWWro2fElzxskvpoc/eGwYSlqyJhevI0uQ
hg4VWdphxPYRX++SJjno0ZQeNc9cuaIFk1b1RnTRpi+zMIrrAEmMTK/8OrYMyF3r3CRmfwmmHq24
+AjHeYBi6iQrVJAC8AQ3jQa/nmmX5rVq4GoxIiXoKxueppLWbepPF0eSMdzYrbYKNTu6iqHh29nN
GflSREqNlknSV5HfrMhHy5E32MFH3KlIhAZYe80Ij7jWAJZAD/cU/V3k46VwA+tiOqQ7jLI9A9Cx
L3oWO3t8VK/LY3418u5pKmhEoMJWT2DUQlBHo+0N/vQrug/zaqhX3bXRK8w9fNCkpi+PkVdoXp04
v5uE7UIBmV8cdMj7zupa9u7FfEEaOF1GJ+b9sLO9D6DcnbtwN0/4nEZjTvb21F+dvuGYX9J4EmaM
u9Zp/+2+sXmjf35Dbs9pNI3ysyZ8/TARYikKHIqNX3anlv+cZoW6utz5fVEA9dFgSq1YALu1rVx2
CHhALnTTebnF1rc60WigpJ1dD4ZOiPoxDkgFepjt8IU0eXj/BEWdCWOQSvpsSw6W2nTuM6i8pqoC
4iojKCwcbtSo8tSjBqa/qiqyOqasdgrLQKJ2nyqFf5V4Yjugjl0IQVAjSegjI8fvBE2kcgRV9fcq
uMJNY6RATIiPm9efmYfB0VLeRCo7XIzZu2XzyWGDIbxEeSfzxaI5dJs2RWC93OU3dbIyDGtA4QjY
nSWBEFENXVJcUTiOjkFHtQzzbVOnNM78GoROKhKMLE7ymcoBQoVyNi6opm+G03Kf9IZ9kmb2vjUw
WrW07zez4RwYJ8W0k3wUU3RFsfT772bjZ7s2rLB6qleJmeLdQNSw/ftO9vRWS09qa2zKzakgBYYp
5XiYfGYewmYoxmms2foFygrJF5udXiTWtMUzRKpkVbrawNoATOif6VmdXjtHB+uIMmm0i4MP6Ame
jXGn2+GBdu8+6/1oR/TPtBuS7sWcJ+dUE1iwE2XxDL7E2jBdIAJKG6klA8VxnPRiy6mSj7Ez/c0Y
O/gO0PeQwTnTdIFHMNTRzo613wCj/WNMRn1f2JgnNfTMcXFycjJB/l5FU8+MWV0s10aUCibya7wV
hAXAXpb5afkCTLAM/l5ry/Kx0/uKKg+ZFf4bfp/NhnTtl0OB30KdvDL4lsRatqvc7SYUKt140pQ3
1ILzQ28FqUeoqjcxiE86zvrWRuu2w1P/4CqjSD22JnZohDlvdvsnVDbgGg0IRGvl2nXXwuZIxZCS
rqURMU/ynK/YS5rt8syMNI2NrNA5LM9O0XtswJ60sIt6hgxJdYDEGh9ss9s107EuJu/IzAD4C8vh
1ptAq2mz9UNkj2wAlN2CL//3377cHJYYsXQOr1OLv2V5G1roCEInaGC5tVyQmF5wWDqXTEwf9Pcg
hCTktlqDCYSgIvCQ4CL9JPIYWguQdNhRpzZVX1CEaWSE0ktqBD4OVALQq7QBm8xNumaJldXYtSqq
0yuay2iX6T4TCDixfmVgMRMD4AgRizHZUEhYadxAe0qMRp50fceuPj7RAuXGED3pHQtEn1fh1k+w
CFfS7dnCDJta2WSXi5mhL9FuBVIM+k/QadcIZqtjhFF9gYTlCWSqVG1ZHM4FVVNtKkX9chQI7vti
ua+dESKHDcpHtdgtFwsm7Pumrpa8nDE94DsXUE4Zcm7tq8Ny9Ic6G1isPiwEy4Xn2/46D1ySHKzu
koQJHWtic1eOciYvF/h82r1og79rUD6zpEe0fYuCeUcLBRz59rztLP3X8v8u6+3yWv7j5hzo2r7A
aOEot7SLUCnovCO5mzg3BzJEVmzHfrQ2LJGhw661XDA2xkqc846UemhdDLeu96Kzv+hlofeLtOgs
LG0zF5U8iOJZC9RskQ01QnYLVpwYOJaWw9RvIyw5looD8jq8qGAV8hMR2RqjBFqOkbFD7/qG9mOb
8IMxHIRd6woWZgbOym6ErEWxtoSCxuVYLMAjqasLRO4vheu/HjaA1/e9efx+bHnq8qwEHerRHX6Z
yirujokN/Im1Tt1awHoLcO/75t9rppOSScvSXjuhsV3uK9MQ29fyPlYMIoZzUpdKLmmjXZ4hyuEk
t5IM9PrgzuRV+8eh0rx96GIoi5viT5wPeKgJmj/VVTkjLvcfJrxNf/lwy7VE7XGLGGLVarm63Pn9
nP/bfW4rx3WpkRL5/eTlWl64zcGASft9/3/8/PLAAjlbrvWy1taahkZnOfSqKo/Hu+Vq3cDtWZMU
owp2gPOSBb2X5a4O9OwglfP/+xT6fXO5Nsx4EFfLw8vt5TT7fTNHpZoPMzt+ieASoyNiS4XME8sW
flDRPX8DHNVxZFvAbfMWAUikTJLLhUfMnc6Xq/cOzK/Xo1n1l+UCnwcuFM7IawIWaC0bFdJCgY9B
BQoMJ5jimOVm+vyHeEiD/RS22x570YTRg8Yl4qblqvTVqTDTDEgC//HQvzwLticJtpL4ob/PKra9
XlbHGe8kYxe1ALfqpLVcWy56RiL/fKRKnZk8ZPUkdi11fliuzupAMSJCDA7L1cmUHK7fv0W0ECQr
Vw7ZOcT5uClr9gKwoxpsBn9/+b/e8/0rAxUnufzG5T7ZCu/Y4zZUd//Hs6Ip8kBFqUf+Xl3+978v
ZHnqcpvxPs9abv/9H79/lY5umbaWQyPbdRlD/sfv/34Vf1/298Pfv/1/cF+ZnxO31pthx0boOAcT
ZOd0HYfWWjgbZBaVOaMhmZ5B6EklHxcbSUYXESNM7kbcn8NcvCaxN2xKv3oFQDBQzM72rmh0CyC5
e9+msvrJVviLEv2dcOZ6O0cCasCsFTv0f+w/Sou5jQCUFLfRi7QLYNRJGpwcXBhW1DP2DbDPtS3C
RCjSiP7L7tksY840HqR3jEcd5vrheR49AMVQA4jAm+ESA98b3DNKzrOKrF4lTPFgYPJn0nnD6tmj
SdI48QH76sYpZVgLM092CSC2rmsxSSAXGJoq21dF9ydwIuZrcgzWKGzfRCfjreP89GAEg5BJQNa5
5NA2zW6Sxi8Tu/9q2A2oSSm0EU3PjmYe3d4BdTSXh7TFpKPxvmUweMqy61n64rfI64pbFP0ep4/M
D/aJWSBNSbQBh2r0oxuwa7pmdLSIjdoWpSSi29ybXXVnVCGjhhDIVRv2v4mb3EBasfcioCOROAXM
O3ZufdP90FznN2oHho00MPKJcys/CpCVjqkMdma6s5sJmUaVa4g1nW2UmR9pkD34tCZeh/xDZyTR
U3LdTX32jix4rdcNssZYv68n4uRKUCOYgqC20Lhkx2H11Tp0fs0+XHESHVuw84Qv6hn5cYnJOJBd
9v5/sXcmy5EjWZb9IqRAAcW0tXmgDZydtoGQdCfmGVAMX18HFlkV2dndVdL7XkSIO53uNIMBqk/f
u/fcoUZXntlatgqcdFmjEN1CWfzUpyZcDXXw1gxefMRGgkhXdi3TvJa3LgioAoWOrsxaM5lINxBe
IPKZ7mfMnX6I2amXUqppo4fRyzSIV99BBVoa2mmyKUAzqtUcttZ2aP0DMsOACedg7vpAPLt9Lbcm
zu0wq+RTJN1nwJjn3iMIkwBh1FgiuHRNvG2rgZQpQyNBpwF9wyWn+e9ttR7LV5B1D8yt/N+aah74
r1qCiSSbvq8LIkZY4BopmuUUskxGFFggeYnlJjjKkunBmvSLF9X6Pgna+sBI5kFX40heocb4V0vP
ZSUXQ8P9KghoWsrS3qqqgmaRNgiBRm7ObgJrbTjtsvP6q0GcHroi0P5t+2XM5ZarO8O+L9816bKs
0sjHQAFhW7pLKwsQa+etdXKnguQFFeJ08JL4KA1lbisCUVDRxaOOd1P4eH6SX5VpfVmN9YSfVP9V
NsV7yRK1HBV2D7fq9GU/TPXWmHp10vVThI8bhSinSGkQoDkqmszpjDqrh3OBlNvuWvK8xaMNi/06
5j/6FD0XZBseWVkX+hCy9r04D5XuYYIoC6wgg6SBpf2ehHjLQcCmYbjzSjBZNgAUZEl2u01SMJVj
gnMvV81vP0xhKEvv2YIHsKuOHUyyrZQIMSp7jlTsBsn2T6glsXI8btZhoqtFmUcQjlbGiN78B5xp
kA787g9FLgPSARI6I1UYSarBrhdvow6pe9Z4h8wNhw2RBOfKF+3aDpJbwVBh6aN/a0JcEWbByufM
2oOWvg/54vUmCf33zFegm2xG41a6C3v9uXQ0UOaQjEPH8tZtJY+J7mBDG6SJ4LWH907IZd962INZ
o5Y6Tk48RZxx5cApum3OedwzazMJb7K3feG+9B3Ba56dtyuwEr9hdx2tEZSV0UefE4Qw6eI99Y0A
Ohf314bArZNv1G8mgubFqI/5ZlRcaONNqfSnjJpo4Xo1ymg8JJbG7Vt+0qbgPSnGl1IkHx58R8hW
LyIEB9Og1OgKJLYFs5VtLMHRYt/KnjPb3XiIkl0humvKnMvM7G1TpE9qFPkqkAir+4CED6j7xQaE
JIqBsl2HYirX0fDZYbUbXPh/U//aBumB/lXKA5I+E5f8yqSJACYi3IcmPI7acMkN+0vl2MVYaiK4
Pp6ac3tRFwHFdtGf/vQhQbe9UD+uyHdJSPYFzsV5dsjthwh8QStzOov5AuVwwjcp/nIiI0lQSKS/
1kSGAB5N66o0c4NIJsITsRJ8lUhR0mIOjlTbHuEmlTDQ2YCjp8tWlW4BRJ1SU3eZ9pJgXEayYr4o
MKXhb46jX1KiEbEKiQmrUV9dg7YVshrPRcJ0LhSg1pllGTeFIJDYJ2hx9KHKQi3xFMhzwHTJ1+GD
6SOiBSwSyBbQHGR2Qk5e+CGt05T5Z1JfaF/3RbSVfvchzeRQcBre1L11ZNhtn0Uenmq9wPCEU3oD
Be1Mv9ndxFk7cETDidHRHka/WT5WcJrYhRl8tnIDtNBcwwB9LxCHLaq4xaNqG2SDUTQuGI8jve2T
RztC1tXQYzfD4VNCBsH4PJdo6Rtj/YGa0SCf9BpYtKHA0YOJRwKXaW92YhybzzKMX+WkfbYM5MFT
IQsSyCb2HFfPhEcalAXhxVTixBg431rlJcvFFbDfHBoJEE1pGIE9ZIx4cMQe5RlOG8K+OmW+tlVY
LLqQfZkGwpPUzFfHZ4FMolJ/LIO829Z5bNLm0RAbimnN+B9BVxksscJFwIQwlA8x4vHQA0fZNtek
5jcwHLkhpodIz65DodOs5iPLHGc/BiOrA/aItXCco4aVb18UpbWTdboB9Odhi75Q+bXEDDivJUnr
XR5enYgIwkLJr1nBL8r6UEiYn1E7GusBIcoQxu6aCXWCs03Pd1Hrf4tweOkmrqMWk0VJnjfpzsw2
6Us2yIErKlhlPAG7OVhBfJ5AuRqa2a71EDdyiU+HgWm4kir/Au9XbKyqxoAZ4zjwGoXO0/30Y4Vd
yqAENL3moo9MHofSXCqscLGrgOAVwR/OHHTxZdB577WWP3lloBbQPEdawuVVjw59XqCActKDEUeU
T7ruQRAwN+jboCTTEET8vKmFxgqHh7IfQx52GRDyKcYXDnu4NHEk9xFJhZhhMi0fWM29UzgfQ6bs
yeLUCflbrYSbTKfRLB9FpIujhui5zEmDjls093WJDNchlm3CqPboqZpeswvaI8CUgeyRQWVVHGmJ
h5WfUN06iOm1XxoOSjAOQ71M5AgRNyEQJx3zaxB5zoWZ9tAW3o3lCBsPxTzqS+GRxDiIs6qTY63r
BzwezToSAY5EUkfXHfE7ZCmtndEy94UxPiHHGK7ovbO1TgjmbDeIiCqFzuHRmdxJO443otsZAa2v
PCuOGLN/HAv4ZMeetNI74jpi+TsiJWqROp22CSitiKbUh0s/4Dfr4aeTtW2gJV/babcvex2zVI74
zmRpYEH09Me+HR7CpMLe61p7W9LbTXtvTZmkLaFuAOrz2fus5pzIsObshTenUDQoPVzOuLTmrLs2
WsWRrPe9qOOtacN9xWcX4Z9d2Rhalq0RoQhlcsPe8dXZWYkPiFU5giG6IhjmIcbVT6EV/kQNmGux
wd18poz0d1ZWPpn2MwI08eLXMxOvh8DgkmRiEsxSVR+NonHetcabNCjuPSSGWWC9lyZYoEh/BOSc
ce7L2zXsSlwIjecTGDg9FYZG6HyGPFfnio8hcEbhB9DHy26XDkdsCSgcHTKz5PDU2b0Ocq9H1z0c
nC6MlzIzri2DTjx8w7eVkzyn3B7/WMeXNJ+kDb2e3lxnPhf4xro3c9DaPrbkXmtuZCJFK1FCGXVK
fAEjc7EIsTcxd8t8ZLfp2/RlzOqBPIXst4nbepVlqPwHAWxVRBqZ15VB2+6PEWbtprJ8rGJJd4hG
b1fUtrUiPANXdliUO+Ezzo+dslyj7VlzysFW1MUbZoun1OYnp4UFOKSBoN6bF71j0xpksi6jKSZU
SWCSjrpbx9q/xPsI6B5hSt3GHQueu/YLRMOi7j7toX1JOu9RVnTVq4keg6jJDpzWdQPY3ByHz5GA
GLZp712RXEO7HPpaWaGrnkqOa+GYcWf3axppaNMJm2fEREufBlDmehB+tPldwra24otfbh2lb3vC
ew7FUUXRlxVBiVN4cReW8dbHPYmZ7ErWYG3sQP2BZHfOkvkDtMs9nxnHNpkv02zGUnjFq1uxf4yZ
955MYls66k+XDa8GmR5FILeU9Z8+6ON94FEsk5D0pDc5uU7DSxLjjU619tBa3ZZcqnGVTziTAQBZ
Lg9kMUjywMzhVAT9ofBntKfzaUx+hs428NZTaQSLKGDQHGQZnO2gEA+dDpjZtitY3GDu4m2wsqcE
is2Uvepg2TuyDsjdJCNpTMcLZ5c5N0g7ttSkrMIe7Rq97d6m3CzOnFKMxIeVOnHJytHvF3ktN2PY
fjO3/Qm7af4jGo+Bwa1ty1dWid8Vw7NNmZlboYKKByM0ZsgWoAILGNg0BA9Kw/LhBe4qZrI+y+nw
XFgkGWnVmx3oarOKtcB94unpLajusvdnnSoDvTT6rU9gPpzMwhKEomiCB5M04LuiL6e2aPpxTzYO
8qGBcTWeHRTx+RShL6SZ2NTFT4iDexmG4y6Mxi/iEoxlpeI98V28AF0RABnWZGTnwD+0X10wdCjo
nTM1wrvZms+1oa5mrj26Irp4MZ9SBhB+EWf9twn6omrZnzjIVx322SgKya5FqFgW3sYMEpc+Djp9
WF2ckMPgCqNIbMMspO4L8Ql3c0aK8oBQodqhw8yqNgoDbz54brgJC6TxiOYGKApcClp6OogpcGbL
IWB2E47YOvQRP3rkSvGQ0GGILBQ1qdN/mlXz4XYkoeBwZUbW4Nvr4zdSm0NDfAQZ8eRtY0EOHtmd
WwIqlWjOQGGdlDg21FsnTJbWsSRuaJCkxSOnIElGP9J9wn5feekuxZ6BMnlYyq57jUbLP9X9ISWC
AneM8VV0ADETVMwbjWM8v+qfxpIksFbX1yqB+lMzn9Yq/eA7ebBpTISpoUMUGOJGQrlHYn+yFhf9
SCJAquGd6qynodBeu/7HQ3G1tMUr3o9umbruDSWW49jscqbKqPmcnZ9yWmROtHA6VgAn4OfXaRwt
GX7twxL9Pio22PCBeMhHxTdRqZIkT+WAFxIhYLREELfG0edABkKPhBcPp6VkeYiv3pwC1OlfJJrV
ZOMRn1UKVj5ec2i6AEGZmQvK0dqD58EZFX0qEfI+rEjb5i0N+vDedbUGDUFsYs0wlgGZVMvSrsxF
6V4jGKprDUB755EEKiZU8E3902bYwKl3rSy6KGiwC04qPp9xU0VvYe+5SOuJlI1SqnPtF6hkbMbA
705O9C1BdFgZCPxqQo+ZUXeqCZ+0UZknvdFem1EwJbbzfKXmEMK3zAe3xVGAxXjKV6INvzUVoMBK
dgOnezSr5Qub5slEhuYE3J7Z2pw/J5HEHupVk/eYcgFVhYZ3Crhb7rp9JyLhNixnvPOT2YuPIk6h
ZiN/wT5WxsinQ9N5DmlAL1x5AguOI9+fYyLDK/043Dh9cnXwRRrILKqmf7HH+CVCcjkM0WMQAblt
y3PbZJu6PluJ8VHwFnwC+5zquww5bPTatbEmbi/tYZgNmaj5iTjPsQBjbveIl6GQv5hJ8Gn45utk
dPippm7bxdUPsnaUypwSFCa6jaW9ut64Ky39pED+oVeHhFD4vF2rsjFUq0eDT8v0cfVSDobyGeXk
SyWHeCdwojO4pEDkVIplU2WbNuOOqWVeYImpV+2El0Kvb5Pj3OyMICYusS6yn67xbmbXfeX5V98Q
zJAz4MDJ8soY6bHSiG2z8x+DF5ui0A+wbqdW8ZIrEwNH7oH5yh28zEmEMYuYRApsCDYsSXE1orRt
i880rvd17TwTubV0ZUqjYNjLEYeIUT5bVnysG/3dEc1z72SbcGBUXLj+oztMdJZV/ZO4yaMXvCF/
vBiN9hC28b7T0+9SZ6pUO9ox1QjXnvAc6QE+kloBbwb7VqLprN7hfpdT9JG0zR8MJGYD2L8sS+S0
rXsqIBUQD3HxBYIFzTw5yvqxRNYsAzk3qwzzrJRRLJmh0UWi0g7LdetEB799N5GDhsEvAKraPmvH
R83nKOjoKNCipyna/n9BH7Ea7fg/Cfp0+d8n6p4+6zH9zH//KxzV+Osv/VPQ51j/0PHGoNvTJaxT
lG3/JehzPECnOrpuy9IdF/rB33o+7x8OAkDhuIZr2p6QgFP/U8/n/GOmuyH1AyHgUOyZ/y96PkE+
8L+q+fj5uk370dU93SNZUM6xu/9CR831Dp1WmOAiIptg1SlWoE42h5FGXTJq2bIYDHIPUljwVeXh
Wqe3f0gTB0hDxWlztH97YQZbh60HDvT6X7SR/weoqeBd/vuLc0wkx5bB23Sl/W9SwzalAa5N9rjD
g8WkDqYIrQooD1C0xhZljszqt1ECksnUVmQOtS+m1sV//yLmT+HfX4RL7rEpJRWdwHL1v16h1mp0
VVnhsBtbskroNkMhKDmmjzMg3/FfSrRJGcl+fm3/+YqLHGanwkervetkzbC2Y4/1xHPhNGD6qDp0
lwWo1NNb2t6kVpLK0fCatRDu2f/0wq3//aXDzzU81wSCyyftzcjYf/lwOXm4xBQ7LRIOYoa87l1B
q1kbprlL/SBbxgNYNjfD0xrG+irQCY/QqWXsCfoa77LV0ivHVLW8X2tEhMAcYtQzNss6P2+H+MJd
AUR6VUJ/GYwQwqyHSUv5H1wkc0fz60ilQ8ZEGD22nupRFiHbG6pkG+gd2UmdQc7Z7JOJ3BwJyk4g
919kAynlOn30BZAMagSccxu3fKIkpHlHz3RjT5KQv7hnlkTJ7EGXI5aZ4ga7ZZ6c8M/RzsswHvpa
uhRq3DQwFZf16KtVYOVQAMvnINCuOARLNNR8T5rZfDKEU6YJEAM2711S8+ZhcLlEWJW3+XiOTaZa
OSoj5wfCfjtZHJuJcbS7EPSRNV/J+btrGwMo6S1z7ko7Eb5IXd+CKZkhLtIflyIJjqVjrgXhXauQ
zCJm/b/wsUa7EOAf7SbqR2UE4CGLeN9nCpqCa4UMqXBY9vJX4aLur+Yb3DcYLqcYmIGbMBf04vLW
RwXXLjk6dvmdEia1MmM3AeQTQO61Lvx1yjVJHnZlYMpEJrAcpggbLpXNJorfYFoCYnCg0ntIh4iD
fnBi9u9mKq+VTXlFEDFgjdjeYsrHKw4fZNncaKyaoXuR9F2ritjGti8hivQMSkoYEUlL6xdd6x/b
0VxuJfJVJCxUjlT6X08p+IEfLeaHuPwQHofAtagfUFO5Tv/e2PGN+N9zmcMb8JIb/sulWZnMjzPv
pTOh0FWhxViazN0aSv4YoCfkH1kQH3rsFfmpDb3FwYzfByu53f8kE3xMBBJsBks+jxWfuUeuB5GT
xLkmk7FO3G6hQgX+39aQ8ffNq9SbfjXG8g3Jw7pigLVRudolVDFE62Knq7h2TsljXU3hj1MGD0Oc
vhoSXgziz2XYzQIO10MTVEcbqCXryTAILGovaU8cbO2weOABJOElrM7IkMgJRE7aC0JtW4nzPyVU
m1bYALEGVrWiyXR/B0HkBKiMxmfZD4h6Pe7UuLZ4MKFsENmXrCYQgL2t6Iz2D2bcv/TobZeaqHBc
zvqkxIbER6xYybJUa02CdGsZ0v/ASuDs877vGNXVm9wE3OGa5bWpBmPt0BzyOOwgtuEKuySOyqRa
d8V8YygHSdQEGssJMiioNf1Dq58+YjX2iLwAy5Igi63Uc4H58P0BDkoCReF9oomr6Kl72nhRMNti
S1gHoze/DMFRthpHotOy4rWukVaq/k/Q1UCCoXru475/y0dMIKVmiWU4EUWNAmIdzwGqhcndG3nY
ESnyXtuMgU2U8hezHOyD1qbU0x4fqQsC/L6MF7pFpi7zj40ukem0fQGXGG9mpLiV+JidEDTHffGr
gB3TlTIugfYmdfe7YxQJSMt9qCGWhTUj9DbdWF731glWNjcmr/P+2ZQd90fhpbeRhKgVEp3CjLdI
pMtZi5wu+gjzHNGA6EwQedCjngth+VVnbBEJQvG1y7PTjaBlYwaDq/iinJ7El5btVyY82vdPpGOc
tOj7cD0N2h9rCJ/qgTVizFnaJa96SGMEAztX0LZNA95d7s8KIiTHQ8q/Tq7ANiNbKMz5jJi6/RTl
/TbF12y3XBRI1CjaCMkpXkFU/5ZU01Of3ITJHPf+g6hSeKKHg9WZqGq52bcEnL41bnUxY7aX+23C
3sCZqA+eJmMeNk48GqqxsB59xn14KKrg1/0WmXpWs1QPfhpgRlmKCRrt7sYVCMWd6Gk++aEiyG8k
ACcbCHc/hs4GVDZsHl08DPQNGCLDp7mQW1CQRjAzsBOxwD3HeYR26RrSTuFd/EQhQkB8h01+5c17
hZaNxJ8b34Gp01qLQg4I3Pumn7EQyLTgPXBB0f/why28xF6+Nxjj2BV8cJncX7D1uNOC5EfzQx2W
Ur5GvIIhcmq+2shHS2zUq0p1z/e7iJNJvyJy8tMMk0tdkxsP8Q6rPR8nLjhz3yQWc8YpexgNoZZd
FSbg8Ui76SbaljX3dh2zkhFVdDPmvDEAqRw3MLzx0XkGi0o2L9FFDbQAWOjcVzjkFaOA+5+VGUrp
oPpGU+0tSadDXRwh+8O/7mYsxVMaMTnjmmrt/A8pwFt59EYur85mDGmlSy6Zmd9KttWF8kd0df4L
p1x3YRH8uShKk6aXx5KsW+yG5bxxeKpimDiBUA3Yd+IqXgltuggJEiciFIuGLjdxWb02XFtAgnjW
GQ+uK4vftkSicbi92fQfapkQaTXrrxgXACVi9QYwl9A1CP/EhOo0Fp8iWD2wX5m5kb71qnj3NJSz
270O0Abu+0Fnm+QzwWhmsN7nREMVnJ3nwaY5vLd4AhFomjzwjAaSsvsopXOlT4gVtX0YGRfG8HAI
LUx+8uEFPgZ9ycq/aQM31+iUc+n8gJSlWLPVzmCtbRZg6u5KFjJjyvY50+2QqmU1XzNTDz5VNINo
eCNgeum/jctUYxea9NZcVPD+CNqbE6T++VhwTSPD2DqsNnCFuLh/lSCCxhQnTUZ1rGNlw23Rwv4Z
S9tbO/GlNP2tzWgoDHnMCat8JgYbDjk5cUzpAonWPV8zssUmqzsUsoNFde8hTLNDNEStu0LUD9IH
QnXBQN63iOw0wX9qvzmUKJ5OHpXOb1HUusaxlGiIOzm8BymAIHw6fD4h7w1E20wgKG9ewGpXmTP0
4Wwz6F6Y4cR6xrVoOh3UYkbieiGY5BH3AaKU+sq0eAnxcAiJllzeH1kDKEYQ039qE55ljc7pUjrj
78CdI0kkC2nLUQQcJSgaWqx/PIm2J+mGXTIR1Kv8udRd6lPAfE2QHBdIMO59+uO4bK2Wx/1TEFRA
sfHDeWNjIZRY1WzBY278auudM5KHqjvBYxPCvaVSHrfTXMcPstlkDBtKLZ1gQvMm8yLYhd24RzdL
eWYxdUh0uo2j3OGSpSzCkbJQxGtzrwWXwkawhMETc2eTfaMqfcIoTpEW8ZibDtc1tt41yg2aHGej
+2jmhT2OxRHeLTFuQzduu/4t6aDcVeqHGSglrQSzYg7dkUcwXWJYuLQUegs/DX/c+ednKoFH6dCO
6/t1ame4VdNbHOfXUvtKh4hmh+9divi+jxbXNgj1neNyi9gJOMMUR3jBPqTV2BViYK5wyw0mu/I4
RnQ+5KBvAsG9ikIBCmJBiZgUt/vt5ynYV422yui12VP1iSl3zUN5gsnFbTTXc8WQXe9lUGR8pL3w
l/fFOBbuy70GuS/iccPmKmL90Tdb/loiqHuS+kYi7Hr+KLuugTrFUCDHtIaa031BWHod8uYW042z
ja1yhvMQvpqkf+DBjRgNsjtnOpMlv0m+77WvY7fG2kcU7praMVPU4OAkEKOVHWyiKP2BlcvTTcEN
//jD43iDFJIS0tb9Q9RFP5FIbqFfs17a2WM1O9XwtBaEAI41U3V/U4DUXOYuJ21MtuViSFrUSpSo
07z8T0myIxk6X7IfUW249WJwxAe8PI4WtdqFDRgUNGVrOdrPqZc85jHXWkXpDToCqhxUM7TNZYP6
oXdfushDich8r2vtI7j+2313BLbH/W9356yPDhUlOAeKCAyKdZUyvSFBYutwpt8UKEzWuJvTzH8x
At7y/N4HoC4MNq5qrhu8TFJ/NjxURfxDlcgxhH3PkmguiCG5iXkL8ICi0PmgCIDuRKohgnN9EZCA
ZuR/uohFYirsYw7NmlwlLflzv/cdu8fN68/oyPk70mglqZXJ1KOKybvmGYTMycnn/SWZKFqiX3O9
YEnvJXU5dDOuhOBoJwwruDZuP50ijQ6bNaivor3BrE3RGM3LePiYdOSpe8A1N7UVXsGf7vAjPvQh
aw8p2Dej4bXWeNkis3S2TeQVm7L5JhqVcFrBYh3/zEckNCzzgvbcT6x29/t43ocriS975GVlZNJm
SXbFKfbQi0fQaiiCYkok0gf/UGrepA0uvFEms9r0p8XbiEZihAk+n3P7EMhLAOCEI98h0oanPkyg
YLQPpZ5FM/kMZC4fhCxwyyNX3Gla9WFG1muru5+h552dtLimNs9XQXN/kdrp79xysP1w524u+KV6
apKXaLKJ+Q57tZV7bb4y+nxKiQqGsD7jfMAeFmPfCSOA4YCEA10KUx3+y1xUzj0A0XBcLyx6wFIE
fx06iwDCVehR5lEQwp17SywfWO/40JmlWrkapYVh+682GyQKaXhJTcImOYGkhodB3AWpmIxnR9BU
TPZKr1vpPjb7Smge/U4T9Iv3o3zElOBlV3FCxrL3ZcAtReHFU9MF/mZQOlONLn9gs34IXCoxMjf2
BhxTUvOYMPoo6sl2g4FQiPFTr/mQ5vvccdSe+Ziz0O3SW7hZ+3yPab87HVogawwz0gIUZwEaWc+z
ebgxofyO8Zj/pfROTCwX/TVPw4KJT+aKjUee6d/mjvuv7g4PPR8QZkCWYmRG6MmKpaE40EpmKO5Y
uyLKww0S1te76+P+InyDYmV3z4m/f7HzAY0UhGav726MVEWXSpEkos9ic0UhRvxu2y4C0+lWyd3O
cLcs3f+nC4NMAIhTf3/pr29x71anu5nh/kfa3VOhGxEnYDBiINQpAf/L/nT/1d/f/PcfqHto+fy/
+9fuv73/6u6QuP/qL7fG31/8+3v+r1/7t381ynI6VXRq/vn2/vJsKIBfCe73//zZ95fXOMTxtC26
vr+NHNgJsMtDWBKZVjfH+z+etNDc//WieL8L/D97cw42EdhlQ9PWEmxlmYzXojahDdZzOqepep+k
k9ncdf994NiPXelWf7mdAL6ALEqRrcw+JD28da3TbriWPf6vgGjdhsTVNEztQ+dIxnK222I1TgkK
un/x/r8K29zKJBNtYQWmdqALBh6RyIl1M5uXA4iVyP75Fcupg5cRtc/Qip0lmmtbYhYrZmuyVuMx
Du/W5JHZzeipDSY6Y93U1XfC/lv6HDj2AYTahpgiRFfZ2hZAtUUK5K/X4y3PLW9Q5yiCuQ4bsA2w
3lM7PzSnrZ0nKOFlifrak6+pZnu/u3Edj+ahrolbwHLEQAM6pjDKbG3Zmb2WcXSCgPpGwIc1Sx50
sPwVBlZit+caRCs3IL9lG54RttBMyTWUsI1x4Fk1eegjCghAy/QTX+JEPQLAQkrR5GfNTRuIn96Z
xK21E70GOqlfaastTb+LWdDIs28gxOxMV9uMWgi8rX9ApYkP2LG/Gz+5lqYkMtTFgNaqiSNNSrsz
gQKCJdRdkCF2GfTo0eyC66RBEdIAr06d8QxDKDkiqGK0Xbn5xjTdP8Yov92cABetYris+uy3B+CK
CWb7XWVwpWF9DxVqEs0qt0XUXgFfnZuSYXSRDQ9BOHJcsVl4oWOsyg4pMmOCU06Io2oKDqVmP6z6
7ncqRvXUNI25NqU/69WddYV6dlb4HtwU3akv0v1g9dB3UEDUKYjCIXMqlmoqwDFwdlkdiUVbimSX
xd62tfGXWq6T0NtxctD/4dOQ2UiOukQedatGHpmC2QuYfi/CJiZM03222gTqfzb+MkJG0UzjSuYE
CDTcplyC7YkJ3GTEP2TjWWWaILlobFZ9JTZVB0xeYguw3OCjqqCryUYdvVlqWChz3CtyeRsQMjrd
24Vvqhs+UrDZdHF77xmCNzgs6mOjV4K+bf9QtqaLANZlqAvCvjTdDMk8h8zSb3/zCjivCN/bJmZ5
tOCo5nOMcwVChVZGCIwO47VOFrCnu6sgrFteRrzOIkSSQdS+xKgXzskEvQ5NJF5ecM3FJ/04OCnS
XSu9tfZe5axM1RKv3JTfHA13QWncJFvjNqESyysU7R02OI4x9BDjmh9VRWvaqeEmDMQx1F33rOhd
cwOhU6yZ1FdVtDF0tbPsaeX0hdxYDRH2nSVurgX6uQ7kRe+RHzday30vSHUz+ze7Da+0EV5t3912
JouFHVbXwvZOmXBefJ+WCChc6tXoAlp6fNEa/YuDKy0VOz52WvEuQpIZPKe7kv5CLwtpWipLRXSr
cveACb/QUuxEj4B8Gk0Mp5V9dlovXiY93LYWJewqGPacVL5oDX2FU3xSsGe0lIzHKD/bmN7jbkNO
iHkWfcRmXG5dJGswY1hnIsj6g/bYZMmn6Eoask3AbQtf0BbnfEBK09q0qwK7B6KlQ0uiLt/VlfMO
FTS9GBbyaHb+3J6aPaHefzIvW6v5zEui0ANc+ociI8rcR/+6iJG9rsAlXGtE/Tu0K5vRCF/aMjt5
MflWMzJ+UXni0it1GmNSOicWbjNCvEfjmwc19RdW7O7dJlhPfmksun4CuVWGy0ZJ5BW8gHBOokp0
/SFPYwgAM7Nq0KJ9myXXvk1Aw2qiWxPFUh8fTSWtZziLOQ4UBRDIv+ot0eldkKLlHu03S1qvQ750
fU4vCJvXxNIgAezfxtG7Usmt0GajYSdDGan1doqQW00nK4tfqkJuWepeor5fEtQD29J/dxjuLR3L
wCJDv5dQ7RZ7raeKQwbUyFQazFQKkqQIklVgVs8lgFEUIwt/3EGZ3WSMCmKfM2LGrC+MkMOX6kWS
RjIZzlXHu7xM2MRca3iEovht4leP/OI8ZswMOqQtVPHVkC0rgbZUREvYp9u+olaR3TdoDnoTFVbw
NvMeoNh8ybmXodFhpLXOpERDmbdmSnaGnXEqi/KltcUNOdyF2RaEY5AWuG48JoTWfEsLIrQelKuF
D21hrrXGR+ros0tnD20Jt7/5EH66HhztGpX1xZXmKSQlC2glR7qiOMUK8a7xFRqUwUaFRlMXb31g
PM44nwAarWUGI20tq0J/SVnehNF5aKpjEgPNQ/IoVXuYr3lWFyQaGr/EUF5FGjzAgbwYNv0DWG6A
QQsDHXK7itLs0dHThzqgVmvZYmGvxwmxOwKoN7TLZiHjadWkzhOid7VQPJdAgNCzE2JZ12/kMR8z
+hG5lG/zRzP/U5HT7ypWNpfOmFGfYveXnN2yBVjdqFYfvmt/D5Xz0gCOg99PbstrysfRDeXHyDPU
T3i6xavlh3hW7J3nBisfQECcobkkLn4fTPYBTtjBE91KJICrbdmf6MEvpBQblxZ4N7R7bbgNoyL/
m9YpKP91EgYgOoJP+ilP8HeDlDMjpBcs7Yg5wY6nKtiGk/ekZUwoWJbabZpWHFWPmN6mVc+FH1NW
tsh5bNzsM5+CQ1tcXZo6aVPvrbi6aRA8aSZpnw0rWRvTWZIuaZyYXoirG9OTqVnb+tQOxkOPRWpR
g/5diCp5GqzxDz2xd0qVVVWW33V0dGNuw5ztitA1dz8WAi1edhyybDcg+dK95ojg2d/Y4Do42bqP
Iw0O5z/YO6/l1rVrTb/KKd/DhRy62n3BnCRREpV4g5KWROSc8fT9zbm2u2xvl895gL5YtRQoEiSA
Ocf4xx/w06fDHnZdbZKblMSwxjXnDK9EJQ7BQjdBEJLvEDiumtbRBl4TelL4gMpg4uDmEsuA//bI
njTZzbyyIv9ajdVPifbLbol6qLXAXqnausoU6zhO6i4meIL5D872tlLiCDp+NUn1ZTfs+rnJRagm
jFgtQOUSO9IR8xjmaeGEQtw5jc1wC/sy2+aQ7RqSEnAIw8I4sYKPQeFaGzCA8TGrXhLRhKQHzQRW
1DPc6FbEcoXNgtOxV5z4xZjoj6pM32bw5FYJ6Q4rZaSlyur01RwM54g5EMIM5QmE+xFNn7GMUzZ6
G0EYrCDO/DQctFh7miiSBPKSrOA/ACjTDobOspiwao0V9RiPibll9fuF0ubVCpRo25b9R5cbwQZ8
CZ/GsbsWDFDDkVManYti/iCQGMOVnD2dLMGTOWRbC1dqrtAthLq3XucaGfA37DyA0wQX500ekXxj
A7exud5hC8E1P3QfUxhuYPcw1CpwG5ghPmCzqLwE6PJWWVq9KP2Ea0r4ksFMJP52xDy+Jgt76I6x
bm0HG83CpD8kPriJo6JRQTeyZloGgXnubxgrpYuVxawL54zwUlneecjcF8jAtpF8mTP1tTBlcUCl
poxeOMmix3istoNv7ky9/Oi7Bw0fFFf7qmYmr/yb4EVQry+7QWcCNyC/759Vpu8LtyRYDG9KZryg
YmSOLTILRzl01+qAFpM/c9m79T9+F5E7gH5EEAfxYWXu5CLJ4wJReQmbpxfPFkExr0pt24efda+s
/v6n0JJYjSCLiId4zK5G+IO8XGF5O/EUqDEWCdkUE0KJiaejkhff6kaONvJlns/ieQO49zr/iwf7
vEYXugToaQkrIUc1GvnrnHTLKLlgPVsXAHNgZ16OtT0bUhnaq5KvDSVey6/F7/hX4rTjceUg1l7I
n1OkahV+vjGAhfo17OoCc2kjlP+XjHfpKqDjYOrKxUikjsffi4eUmoMGC7M8bkci1RDgeHd13+wM
vNkaLAoeWIeWGohd36o3cWB5OyWMKIF5o+GxjDEoJtui5S+0+OjxbZ95QDg5N84WpQaRgjhD8egy
LA8haj9xrFZDHhHio6sReTvx4mWNzES8AQbXRjLumSWPKJ/E04njEi+riLeTZ7/fO89RWduAbkv8
deiqDzWTbE2EBPHQGpGu+HjE2xMf4d/fqsdR6SPVHLhZNdNMkJROjjBEIHPN+r2BN7rI+FnDBGxy
spX4WjwGIxqQky+VtgXN4EHloU3y++FRoG7VyIfTDkHW84nnQSkAjgVCUYXORvwIQ8Nl0bg78RC8
ZldzR4eiwkfU0l/iqVTiBTL89TArwq2w/hqKHDUMVxSP8Yr7dH4QjxDHlBc/4f3fDyrgh+KAMcbe
i5fiJe6GPmalxo+50eTLiaezycrlaYyajPF4evLm3RBmVC/x2s4xdq7f0TvMWO3m51EHWKzJxGwN
pno5nOK8q6sVBGBGvkZ0w6PtYnBXxQMRDbNil9swUBW2e6ILBAWhbOMb2+1FwWUa1A+jwDAj/FX3
jmqm7jom5joxVSF2uVxLYNFqzqXohu1djMfyFjrCrcQ/ZByZZs/kDm9yCO42rNydVWvQQ+JTFWDY
Hw5sNvoj3cJX1o8ZA3fnQdIgzIoLtc/u2SQBy8RQxKwuJnG7jCGcZlU3iHMis8n3+bwL9SwkfSl/
xp3l4s+o7/VWo28aBuCG9NAU/aP4l3mVvi4FTUxQwTD0QFXbzJt+ozkNEyw2keUQhjdhh7qJnF+K
16L3taa31q97JjVA1GoE8j1TsZHFpK+N2sHXJ/5At+EubRzDUxqGAZfSvrxOVvucBNRDswXIbiM8
Whlo9lCT0cape4e8eaJH2LDqGPVFUIFS2iW1pxuoFwl3uySPc5cQToLIO8sw+ud0amICA2CHvBpz
Ej0yMKcyox0JFiGpBqx+pEKtpmw6tx3E6jgt7oKUwtYWIzO1hUHR5MkvEg8ahAF0j/rA8ec/hVsw
rDXSD/gTiJJaKiaG+/uh1nYqEoqtHqn4OUL7bMu3vNTy02Am8covYcoa5mZGgsX+3qFh7tC5pmDa
DNOuvnAymok/WYghRRH40a4y6HXkcJLaeYctPgOQEKBbh9e3aH1jO/vItryUbdgDVJnwGTPsIsev
tD+qKFr2JSR3XJ5MfhXhyiuGmZZenCSEn+6zgsOUzKsCqthCLaG8c19HYwNS6oNla2IMPWjw3tLi
OfApUuWF7jrhSFyhva41z0IC5HcbfFtYMtDA5Q1DvzwrGyos5s6duORLpPf041aMcO5kC1nXpHBW
O1IQB1TxzEPcXW5NA47MwYqxivWgOgevUF5nf/wV4V63jrx4I1+6GuFf2Inwu9aFOwExt3uV+trC
JgI6AyQSHELuv2kFRV/pwGPkZoXmJuhgeX4XY96wagL3mEVcF4Nqv6ajWy/LAeC0S61N7wkvm+jB
L4ppG038pROT+6tSUcEIu0Cu9hYDa3QcbdpR0SSTYZtb1SXLgZrDwcHdevIPhqmnq6HfY6mdrKI3
yy8wzQbdsPHy2ORamG+H8RcVJ7EN8aRv4TQc22Ze+KP+rmoMJ8IhPdEHWstpnJNNN+RnUkt+Me8O
FzBvUJ5hUEqi41lEsGl2fHPTO8+jNKrS2sSpH9RZ3At+x7WtINyB69LBy2cN0DAOwN6UskxtT562
1wKhmAxhb2W5hRsaq9jvcaoYKEqWVFZwPBR5y2aOrvZgEPTiPTkpFJF2oDxCCxJDIdtnwDahF6qL
REyPTZtgMUZQxziNDp2LipNxkRwa1ClzOcqPa0LBhNyaiYH4TjWLszVbTxkMQoY9DG64gbtSv287
49WKaeByZasyckz64tTbWHJo40YlVRfkj0QOZBenuehIzykw+j+PKmaINVpMgsFBDwyqMvEiA5Po
3NfeCA64Nqn1jAyMUZhg8Yi5+8CwbG5xtY24gTObywxft42fqT9ifiaJOTOm7XT0KVHW8CbAiu8C
oi/F6XHMMCFj70TvAYok+twxAH8zevdYxclV17KzgVcS4/zwQxlCNDwMtfUudjbpgB5bJ3u77dSV
5bPhw6HvTk1LB4rAIgyaj1DAQFYPkycKrXrhCo4MJJSLNoMR5bzDekSa2YV4yOLzzZYdQKxETv0N
QcxgqIohVABEpgTELFGB46NXD7uhI2nDrFLvlCnuprT0k5n0TzOjb6BDLhC7501E4iSZZLmwjtbr
oioa0oiM57LxqgNDNgKeunFhazA9ithK955tPhiFdY1t/VfZNV9qzAyZ3HgfbAePjp5T4Jn0F8FS
I0BZjhmrDHthdPaQ6nrychLq3yBBn9m7gqclxkxdTfdgdu7GYSZF6jEpLs0ruarb2OKTQ8/3UDjt
LY/dy2/y1EB0SXlThseo2OOzdkxSwYsVIz/MFe9mXTvgN0f5K5ieSeis2ghBS1j2EGqaGtIIudli
YmeLIfvI8GY9TdFNDAVtt3xt9OE50TzAGvqNfuLqBQhGeFzaj1w3TzlqGBV3jo2cnXWwRJBNvRNm
9j6MLEBFzOyz8kIWYaxHSMuOf3P5f43/K/gp/g2r2oBw/i+EZs3WbBoTg53HgHf+z6zgGtOKAg5s
u/NLOBRTJ4eiTH5dN85X7KDPM+TQXdYAI5roMOPZQw/PrY55VbnOFabugh6ltix8Ixu74CpVEVdD
URdnRTAZnYCyyPecvfwOeaW43NMrn0l1CAN7q4etjbqYDgdfrDjt6N96xpGeGOBVHTJ1b3iaAz63
/0yItv5MJ//9tpFxabx3T3ww/0iHLowiK+Oq3dGm7VIWjnHW7jwH8ihhklRr9V1S3oihQmCEo+6i
cjWDiA7BuRAZETadHKwAypUC/t0kaD4hTIA1k6UbRchn1YgCbPa+3KqHcOIi4OLTk7soANsygVDQ
p2xryDGf+9rnRoCCTDIg8i5QNXGdJoIPhPQk/YNrLwgOeQ4U5FfTmSrrY6hZscUKl9k6LVHY70mq
j/BhOJY/VTQ/1IhA/5sPzfD+zdXCG9UN28VBwPvXDw0FbuL0ioH3eGQI4al/mZlROqIkkrPcsX5u
dcZikkwp6RFMXfaFCRwnthYalpODQ6ZwwHjpc+U+qPSNJMfMA6XXPLN4OPZU0MahyWmRMvc2lxCh
kI/ApB+/2Wym8dLrzHFnkXIKtBkM0W5O6kdCxNhUw31dbIIQUFrcgf/5mnH+fM0Y+BybqDBcmIx/
kiAEXZXgCxM0O1Vt9A3+BIrvorYK2SYyJWC+hTuuJNOrOoE0jRsdJUmP/HlWRjzKt7Fgk5N88WCV
88monDWLH6YfLHVZv8daH3s4UTCM1fQ4wjQoxKYSmNmV9G+2Jc+75Cmev0TgbTM4EKw/ytHHGDYI
MVaR1CErRhRU0VakJY7I2dCsB6c4jIELkyoeYXhgJ+pgcBDPk+QhxYNZHaym3NtuBbdQ7G2YP3hb
KzL3hSBi4ZlcLrWUMZABfISIKtl6NezP5IqjJrFk00sCNWF2Ghs9ALsr46qSgjxBDieuChK4VvC4
AcDMfQUTa/Wfz4iuOn9ewBxDR7RiqNij2o76L7IQq1OMMp2GehcXpJj3FKvb1o3HlW7C2cmHe3u2
jUXbOmylVXew7Upf1X14Y08uO4jNehu8TOLiKwXPKq/yY+hld64V2CjU+SMlyt9qVMZezvzq96LU
aHvEjYumr2JcTPRPdZi/nSi4wj3bDE100b305iYsHJnyDPDBhlrrzFBglSW1rS6bwrmLze46ZyjJ
p8rnfNgfleBxmj7YkNKHEakVpA87yovfIvnN8HN48Jxx3c7tUaladZOQAeLWuXXMtcE6WtBdkwRr
1JoxSchTk600Hnyvr/lJru193MeirHpowOqwKEgTCq9G8yliVNjkcGdX5QDcmGKXwNKGeKO4Cg6+
U9mAnSx4ghkm6WxGCwPdMr7Fil+n1EiiSMOZ4JZ6waZ1WZssk61BMqnk73UKOaNWHtU+uOWIUpXY
wN+2+ZYFZZCVZ1thgkl2UrCQOgtB3Kod6zL79Un0xTjgvztI9bzCR0ueXUVrShdtLCeBDYVp+z54
1rtP4lhidVB6ex/pCJnkwJCnaqbi8vBlpjUmt2QuyEX2LlT8S1MJKdOs5Gb24yNh0UddDW2aRDj0
EQGhw+wJN5nXoE53kqnahp9F0H0puniukB7CMwlkRxJhZdlIu6mg6OVKmUMmdirBakpCJxpV+am2
nUuiwOAVrC5RcTZpg1+w6C0hlZ/cNNy7yKixgpD8tk70HXnPTadmHX1kjeMVHFIXEMEhnw3JSHE1
Q8ZOCQJKM+dw9SabN8ye4N6b5aXT4PNXTQ8XhwOgkl0TRa9ums54dP3i3RerkDPz4mpbvUaV/i5v
8LAuw5WVj4+4k8AAEOkpeqWfy3j0D0VNj98APARM9CK3fnOD4WwZCosNfQ/qVDyf6cldpaaUw84C
EjdtkeaoT2NVPGFBdJ6EbqJllNzSHnsNm7/qp8MqMv2LAniO56pGlgHx4bLtbhWAk14DCpgp7zVB
fywU/jAe91iBnbrgE6RfUeRlG4ZHTavZPZgZkZRxLG0Y/nFrRIg3ocXNJSSJPH8nuGhduQjZkoHB
NZPxly4pNCxh1palFMthSKJzrA97DH+GXaGjHXVFPCfyTX+jqg6QRZc8FXnPfiJM4giVPVv0lnsF
g1wC9VQGgO5wGqb5y0om/TmZwZKT/qSEaMFmRCyt8+KGFctRnakIA0CcIviepHNjLFG2wFv4HWBC
ZW7ysCE+UjfQH7eomhOEFV2Xbu1WsRj/d5hueKNASVs6VZPBXSuIPZA0853TWGtJDBIeURNe65yJ
NTGm/gFW2cFIymqTKPlhniN7VY+qsRiV+U4HNd+GZGiEOF0Kzah+mL35LsyxrEACc1Y6jRBjsyRF
kwDsmchNCF3v5UTYPN1rsBms5jbq/NRSwBgKwgEOUNKMg+M0f3zF2FBLsHFUdPURP2l9A31tV6pk
Ioa2cbG9Yj547etQRTb4EnyUYaosIVHmy5ZhUNdGWzwmsXGAZ3zUHdwq22HcVf6sHHGjwqd/vslv
GvET+RWKOoagtQnNNp/iNfs4HgWGezdDXt+ZpuMd8byPt25uvEWVl5zGADsfY8bNR8ssRlOTegya
4o5UZugsw3yPf1C8S+NUQznSQTdPqwxtL6m7RR/h1VdY1jHs9TMkOmsrj1IeheE0vA2juRU+HBa/
yGvIDxEjFXciaog2dFkMhrXNcN3GnTzc22nKfKdKTiRAeksr4uXUIjpiNd/uyhTgXGN4uDY0eLwN
DEHs+l8rkroMsmr2iVPbx1IUIb5WwKcbm3GL2OzRDNp2N1ju1tGAVBLqTgYt46sXq5s5EonQ+rcx
YMEYd3p9NKu2Po6h9quCnL7JxqI74vCH55SbBRsyh9bYh2t7B8fZow1KeBx001nGAWND1uJnP3Bf
k6iPENmp0FmIPu0ze9nhqg+WHpNQ+Gi1033ecLuEnnbWFVoLEBP4g0oT78bngAingxsdZg6gI2QH
YMjXtpCc+m2jpYegm9qtmtl0yZXwV7YUpwHJMHDQZIiyjCftLL3IIdjH+7jw4R6jXAAj1MiSoC1M
EJlgt5txSvTY+e3RHEDl3Q3IMpa6g+ldGoX3EQxxihUgUJoxLGEpzfJGO0gGcNKgRMF0EmYWyWl1
EwCrO+FOSriKtgUBTvpbQKyNIMSd5KqVC20G9OrvNLRfzGx+kdVF1k+kMBCONuiM84K2ee8D2I4u
4z6Y3OnVnVim5rEl446jwaEa2MhsQXnWkhqdovrfhgiqJqvYDHXyNQUBPvYCP9BTe+lQSDOuq7kZ
Ea0NtnIPP2ojj1ISpgVEhHPKeQxXkBqxedXuNZMYQoYqy7nzGH81F1kn1RPbxxBkW1zt8bH1PbLO
OrozYBrcOJqllc+PYvuUHHLEL7D6a9Z+3kUMSvGEQw+U2ya5DoIarEI7p0yvL3OVXQUfVrDPbQMG
OsImRol4/CEJiBBBYrtQSNR8IKqKXZ9S2uaZygFqTpGeGp/qskWEaCTM4coKo5L0EIMrLrqO12mh
PicVpDOlq2it+IkUyeBBpS6uktuPS34bOdHGScEIsmTYat1wmduo3+cZXpWREd4R8Vls1GYjNVuS
IDzWyAhqlV60h2e/diqUZRApb0YZwClpwDkzg/62GmfiH4gFxDaiPpATiwbV03ejUt3XqnfB5YJZ
pX6mu0UbYg8Xco5OWLrc5irlXmUE1SmXZARxsG20A/V07V0YKi1pU/pUnSvH3OWTjdDE2skG2hFs
465xHmBLPAxZY2z6BhZX69T7VKJpQg/oKfvar8+qsIXCBR5JBF69XXEQTgRzajynAtAshbpGicFj
1Mo7DmFH0WKcLB3eFJ1+36B84f9oAKucHOxVGYSSmFslmDCDounjwfDxQVUVVFSB/9OHA3WxuCLm
0ACLpIzEQra8p4geFhJsGX36E6dP3xyvJXq0fkeatg+Yr6ArToaVGmMlEnPQzT7roKuYI9VTHlAX
2QgGDBHQSQr5tVGUTZMqb/IFAotsZcFWNnJcEmOruQjRjsn6wGpbvYnaU+IHvkklUlm4/1GfE8b1
nDC6RiRD7ZsB2sQxbX2oFKeoVsqlOzhP6WTcV0p7FzmwoP0apnNTexc1iCDVMr+1PT46Ty0RzsT3
lm67EOTBJTvrMuD5vgzGNxJZ9LXu8HG0A6cnsPClqiceqIE+4zHofANuwecfhAgsK8QZsn/c3isw
/ou8UyukqJGQIvmqwaGZzOlki6jwFJ4T3rl98K0EdwWac9DqF9Xwb6Uy408Df7JAvrMaHfz7kWCe
h5xj9aeYDNUQt1OzLx5S5q2sPkhd8L+PlABPID5DUaWyYa/tybnOQ3XdFZP3QejwTdMRC4j7ttXC
R9vNdn1b/iR+stcEAJKB/KLrxYh1qr97kFNDHONI/Vs6XYzXETnEhUKyOGaF9SLDAPsw1+U+M0hj
bm1TpdHYDQq3jueb1kpRhlVI9Osy7ipza4WwdY0xvklExIXpECh+g8dJhr8eQ3f5YyWcFn6PI23i
frqjdw8GtRb1Uth3a7V3SdwUUJWUDhXBNbdMFJJdgu3jfEyE+v33WhZwoocivnpj8ukG4U8e2hVo
dImSustXvuPnm1HbTCGdPCRxlkP8/lFrFXibUlTj5FF0NDhCc9coUBr7ytkI0Yrox0VLYk2019Rk
vAih5BX8mamYaBWEvj42PqNkQjAoFB6yPypDdm3hHdMUWPg7vXeRwimpwNDERVVNykuuQ01CTi0B
OIlb66JqdhpEKe2A+gZDBXilAZJfCr9M4MzmkJOcxI2aAETusNVDZp+EvwcAUp+jonNc+LC/CCuD
Siu6DlN38ZneDOq+ti3qXir7XlNMtM+Ptnffze02K4iS1OCe7KNGg4xlu0xxohQftTBna3npCFYM
e+uI4/5eM3VraTQE28W2TT8G8R+RrnLfz/ZTW+b+EqM4ZjxtD+pt/JrEKpvQgw4tadBKDfGcfg09
mV1yE+U7c9zga0mOZWQ7azIs9JazKBWxajSxE+XeGjntmOIirBGbByhCtycPwcQ/HYfa6sMMVfTp
3Nx4xT40Y87uyooUZzSLlYlq3wGgVRuKg2Qw15U/nbVJg4CB6gKDyHxvlKqzKAgYDRBrkJJOzzwE
O9PCX9NtV0g9lfxBDjhlk6vjnVMazqnDzNbzQN/rrPgwWmwGi/m+GbhRperWd5hXWtXYbYyvzhsv
ntLgTGciUIvG3NzH6oBu0f4ukEFgqeOccNxmSu4A5JeTig2i/2UWIdiDqqP0JWlC2HRMnTLdEcyY
Bhb2g0OPsEQgPlZgovlr3JyEIfPgeGgPRpbQehpuBUHjG8tJuOmKeJmm5ziCJUSqAugBt43ULEvl
CfZie1a0i2dWH3LkNk3sdW47fcyedsL3/LHP5ngBFR5gzEsESyFfVV78IWErlKLsq2H35fjzwwhv
m0ytC26br2aar53Evgx+f1cX1tYV/WsHVAFrDM2W8HXwA6VYZ0LlJcbNdoVYloOX/aSi4tcwKKRY
hkUC5BMVEM4rQu7Z7+TOF5f1uemYHjPNJAXvD31TYkwbE7tQN9ehLiUvZsBbKeJq73Vw6Hwi1UV5
V7Usz/KWEzEoWHLxpGJQ1PVfjo13VwF5d5tOr6lJ795ycRnxObLU77zjvlSUcNPbnBIvw+1AIMfC
gbFRPWgfYkt2k+BLiUmMFzSB3yNprR4WUKJsoYnqZuXkKxZZlqzZ8hxCtWBWHwM61wzz67Ledw6z
ica5MGhiZxE1EiaqYq6FXA7+9X4cyaIUw3hFVX56s39v/eEROIyBA6Heq3AXYdOIskqx5NWg1FG5
lveFxBAUBiyMfHhC8MntpGJ4Tc0MaTNZycmFHGC11qfvts9SS+QhbV4QNbCw5rhZjeSRAiTOr+Go
QGnwww3pTwJ75FhNQMNFmlpLRo08fcLtVJFOw13vox7gwwFIxMZAwBnjfMIGC2lpR+8saunOwE+B
HnSv1PmZsGDuERZeLWXxxQIYCZUC4wG2N4XQuDPEjudC+UTKnZ5FPWYU4yrDukboBfGGENiXqLQ0
Sk/5Kceh+TZQd7ojgI+UeGkvzoxrV5CozCUbhV0MqyuqHc3vjpMZ3MSsLwrhp8zVfdnHW/lclpjq
ziWT1LiuLjT+t1xBEj0qzsHlzBN4g7A4E+s4qz6w3TbFEVRiQCOsE4k3j4EG4VSjmecMwj+zlyrV
HhPcchOjPayGdt6IESZUM2ZeLqclq8/Im98bmtu58l6QPrAggGXAqNfvkjR8l/dQpWnDhgQJBCtO
sQ6Kae22KEyER42QxNljweXvBmcppHWFAF+oeR3lOwWkQMXkbdGWUGaIO9Pt0yvAkTrTB8uVomOg
rU3jGq/wK7lb4sN4lSOOOcOUoLSfp/Cl+7GmArN6k73Hd+7R5VxzWuqFB3SBPwPjpTy9GU5+jbLh
HHkTcstAk/Nv09lURIMupX5ScdlU9ZKdM2vy0yTMBDInyYny2RIXnxUmfYO4WCdCtJetQKdE2cKM
LBLJJRupKhT1XCSsEIwM+atQIEraiGVkm9SMgYwrhtrQp1BrKjvDKZY2qqA1/urAxjFXrbixGPsQ
ZmQ+6gHzMlWZho2J2HkozR2hVzdJGIBiz8wUl/HBIIX+WtcKBro0atHcUaAE9hUtzE58ZKx076pH
+iwwaSS0tWaTnUOH6lgMv8WqF5fdGra/cHEMjMUwpt8Cgxw6akip4Gb/eA3w0sHJgevaTZAGq2h9
RJ1OlpnUic6+tSfIPlrKtxD2I7B3PmO7H9rwwp/lBENem6PrX6SvRYLMmj0S9m8b7Ao8AZJS7ZaJ
pV9J9GMozn0VFeDpboBxncLgrNL5uKVhEG1IqaNXDRrFhgyMpsVEbU4LUS0CrXqaUrui46X56zgt
Hga+Y2ctegUhMZeFLFZQQp1z3PhwGL+JT1S8WmjUdGRC0dHo6m9MWkQGMz0rFxZJ6DkI8mzl6UbC
/CqNqbbK6+wbH+E7UTnNCSUate0G10RUxWSBMSYvX1UNGMZHI5ppw7DQ57eqQ4DriPQkUUhYuqnh
3zEf5ZrRCF16HENoStBP4u5rHDHv3wCLrzlcGj2G6b9l8VQ2Y0eIfOOC5Wo4LNUkUiGBnqcl1UaC
pIJuN8hWwvkCmIjxjlA4ZHX7ozLwULAxWeo9C0l2gzoKuOs7+04j9Up0YKYQ3Fptv4JLhgcn1l6w
MfpfGCBvxeUu18Qkjng5jGzlPMRWUf1jLI/YG4mWKDPV0IXKb/1yCyQQIsPZJKnadXP/wExzOVSK
vRIYuLQscCNrQx91L60KNCGKDydQ3oJY5TGjhpT3D5aHCDiAeck7ywyRrHwStZfpMA8tA9K6hsRf
NlENi895maqmhMb9IsEEiWMozUQIR68/S3OMOp1g2yYNbE/0QH3CMup6IT204RzCtHg0Qq6cmc3G
1t1g01xmk607IbV0k7kdco3bZGKAlChITyvLeg6ZgC9yZd6NLddAjrc2ZO9e2xTJrhM2L5lT3Cmd
iQeJPX26w49UqfskSTXkKvHxgNWI1GirjE4hSl1yLdkKZnRd3qBXS0EMaOmIgOHLZdqzwGOieBpD
1iHDr9iuI7IfCb7ROuZo+UpM31UH9LEXW91QvrYsyQJZyXA85WrcVXRG2BMzyuHqlw10OzfPhtG9
9gMBDTrnJ8ECcCud0HzGJQpT26Ej523AHRlcddHg4c97SX4SYiKmVKUEtAmQcQTVVwD1sMs+pij7
JOYaHYSK/cIwq6x1ULZ0B3KGgkgnqtZmCZFrSO1j5KsTlDrzkWCH6pAO/X1VE+M+6dG96cLBqmd4
cJkgT+H+ruYWdyXg7Lpnawkmm9T0GfStAiVdqRhLS8pFS/T7wraCk02Rsqw81mN//nEobOHmoHrJ
HZELI5o4dc7eswo1hlXjAlQ7PN8YWyvuUIhdib2W5CGyRVn1A9rTxmdRMtP0fbQMyWJotP4zbptl
R+Lg0qmvhs5A1oKSuxQ7uZiJSeedyGYAUlk8qWIqN8VU1xJA4VQTXm68SXOVKKnuCLJ7FvtmBQcd
4L474lCFjFy08DHTIUfjNm+C9FfRvcklVK5neXyNbJoCo4RLab6lXrT1I/ABux+Jcq7rO4fZ64Y2
/6qE1lrLysew+und7rOsmKu7MeeMWDuLbg2mHolZL6mRnBpTkJNYaKRVCMV4ucDND/z1Krq7PPB2
bjQseog6Rm4D8gTbaj7pfSjsARrwGvjLG7P0joribzMt+ZKmHJnCCpcJaBoNAZagQJaB7168lgrM
N6jAXJZzgX45mAJITscwh4fBjd5hHALujQsJc5aMepboCbde70Q7aQwlmV4D7u8B+4AkDojhX0KA
H+Po5AfKE5WRjyuvWSU/0ljIstlRvMJYsQO/dbH5EzfpizAwEtumWuC77xX1t1s0d5Aov+W4Drbf
dmrKt9mlDsJ1p8TbRfg2gHIKzlDfwrZsmOyG4uar2+KCRHMvB8Caw8QOgGZhet4ZL8AHH7rfGlEG
S20A5731n0X7NI6U9wWGTIwkhTu/IxysqA4zQfHrzOzOTjx9OefKjwSHdVvIicceeIpUdRt7s8Li
vGsNTPi8duFYC3MdHGlR5Vc6oqJu00N+W8qLlMEoCVK9TZ4K2TsM4p+6EPas+PS5uOH1MIDM2vIE
THgSXCXUCztZ+8nerVDuo8xfzy4zTWLLyAaEbJ8UNcRHiNkGBk1QdKMtbubbNrbfNJ0lGbbpVygo
taFGpmejMyKlDjFq98mlpz1EffnWam61Yryz9Oz2Hq4ZRHhhJSa6tFFYIqH3M/GY/RBMaQJusA5Q
AD8FvF40l0YEuMn2phVOY3KM2nX6N4mBBGhY36k1oigUdhKisxHoaMQOmDf4MRijgyyRli3l146Q
zwoqCLkP+7h3CWNS78IC6/reoD8zreqAWyfLaO58ihsizqCm6ehqRBUtCXBJQ6Xl4NlaPcQ1DUUm
3mgoKoC2e1B2dp3la59UlYWrNY/Sv4uIy4xx6QbevEsHqOPdx7h1bUMNbwoj5F72lQ3G09lvE8gS
o2RNty8CHZ8L5ztX6k/haCV6RgYfL2hadlVanYWnSBFZpxnQAxCZmnE0mZ56z9iWvqMiRIfJSs5y
x7pyzmb1Ir0PScyieMYAWCUXuErQEDfCjQ4nkWzrG9B0myMg5qdEWbSRlSNsyO9V65cCnB/haQQN
MDJwoYaqPiclh9w/uYLMUxS+wQAFEgytlpHmr6kqp+qSQikaT3nnzsJdT/RgEnsCozgYVC+pmeEc
TkEvPmW3nO+y0j04JeO62f6VDRUyGSi6anabhFucY36TAPkoTo9h2eT7MN5kuWcYYHMdcjYUQCZm
NpVDfcg5NasnJHxs6IzxxK91SrQRlcaiEpWV+JhlRSzgdNlfjw43vXQrEo+ecIeDLU7JLDvAFnsF
lMfJcRILhdjB0RwlLc573RhDkiDtqJsUodsE2TaUtZXRD9M1XNElf1gNC69S4/Nc4lPDJzGLUtsV
8D1elw/2iF5NsDznDsZ1XblPcifpYflgd6RSyjPfj0lsYy4Qf9gYFmZzdjD9AM82lqjuLsm7D7HW
yL3f8ud7A+LRGp6oOW2EFVsHHWehB9HNxwdjYanRUSvxNozy8r0tnifDukgHKVH02sZ8TXPviAJP
2A8aES7WwVt7rzbhR6kY3+WjSUZZQSBCyQkVVYXcbBQXNeg0baBEur4oVQV6od83mCUszL7fEzG2
Ryb1AEX/tRk8YUvMlT48EYWBvlGxL5WuGwwSY5au5CrrWyU3sW33F1FjvRQ14ZwSddA0wADLQtmo
B8b/dzT++Z85Glum8Q+Mq9Vn+/lfv//y/jP7+dtf7j6b5vNX2DU/zDH/2dZY/uUftsa291fsgl0w
NhMnYlu45g4/Tfu3vyiO8VeL9ROSpWPgkc8j/p+tsan/1cW82HFt17Zw1DX41R+2xqb2V91wPU+F
kioMj7FJ/j//+584rc2/fP9feZed8UJpm7/95V9djV0YMqoHCVGzcBX9k/GtZ0xYdZRKuVPr4b4g
McnHWtYJS2OjuAWXmYuM/B8+pH/Dqv13r6irqvl/OTuv5caRNk3fy5zjXyABJICInT2gd3JUiWVO
EJRKgvceV79Psnvnr6ruqJ7ZiG6GyJIIl+YzrzGBq5lAH34B1aY5fs3zSIA+rBv0ChazW74ICaeD
bGDww+4fYJm/QuDUBXIgz9Qt0ImWq5R/f4CyBgiq0k1JcChJN0gUAqR3pks5J1dZzZffX9nfHAqU
sLB0xMq4OvGLQjSSwQaR1FzuVLUhSZMPhVnFt0rVK39/pF/lirkojmS7luEwBv7y1FoJ7Tm02fp8
Deccz2W5aELqcJg8/NP9MxjzP4Gg1bGk4bFPejba24a66h9vYImMSxFyVWaCTSOBwcWt6lXpyiPE
AGCRlY7cvbs36hYS71Rt6IvcmwGenCK/+/1V/wqwvZ2JEJ7gaRrScn+5vw7gMK31hhKOn7bBr+RO
dooqPV4MbboA2j83lvPuIy7y+8PerrBI0QnK99//8z+YF+oOmFJSchbgeu1f7oBm2IXpGMrkBuvE
WG/3WOGCdB7OVTue6U4DiQhOcT5fYrci3dSia23VdBqQ4cOkiCqkKz/FMvn0/3NalokquuNYEpba
zw9G1kUnUjjFu9bC4TtI7Z10OFprDjSB3PY7sRyEOz6ISapUCRw3+acpySokVftn10Y4mjh5kMH1
9yf2t48JKDDLE7EBy8vP5zV3Mdpt4Md3oA1qpKwFLNQOz+OJsHCwmBE0WR3Rfi1FUf3D2mL8CkK+
Paofjq3+/YfB6rq4ymmg73dE9g+I8RB/UCPHbAgmUT1eRp39W4/H3SDlaxS95LXf/sNo+btFAMH5
/7r6X57KkGQhLEDOAE9avLGd8SLH+HoT0I5ZEn5/q4Vu/PVuey4jlHGJYpAQNwjwD1dc+JntZpDn
d4VeboBgHCXdnEFXnW6d2oyFiA7U1z6ly4hW6eJmPpW6w9muzV2LlfKi06ejy99M6XT0fMaOqXmH
cfA2ZaNfyiCCbdTfo0N+tszuXMTIQhefVVjlRfFVGiB4m368zOnGg/9ZBttOZhkKH3yP+v1OKhVH
QuGh2BaT+TxNcGkLKgiNewLcdKyUvUmCrNnChrGzMLv7fK6xq7cNxopNBagHP8eEGvvhbFly3ws6
pUa4Q48Bv0SSN55ofner/msWfaVqug7N+BhV6AkF5sEvxn2BbDyMGeCfSf7YOriJ6agkLbOsM1XR
b59VwW7yzU0Tz5e20ndW8z3p4isOEcfERF+69zak76ARh34tvPhDpYgqe1bjSXgMYYR0TKLGJ9Nu
3ly1FKs7oydwzEPRbMqBGtIo3jQHzTpdgavDSLFM75Aj8hcD12WMcgcm5VPaduAuoZVxP2+LRyvH
Iyo7pPl1qS3HKbsaHNOquUGCFW/waPkO03Q2ImJvvbsOGhfnzpgExzhD9niC+g7jYGi9dlkYtIYz
h8dSjKjuZgU4MRYwdft9m5g/Sdai0D7ZiJGD7c4+UIfceDWIBidQbj8hEDmcfONQP/p9+YbbwMIa
uVRtYOlBl+rSR/197L2PbgkTxB1wn2GfEDMiAx7rYukdqtB4AAIwLHyLM/Hd+Wk0YSGxCXtuf/Yg
EmcZkMGk5++9xls/JUr9FLHnq2dzC3K/og3+verHo6WnV3WIfCZSBqNKmtxt1PGiqfqGuSAJXXqF
Una01Z0i+MGUEgmeRL8o/xxVlkoK9HPi7No7oEPM8VJVgMsojblF8GQWAmXb2jjHKMQCoWBMBVgq
+UH3lGQFX2424HEQ/aHB4GekiKc+R/LMc8OjJdMKIMR0mTmjZR7imFZG2rKpYkU0Bhk5VQ/KLcyN
OJwweVi19KZtldwX75mxNh5tB2mkNpcH5tXpdvYOyNzFaPRnte/GVQPL4KrIUkgtXAdApMNknbyW
QuxIGw+tZnOBGPRFDeVBbc6mLu8Bq2K642e72ODZROx1W6RPkQ7rL2Ydlxv8r5p9Ek8vRpTXJ4Ce
SDykYccL7EMaw35dbirdHxkfeDIHZvxwG46AhT5iNXFnlazAp/liiuDJaXPcBxwOfVtKlBjmIMFW
psyVYsdySzdjuJgh+xQyhdB3fCRnNfgWQYHRpPTCa9sTR1hJweT0ku00PTfYGy9vy1avtvpQdTNH
hlAZWMtxTCXYqekCAbNYLYtAf6Oz0aOCos9ks3R5z9ioIjpflBUYZWwQ8CxF8iN5cerkqlXWrora
bzagpYk50DNcjAB0iwb4WAcCLDu2LG8gBB5dSIOU8/EuU7/gdVtkmplkTn8hs8PMWeO0ECLjlpsc
yuAoPvvQqtbMexS+taU7oUpCwQi4Hm6YtWNBXK7Ho15H2gpa/50OMW/hzVq3HfSd7fXrsXao/5rR
uBnwFMG/ALslux5hX3RYX43iAhiO2SULzA05b9l2E+VYZvofqDwDGZ5SeUNSccOSEB9v/262A/sE
ZoF+FrX3NcU3t7CGAzLmYEXC4WCa1d5RzlpNqbbJAsKdBqJrI3XtE3MLho5UanBktaJt7kDYIBwa
5tkyKK1nKoFAXscSM8oyfkGKCo5lbmVrL+XGpYa+xtIKbU1E1CHhT5cb8O42IG/Bi+ziD7Ud6Fn6
Abtkp+ncGpa4tkW8cGr171hCPscYc/e68TT43nGiJUMBvUCE38Xb4vaIpha9kmw7ZkjZqcHfZQOK
wAdT1cC0iAGVx/nVMJIJqT6KPA1126mCWWszrMOxL9YIqrx31H7WdiEhp3jTfgA3a3hmvokoGS1S
BKMpovj0U4L6peq4I5jiblxQFa2nOau6Ml5l1+ANPWNcbXhJS42QzoaM4dUA88T5JdC2FQVeHiDt
SxvTbwD1TMpyRpljlCGE9uDgDJw8yHFWGL9d9QD4UW2fi1WJVaiYZuhJiDdAsppWleG2oIW9fZTn
5iIEE0KDPlwykQWNsuIuLyXdqJ6w3Z3eK7dFGpl1a2LPpMT1LnWKc1nFTeoTRD9SM1x27lhuTJuD
9SzmVWxSuIv6NYwlGtvq2RXYEaKVBUPUusDvfBhHhkub1ci6eeKKZjPgfD3SACDjy1XTcQtTHrvj
GFf+8F5YtOpzxJcsi0LmLSZCXv7Ni22SJA821KShNJsAbitT8DCFHQa0VckvwsEEBNhqy07Fsr5y
xezeRx2GCS4auIsCoLSKc97KS46HMj4N3fOcA9hQa7kt72fdxo0LAdZlMJhfnBw5jdsSZHfw9GMj
W4cloAdH0Ewq38rGvlCdfk9Hpq3p6i/O4OirOY8xUJiRjCwijxodFh6czJyuUBY6VaQH9ACyA4lm
uzKtAHkZit1t16GqKuxVG+TIcZURCvZth+Mq7F+LfXE1T7LYqQ6fIwxmOIFBx1yGaDXapy6PwkX+
LFq3f84rejGCAr2Y3bcpG54Mxx1e48Bdhok8BDSHvuEXoTubptWGT3FhnfreLHck3/ikDtEXt+n1
Y+bFw0lz7SN+cP7WLOKjqPpthYzCXVCNCPyjurpsRWCtrDSclooiD4KAOhSU622urfXIuHighSRl
x6UY05eIrRRFCgARwJumCgtgT0+3ejVXawZ0hOp/jsdY5mKLXmv6SkbVtJrEtMZaY1+HJj5z4jkf
JNI/3245ucWwB363bjtHSd4Z+FqMaFqYpzyi7Vbb4hFoCOZzRfGQSAgQtubuSjTv6fjm6zANs3U0
uRcjmoo9AnKrKmnnZZB1j7pB/8128NERTXC0supYWR3WzJL+rWynfg2KAfmZqv2uDfK+y9H9GEW7
iVCT2Y5ldrSBbTEpkrOH6r+dXVzg38AbmJ8wxYle9QZFSSAd4KjkGuN1l250+GE7b+3I9qF3g7EB
4oqnRPFQmwYiV1iDRlpdLI14pbvEW/1ofbE0+mZTwEqOiQqBVkBiUpktUx9H28XkWbs+S0CNFuHW
MTmghxwSHFNb6fywBfSig36GPRAerIzLaW17NczDyYPlMEUl+L9uFdSJjgRXQc1QQiZB4cvehYBZ
BmeqTiFwTeRPO3akcdNNTb/FkP2B/joO8kWJ82hrYfuXOOsGI2Hi2P5rEzHT5nnAtrmvCaPcdJW7
EQxIAevGxfzccbDvVRoyqttWNQP+rwEqGEOHcK+GqFHNDrNqQ39ayVKH8UAHC/qotzY0/5VeDMNJ
4WQsdXTZttvWRgvSliAZarRbvT7d3nY6zEhJMmGNI8oJhWQMrP1cw8oJqBOwnHlbP8/PorLEdoYc
H7mBues8EMPsClsAF2gxivDOA54DeuEl9atsM/XNa1pp/mYKQNFieoJ4VuspCyIkx2GkC3zLjYag
qI2CrQXR1m3lJ9dJog3Zm9z4UX8np+bFQyZtOeENsQgjJY2ApJ0uiA3mzt25Y0CAmBOmG52JihqD
ACQgwbsh+m3feYhvIvThesYFKh0yQBNhukaYbEfKdqFMr2rD/KO6BAUCT/YkIv6JKQgvmOugwazP
kD1B0II2kiooSBwMWVE4OBZaxf4uiLOkTmaGYj0KVyyCeENCZCJsTUJzHZSTksv8nLZwMnyymbhv
y00Npmj0JI04B/kDY+RMTR7QoEEfk+Pydk9m0/1U5HisB9Pnwg3ub6FuG5NmImU04mAaXwQ609gq
tGesEgvx3k5cN2jAq1duVaQMMeiCnyFAN5rgMtf7baTXGKBqX23WDhZBfzGiKrCeTcjB/I9lCIrL
Nd2hmqZnD9gV8SX/QUsR8PByPioHfDqyqtsIIjes1j9uDVqDFsMO1Lxb16fQXVskppsywj7Govnf
Wx3fT3RBQ5RlA2cHH+a570DVwyAINAePMVbJVqdqLZ26C6ELL6SLnBe/iV/RG0Jmo9agLiZXYXH/
h7kh4yRPQ0YvPlQ8sVaZiqRkJFuRc3OL9NHpR6zS7efMlfdIcX2UFtDcuF33bnVf+GqK2fPFZp9e
llEF5LJskCSontH9zdYDAhaljqKrVqXpxnCRyMM94mj2INYdK9sEWAit/Qi8ggUcn/zSwVQGAtqt
Ghq4pKamurOoNiN2dwup2vwJkC0eySRfYKDQc2xwYJvZUFVaKlvvm2gRgleutEB7biM06Bplbzof
4yxduaWP8hzo6dtpdy7q6YURLHuDbAGC506Y+gMCKMVKugogqvgWQjrPUeopDwEgsFl/NjNvWGSh
scMxHYfQ6RjVBMedw40nsidBQ3CTRqTnIfXY9ecEm2U0ZIJDkBV3ssACwUYqF5LP5fYMOtXHRYwa
1wl1DmpdzQuVW6j8WA+nzxawlS7D/rOsI6B9vmcsHBMEzS1LNlNwL452r9uEWlKnWD0zD/E0YHCp
kxBNsfJUapvL7E4FU9wncNIqWS3j+djZL04M/0grpkMuxElWzAm8WJ/AP58cZzqmSfuA0ygGv/OB
lh3ScDm/ob5a1T/soEfJ68XCu6DsJuTcGSO5GT56lPRMIXdF534rlWlcaYwnA4Uo2p3R1VQp+hAQ
kvmfb+W328kbas8pLcaryChUxGxSyJp9tDLHPZi/1JKMOq/X7ak8q3wX2nDDgE8iee9Dp1kYIzQ7
42k0IkkJZryD49MtNftB6wEeY0WlFoyOJlqKMaLOauOMYN4js2aQcnu0ikTHTZsTgQZBMLle5xJZ
Vc+3anIVsNLV9jfNlRTPBOllYk1HtS8DvsXMJX+ve+a0Sur7gpC9M+hWoJpwsgCitAj7LlsfDbwq
cNeEGN66JRNmBCvYhhnRnd4aOtouatbOqjpGw/E74mr28jbmXbOCL3ibaBt3PGCi8C0ZSUDUQovy
VNR/r6seUZ1uo55qOHc7WdjXMQ2vsfEGeQOXB5mAA89ZZrSHCeQoHkHTao64bFWC6BtmTzCOZ9vB
xzx8Q915zqmq1FIE7Op7H/tf2Gbck95/Gufxi7pMqamaMoti2cp726WY6aCVfytcdo0gm0SKM49f
BLOjkhQqBuhxa7Q4w9WtN2C2NH79FnyM72PDqxnzpdJgp5bpucKpYR5wFguZ/sjsk9yH+R5ysra8
wSUNoGTQhQ+xTtGrz79MMp6BBJF3qIKPHYCqsqhqyIGzDhttT6tnaxAkOmpo317Q/qE4tYgUJKvS
I/yOpnAnU3k/qhZ1U9FgomGxlsP46Mh0Wt8KC+Gn1EYmAeu+ZlkNDLwgIgFvPaxeSwa4AcRTYDGg
IoGuMwwiM+rsCVWPDCWfW8XD9FBArTsMqMWmp3YibZVbMyoFAm+AKbdghsjWb+UzbCs8M0Hzz78b
gLlMDau6x82JBZfJJY718ErxcF3VuMB0eKt3BoFfZmRf2t64u82HFveSWtZk9mjtr0FMr9Bt/25j
Xb9KqokjJ+0mGDFVdD+bUuzcdmaI36YfOADTR67glmr74GCQ4zoY1Bj7gpxtGiG/ImDkq/Se/b6v
gg8ZsHDb6bzuBtIi0Fr7eujO6YDgXSkQ8qX4v5gMK4BOMmLIohJJqrC3TCtQpbJ0ZGXIS0hXbeau
XLU/0nBZ3GqkmcauG1F0y200YMlW45DVAOP1BHUNa9mXKAS3IQ/EThmS1SxYSKncZXTRw6jckZ5q
MG2HgspguK0AIQK/QE+tmqLnRlYoDO0HE75LnaQaurhgR83iKUS/DAlIqNZ+cy9ivrtiee3jlzaA
ndXjeL5Ibfw46t64v+We+SyhlLnhKm24Ra2TvdTtdBpiEFGT32nLtM3wmLOdq2NkRAz3gWndW2P2
cavS4NaNWxNOKVWJ+q9EThwtD31ph2xtMA/+2OwIFXExrBi2NqmxZyMQFseEpzDSnBC0gadKcplv
MWhi991NSHlr4F4oUiJBqgpiJcbo8Pa5d4kHRgtTrwHe02MRZ85GLSU39bTSo4cUGvlna5Qf3YgI
p4szVEEVAa4lUOXHbGILiWcqSnPxpZnbh1Ij9faLhCQqtVlQ2d6QWUZLClb/LWdG7J6Ss9rbEkkY
3TryvUIpGMQOwZEqTQmbiYnTDWy74oEqw4JmNUacTbeqA2+D7ljMr4BasrrsqtRa3GmDOnh3d5vL
jSbIUcv54RbN3S6U0GtalbbF2kySR2U289RDN1u+1NK2fSAw4gap3Ljlq0eDcZtWd8akf8VWhHoD
TQA/QEkjgrVjhqZPyQFlIWBOS2kRXQ/VvsgDxCAY9WNyrhJEiTUcRFaMkG2TT1/huRHcOdH97D0N
DjD3MvTbo5mSh7ZS4Klx17CXspTWAMLy7BBzaQdr3OtuSVJQT9990/msYbC2IT3f2gEiZ5Y3dYAo
sy9l1R6CEiQ7OqUKvTQpQHSWA23CPBzXhg1Woag07uHQfJ0D10GvlVzXbxvQhEG5zxMHsVkZ9ysE
zKCER+Ju1PvuedKzlyzpwRfauG0p+KTmbWZ7PGOipa0dynfLSMcgDiNDsFuFVl+Qh5xH+1D4yP0U
swmD2kxj9PSsIzpTq24U3Ubvq/s+SYeFlvblJhHoKUnIzWBIO2VFnDab1CBsiLvxoUGY6CRAhIY9
KGAcAygq+X6/C+LhU93hup5FsIsIt0mPrsBc8I91X2z4XXYGyqsptW9t4akaaRDv5hKnzlJPPoOz
g7QN6OlkIKYCaCx/xKAzMJA518+y6trNjYOeNbI9JOoFZboKtBm8EKFMOdSLb/DSfUVKwjgwFuSf
L3bhHNp4IvzXPY1CB1yHTT+VT2mFC8jtRaIJeLCZOUMQFPsmKPn6NH9AmyxYT72GWSlMztBAD78O
qRdLJepgVEFLhZDVzgdkuJIFpOYmTd8aXROHLtO/5iUNBeDtxjpD0WRRDEZ2uL1Eif/VqydvLczK
Poxu+OPL7bMY6vM6rJLXCIeSKS2mPXfTOuCwaR1uP/3y1gw7cxvYGAIXqOtYVjeupYewpZbH+uHf
L+UQpBQUy3jdVz4lnGqMGtBD0Nl9TJS1vtsht4Uod1gNVbZwWAXM6JQE5jN8PgTLvW4zmuO41sPo
dFOzuL10SpKibtS8ouC//vc/xD4HShMqGoZmGofbC+V+8cdPnZLTAZ3EvziDqk3qwmK2RtWjp+k0
90r93CSGfi6Q7dkkOaXB0Jf7ELj4KRHRiynr6mS1KI8OWpTtNFypDjylc9EGywznwWdd1if+ebyX
BjYLZpLGey9FYsSN8miJTyxC/3ltPtmGJp6iUC/XMkYUyPOAPraG3WwsIgJFj/Bg3MPnYkCptxTa
K0iSwfL2bhxsY02FX8MkA0+AruN0gmEqz7OZlWf0nh1K49Qpbp/hWEv40clHS3sY8ah7gq1EUQwQ
GbhHSy/Sh2g1khoqPaqwp7o/W4nFRoRqSNNpkvK3+tHOw+/GGIB0VCIgudIEuf3Uq6fww2e6bDZ9
YH2Beh1CqfS71SCcr5qOF87oJdURpYngmCF7Aojs0KuX209jHz5TOJsXTckO7jT6eAhk+hHTaF8n
tA0Pt49uL3ri/fm2rBGcxOg6hTaRYfxEn0FQkzzYIWoExlPSM8pF0UIMSa376clr/Z5uEy/uNL2x
HVkL6cz+M5qbxVA/20AD/bqYdvgFrIWaxY6ane3k6VtYAacqawKGHyQALW83VNzh/Bp8IgJB/G/r
63a8d7o6UXqQyEDXSCtELDWrsFLxab2eWgMZMTXF4T+gNduWuMZFOoJTEXKBcXfoE4nZCEYN7SFV
C03hF9so6bytiZivgRKiHyINC1VHJ6fcpqO4D914TStR7Px2UzqJuwGbjcSkgeKR7D30Mfgqqdvw
NjL3oYvbEP1DY15G84ht6qwBV5T5W4VS8GHaWp3OKVh1d8Bes2NdQwSHkJAfddfC0MYN4jWliHGZ
+xFE0lm3Drefbi84Wv/5NrJLsck8l52z22M7Ar8tr/pDKC0OMoR//nT7zA5ecG2Y91SPMQf1R8rj
YTTDC4aCvBCQC9eA3S20nptvEE2OduSwRU/9YxlGX9KwagAD16uwrKedEbQvInF48uMinCYd8qyZ
UngYgpMfuQeBvtkSk9vyVHo2RToZ7C1SHpw7YA2W+qvvWtvYOTaxvguL8ZtXlZfZbj8nIxGjgcH5
QFxK5iviwyQI4YPJfLFjKPNdVMesJOGDnlPDQLiAuof1TRc1dYK++V4RlLd12m0BDpfrDxOB4chA
Jm0YXHsfTkKuDQcYGRwaVzrlqkjg+HlO8yW2s9dGuq8kJqgSQo+zu+AVD9LrZNXA/ptzHtgs67NN
P2TcBFq4Vxegi2GLi6/LlBhDtIAVzymeCG7huBMYCTi3SE1SZFmWfbCJWJBRxWJtQ/PeMJ37NGS1
q+W3KDW/1jNfUmN27Y5sc0OHpGVIqdGws88BNmb0NNxPwgte4fq8QhCg7vUUJRL4Z0AEZ9uk3zNK
2rAlT7N5mCtBM07Q75VZvbFnJTQxteKEBdwXVqG7RA/RfTJoT4G33YquexRVCWl/7KbdnLaLrNas
NYZ58K4jNrgZegG9uH5RP6FgOayJZuvTLKmA04r6gD0w/lHlsbQOD0v0jrmMUCUCafypd2pUTukp
WyMwefp1vtcKvC13mV8/GXoPrZb06VbRi73gQ5WCEN0hodKpsLgZVuDCx9NBSbfYw6X28PS0dYUm
pwzR+iSQ5tIm0REaeYsVo7nXOPUjrKW1KZNr5OnPJsEitUNyZlznlhGWrG5PXQBIPlEjUIKOslAa
pVdRudpiZ1Xe4fd4G0tBzH6Cgnk6WQGwJo+uoGlYv+CLmnkOrK6hfKW0CfOJXKU09HBtIMY+0iNx
yuyVSA8HlCplO8uoT6hSk0dDrQPp7oUxumNE3RQo0LPNVGZwu5UBZUYLcz1z2AfKvZWQR5WFm/sx
lnSZbZLLziffBgQ+9NOHNBkEXUxMqDu7qLBBhFPtKWJpbJrqK+oC1xF/t6U2qNJBukGQfCLkj1dZ
p53Axq9/f1MMBej6y00BQ2o4lq3wj7/i8gKkmlxKIrs6My4dcKI6IWVVpxThXGo4x3nYBR7O2CO0
6N8fW/zNsQ1dCg5qAIDCeOpnwFdj9XZGqT/dlarjnfnkXxzICC82ZQZN2PeFmM4StMg0GhfXEXsP
UXaVhdEWPfsePjU1UHDiCFrKLRo33n60KPn8/izlX0Bhnm7oju25ru6ZJk3Dn88yr9GwxxmWYeNy
lmFLgug2zbBgGSaZhGkDwMXABkFCsIPwflWQsWpIPhSYI4p4ihlqsiAy3E1BRgzW4GqqXM5NQX86
RX6F4HhF2OmDMbGxBEFZEIcIAkYEt483CGKgq7xdlQPbyrqvvsQTksFjQFJ4w2mQJsCKLuTKSdHE
7knkRZKW25gNN5jHIyr5HMwMcUPpacWNdXo3xhYqUVDNM7s/Y2D0jorNw1dPpmeVsFHnucp6OKd1
o5gYn4UqMkay2ts58S2SgTOtx9qcntMx3P3+XhvmX8Cx3GzbELAdHNQh/wJYLceo0FxKH3D0E4hP
urUGo0r2q/AmtVrJrEahorJyT42mXyCHBqEAXuq90VsbbEALtgMqyq6D4ZSWlg3aatGwa3ptm6qd
exqo58xZ6sBFDKif1F5/tnwawKVRnObGyza9Pn9ks9azuKGgLasJNQP1TEIqFmYQLrPwGjQaQDiD
ejXMnKtqKOYRRbJ4YO3HLwQHZVzEzYyoS1AQNWOxKx2qb5QZCnhSS8kWuo7bxyGkMZXgEwZpO/3i
zGTE9LSvmUDaARLUspxYeWrfQe/EISpU/x6mvNz6rZ32nsZDuaHmoBkthNy8fYPgo7oMWSaIFCDA
IKcQ6vm1E7QjM1Pf4q9AywsxzDzo8XUzHdUaiVC8y/UXAj3qVVR8LEpziahPGkUuMAxcte2151ut
vdSKe8tJ9mGpvRdC6RchYLQqfPur0RPu+dZMYyQhwdLBlTVBs6xp9+L5PGy1TGDeHFflhnZJjCxT
uS+vwoynwwBsapmk9sXmH+kQHIJieLWGEA+MfONb3R2+tPtSgQSwR2IIeHKH7ua3QBljqlOt9kER
vmvDeEb9sH+YZIoIkZK067vxYvo2YA04N8nQ1gcIQS//MFz/ZkcxEEAydJgAtofZ789LQ9CBMbG0
JtmZ6pLVbuDwGTGc911rj7kTk7TC9gKRE6GXp5p3qmFWKCSdpWBUVZv+A373r4hvz0RoR9jMI8SM
hfjllLBUG2QZGdEuxfGozOJHwue9Kn2nA/zVetr7CnFWDP1FQa/gVV99vfpsuvY/3Ju/WdxND7y1
gCJhAYn8FXreRR3y+XkR7VplXTR2zCq4vTGOiSBb2iVI8beaVK2f7TdZ038JgJw3qr4hFX4MPMWy
weEUBSv3k95Fn4QVTmsqYT4K4+M/IHG9v8DkPUtnzQEh7xmGaf2KwyXAtmiDD+FuTGJ/hRIP2qPR
Su+bGO6PUM1s0vo5RYbH5rGhYHgMhT8cHN2q14I/pEB9mpJoWHeRm63BTzhLoapREdKwrmlFK+qs
JqLGAPOKzrtA0AXwoA8ZyWOOMU3Ze81+SMaXbIoLVCVAxYoMiT8/sVaeZnsXj1xI6GdRP2tJWq9v
NfFAi9h96nknEnNFpc9b9wOFtfRzabfJLq1ybHS6KNwwLZYtyMoXmQksi717GU7zndfPi2iib6GZ
aM1bpTzENdPGRGgOVpmBdKenfa7LJkWUp6e46ulfphSwrmbuVM3xBhXNqam5nvYppIGL0foiFOFj
L1mQ5zx/Ru6bVdPMJqxztL2n24+I4X7Yhd5tpbnz47Te4TVAQbsYY5yd63Ap5+pUeWV5Tic0FGXC
apVN7biro+i9HaLij+jjf/0Nm+YNmEGNrWT7B7nmv97+H1Rx+e9/q7/594eKj/Pvd3fRGxjK4qP9
7W9t3wvFK2p+/aWfvpmj/3l2io7005v1jdT01L3TVHlvurT9fywg9Zv/3X/8k+D0aSohOF2/41e4
ipq2jt7anwhOBkCGH9a5v1KjojdW/Wv+N3/0JyvKFf+yDOE5huVJ2xW6SST9Jy3K0/9l6UwjGxcW
kmtLAnnPUdMN//M/LPdfhuvhySE9U+qUajiLf9OipGfrpqNIMSxfjv0/oUUZ6iA/BrXg90k3LBMe
vAvVWr95A/yAq6+Q3mkpnhpHzTee27oq7vy5pxJr2kiMeK+jMdYHBI1DQqZWXxdCicpXU3j0ZjoV
6l1nFO4hS72nCRuRJwwhv1TFPBxv72wUt4AShNkG54I3C1cMlJ+fCk2zTiHFreVslFhAUhk4iEGu
O9rBxyCRNq64JAqaQq5PdmbszCqvzuPYfy3TRKLDhsctCpwPguzhxY9pM2mj3hyE44KCH7IH7vUj
CLHxnDsSVKf0abF4eg3qsMt8TPbGnQ1i/cESdBp9fUthJngy7Bt1I4cXibUqzYyByK6tdhlTemOG
vc7uaOTPiC2ENGBcNPmUABeoHvpejmk9zSy88NHlY+8L7TmLbSLXRn8aKZQcI1vjpKs3WQTDs5NZ
w3bG42AV46OsfM2/BboOZqhjjXJiu19YmayJbhG9FaGGckoj8XvR++csKHfgG7yT2yFZm4ZJhtcl
KhU8PvpcJrm5O2FJa/iNjaFvHJ4oxzwo4YIa77G90Wr9PcYbmxLzm/fJ6BAfGxrv2Z0RahUIpvcw
4hdNEusPhfDl6sa3jHrw8kHU9CfZymeJ+NJWYNBDAG/kD3kBEQud5NPYTixQEY72Dd1kJTnS2VTn
C379HrnVXgvqRxrvaLxqsCxixP0E9gFLro4mRSAfscL0j6EdPLmDntxlDoYiPlpS6GNuJynae2Dc
41ozQSBog20/AbXd4usd34Wt9i2d5njdtl519CeXvl91CbK2OBo9AhwUTc9D5Q1L20GwaOoT9zgi
UQOoj/yod4Nm5woD212RLPFuMB4bbxyWALnAkmGmvZhMxnY5/ENq/WvUIcgQoeexJNB3sG0Cj58D
IbfpADrXc30cJFElauWSjbs/oateEI5Fd43ehXvbjJ5bvID3CLJ+tTBUXYUI1dGRANrxw4L1+Ef6
+iMxUhhCHfGHvJYzsnRDJbVQwKTHSvDzGWmUckqtK4KjF4TDPk0yHJdo2SzTciBUzKy9TimDOdkk
S7eT3zJD15780j7WuJ9Unll/RhZNLv3KWLdp5j7iDkPpMPODb4M1nCQpPGzo4avDc0PKLw4+eW+U
16aVhSTYscfCYGnAAFzgQS23GLL467ixFx290mXf8hdFEd7RS19VBapHbccfBrLsV4Gyp0OrcUB5
z+4WlkPi2Nrd/OBMOA132a6cJmdf9cAU8/LBSC2JTjPYCN1okd6og/He0vet6Wev2v8l7Mx621bS
LfqLCLBYLA6vEjUPlqck9guRxAnneeavv4vqh9vHaZygASPtTseyRBa/Ye+1qas83dfsnUUCeG3O
8UvQtedJhPbJ9okcc/Se4XIi5MEU1iXRRHChzk0IvUWkS9hve8lqFKyTBgslmJ6cmtwynM6JEZvn
AgCMZWjmba79XeiLkCTFgXxit/fauDRe9DVUOhwNOL0PIhiextKI93Q7ZJXFJHGZ4XgQmg1pc/id
+bLdMYN9FbXFzR3BMiTpq/caN7wSL8ptbOvFiZ3VGbQPOr7sLcvaYBMNOWlbqdt6rIy/u/TjxIXO
1i7puq820VIevnHsfkPllZmbHiAuBiu7ZIMQtiE5UM1MQGN2IgGOYVSABrFOZP+Yk9tIBXrgJRV7
OEz1hgUx++OGrNFqGM8jKegbOKIIdbqq28e2WBmi/wArSJpcjPKCTIO1EIG5MTJ7WuuaTeBJXJwo
LfeO3TQYZByv6RVo0WVTy97ijYpU3xHLAsQksKydyQbYa9tZWysNgGnJGhFRG/dIrbT9rKP6afzp
KzkKOF6meNv2Jv5FWrcCVaybscgwyApkdZK6aPlbFve0GaZ5Yi/wwu/0MNv+s8lsfBOb6ByhWZIo
iIUjBZV5vcP8Fn6C7To6NXvLpNE1Cei+h58ZX/pqQqTD3QHe1be3dg0phA3E2ijclnBvfV840j0r
30YWECfbeECY4aSZDfPGxS6moodauNqqdV4rFhKH1J1iSmP/u3IBcARuANlPhDu6YQtA1bPW0WKn
xLRezAVDkLnJE2DZ0EIombuFu3PHvsRgUZPH2zk9AI9qU5SwNVoxPjkgp2yNJ4DfAIWcmNzn5pgf
NJPF9ViqZzkK8wHzZClmeWgk7q7KKMk3Qt6aRP4L7cEXCBHZSpP5jvFrtKniojhP2GYhnEMtGW+p
ibxlSvJriU7Q8w3d3fh59AUaA44zi6BsHsWJF8cA4eyQcUUzYYwqseIUi6kjbLJupfVRvlssPxOo
uXXrwOTKctipwKC9aqzVMyEN9R61D86j9JGapNnkQqcdiCqWo9PobpymeA366YdZdvXelMEtZia7
apHq7BbpzsjGbVcR18VUngzE5eSp5vo91IE9kxu+jKrrL33uvjbArlainDFf5IBPh+V9KGp10hFJ
gvgiUSWdyWXzX+zuG+MSUlPFrdU1lxJoRIzQBS3KF+QysFA2pF3tEbdE5yLEnBWmxBIDhPsJLtW8
yp/ZbBTUDJnXgT4wlfg9RBnXIvoN1YQfEXqRjbvcjLnv30Kr3pMRHZEbtlAho3B9P+PKBKZaDVKY
6bI8l2PfnqaWXndE7p8JkCfmUL8XwxDvtSUTEcdCrbfvZVZUXu2YiOGWTEHiIHbJxIzVnQBzxcud
a5gT6w1r3pQDHjR/yNmaPylEBiTkNkBXRnVth9yGJMZfzmQE/SssrrZdH8uGgqpm1r3vUS1B+i4f
iT1aB+Zcn8sJ2lQFQB9leWChRWx/wQprrlnXERvZaXsfhLRfC+eGWM+9Oc6EQjAYwN8NwG562Z2n
zqt4bXChll6xYkNB7jQMQpk8WZN2MsupOaUBJWwRhYfWLae1jXpsofkhwrTcFz+V1j5HDIEC0j4z
gEAbY8Ag12IvD3LjAjmZHdMcspcJNRZkTnzIHNx3eTKo7dTZv4eB+y8E2OyZTqSf+lz+AuIU70mB
AY4lYHFZbmBv1cDfoCrxYWao/JgGxGHKLvhI3CR/rBLm5cQIvum+GR9r2T2SP8N4hMPkWqfKOEVQ
P5GntOJM93BIzVEdWh2Na8OADHomUy40hEV+xZ0SHxoWDzIjmDM1/M1gTuQFmhiy2Hl91+YOvqmF
8aWb7eBmB+5lQpNx0FOrOS/LHAbMLQ+jhzwcSYsmYcObdIxAVWcSH4y6dJ1nE1YiUV4HPawuUB5M
OIXD966FsodkvNn0S1opWFnkrE5LRIxwt04/xPilEkjJPRTEBiWJlzkhDwgTYgj2En43jZvR1Cp1
sOsawmfMXDCHXHLW4uHxntN5/29DojVrEGXRjkcNG3Eesc+pEe4ViS/7Si2RkjkxIlkwrrjGiOjq
OctFMB5IO/AfGbgpXd9Jx/G/kqxDlkyPIL4d9QddR4Q3k766mZWDOZadcY9dYAOyG+hgg9WCQPDX
qX4v2QltiuWAjZajtgvAt1qz0tcut9JBdNM3mc3h2XD8HsuMIBTIQHgYN4mHVoRHfI33JAyf2tb5
RfhhcUoMTbw06EI6l6oppaSlbqk/RAyH3LHFtZTihZcT7/Mk+jWCSWR+oA4yCfkERyvbkVLz2pQC
0Z/ZLrNov90NFfLofvnYI7Q5VzSQX5KhKz2OIp0BDPpw99pW2mHxa5oy+R3pmGnCcNrpXKtMP9mc
hSFqzoSHwSx+smdHr+9UOwbkG42bjJvQ44WOKFB4c6cYq5qda088ulAYC7Sb+k3n2N2bM7ORjMAR
xCnkxpOC9EYUZH0CC/U4h1X+VNaw91nkmZsiI/QmLcmnV+74FOlGsxFMW64yZWOQaBZmgaDeslOU
r5iJNi54qsgt2hsOGiRMFgGb4SIwuX/pcv2jiGP+uhbSgNXBdApbwgL77BR3Ljw3/oW1MbPNa8mv
gfrsL7qG3t2P+JJ25NUwDLIU4Ub3BrKO7PkJdVQUKVxP3ZKSGs2EWs/4kCOqQY/dbsOQSZqLiH7c
h7OP3cAxgn3vtw9pjSKwHFriwWF0rIwSomY2We2eAfsv37fcNfT8gb+KasoKQvMAPIAFBLEJbtSV
b/erMsNscOuH8Jzo6sEtq/IWVou8dFTl1lDjj5AOifAbos+gDhuoYai8S3Mq2fhXXw26u4XUzK63
USVZG4VY97llfueV8fJaSFkBNT3BBEm2i/sJ3Wg6hdtZMrpbjn5IiBgOumWBYyR4zQeLNrT0wnHw
eW7J4lTkcvbsvGx3flgsV/q8d7Xsh6+7zRW9YwcO+Vo7h0lPqo1MKM1ZsTxJLYqRSaSnQHN/jp2h
HwnN/YU48wctrslStbL3IH8EBg5nE5dsSsc6Jp0JI8bWhSb2PswAqUmJWgdwCXnIcSvzfWtXtzg6
LL8T6ADR91SKmV9gHGTfi3PfGT/ERJUTmO5aTtC8uhLXI4udme0Enhk7woTdhyYuBp3aSjngIwuQ
ywA8DSQkoDB9E/STOeDCbJreP6v3hfF4HXLxxHT7qME8A0aYB1sdYEiqiuKLKqJx7edkU8+1LbET
4ipIN/KxAGy4n4g52BXINFCCsBXX4G+YNfLWrGLMT/nBs0Ief4L00q9pHwC8dyvLyy3OdqObDxF0
SLwMwVuVOeQZtMZz60xIfaqFpjjYZ8mbtaHBN7DLB3CJFzkVeYxs403zN59KdKzKRHjZAiUL6oM5
i2FLKKpcGU1THFSYPXZV/MWPCmtt9EjIY2u5C1wLGaHgAHCz6odPOspZdVgIGtM+CUzW13bfgzi9
pAOIU/DDEu6O1pAgbFyKzoejNdjf/XG2H5VvZLgBl52mofSLTs29TSpq68C8tQUg6Kipw42quL1l
FplfqHKf0wmQnlEfxry9UgMkZ0cNmEubh0nIEMliMt10BjnCBtKM10WuwxxZDNcm/X96UVldngZF
kkPmjidVmeoiEnAE92ouN3xUZXFwSX1b3yqLzgEHW7tqqd03mS4hME+Ne9axrg2xI073LzNIS9To
D36I/7eODVTLbbF27ELfWzlNbWwMH4nBnYTzGiYCtRXBTNrTkHfFaWBzuCPlq7iQBsrgC/AWtQLD
G7dmME7Bc8BJ0Z/qwnTWvpMUnFNWeIrGODrd/1SJzPN7GPuu2ZL4jjYZjXdRnanQnL0U4iGK9PiJ
+WT+wMaMDo2DYB3EeAcMvodnofsu/Ti5ca8kJOCGtSc7msfSSLY2apSHCmnW2Sfm21j1YqQWJTft
RKmfnHJ0j0ClY4j6+uwfa6BARFe1jUOJHv+Eh20CmMyzJwagYi+mTmyMVgtYp6yjCoWwmftvftdi
KQ6XOyu3XM/sYgeeLG1Eb1fj2qwN7WVI8q9Uuh0CpwlVeoZalktynZIGt4E6MD2IbK4XJ1SEUIlo
poTZQwBY8EkjixlTZSLXOtRohMni5IRG9jAsQy9tlNd+BERGHHWwi7ogeglQiRxx1qIvjfTwhVN6
Pk9F8AGwKbKf9cq2n8OKPZ8mclR+k6oJkW2NHY/x+LGYknVEatdJL1I6lZqzcYq9RYH3jpg15GGm
gKJZfbFDCmjcOsd/7unYEfC5ZEth0UMDX2gHiLSH+y8NMXhbBCgAp9q4YN0Sl/u10gpxoBvGGG6U
txLr8Oo+hCyhRp5mRhme6RsfvtWTFy6clJSs/mH2N5OeDyS5MSyZk+Yo4rFeRcRQUS/bsccwkDK4
gYZYvc52PZ9rpgGXWrOefJAM0HDFyiw0HbKba56rS9v+iueQeJSBYwm2HLZtzeDBW2fxrqb08lQU
2adC+TXoiEOn3OAC0AEudJacbSPGPOeA9R27kSgBB0lNGfAriYjsQrfgk2qc5gXTMnuMMWn3TT1f
EQxic0794cJKzF+bRhVdtQaTWYoK/CL1uPR0uAMejIzMXEXIeslseyJl0zknplnvUw50nrYwDsJZ
/Moztzw1Q0oKVUSblPZC2/mQcPPYJdRrbH3GrlO4Gtgin+5fzMJod/MwPKvesE/9Ep9BrGK3vxcg
JN4d56DOvKYZUV8KoLHzLA6sewPy3/XUWxzwO6oUmcWCKL7hV+nmT6NdnYZck3B+i++BZJsXMRvf
GDyhtm7rYEwM9g1DD8B50jloitkPIB+bq7uPtqZUFQuhKwa0BthE9VqXwI/E4L7m2cVA9YsOLA6u
WS7ERWkYNUfN3vPIMJD1c4JWSePcwNzH1LvOY2djzXYhp5zdGVyuE8lTVZcPdaiK01g132QJWNJx
h8t9nXx3nBLteDRV8eJncLGXRrJoMvrGDpeIw0CnaWhutaxAGdnm6BD59RtyaFaFVXyPmvlXgXtw
6zZfNZCHMxiqg5TRxQ/0ajvhFoEEPc7rOLbm3VyAAp/SjoCt4ng3y97hEnLsD6Wmy3Oh9Y9tHkYX
FeTfwkgbqDzd72pp8bJ0DftWvIx5j90pItmRqUZt+R5U/PmYnxo1MFOI6dXNymDe5HPRZguY3GSc
3bGq2XLQoCXnGIdq1WKkjljf26Qh7ejjjK2DLt4DRL3pqJRfY4R9yCjDlVVInYgnJLRNmbPOLwtA
m8vnT+k2YVEiQMkyy69a3+Y7eDG0QmkfbxGsUzfLLwhL2ocpS689U9Czazt094FxnlPWC9AmzU2Z
NvIy5c6WvCpzR4iOSVPBILNOFDMTXLqIELCh8ax8YPc7JCCZeB9JAKn18dbk3OhaXeIGsFoPmujv
wbCqS8PJ1HQOQbtMOnExoNwL9UEdM8A5ppPFe2ZJREAMHIR1Z3NUSsLN6rz2NJXjBXEgzfY+g8oy
ki/WQDszlnbuxRpk8KCzqzVIAFw34Y42YcAaj5hNJXG9jyZe3FSgp3b7Y+PnvAsBU0wqnei4kYKo
4KGX35xEn6+1aT2Ry1Uzzwu+qBC2bgoYF3AT070WITUMI/8jwX5AP8wzS8/qPWGI2DdVNa78nDHX
imE7/OvY5rlrMV5ymAz/tnNRnbU00J5JD99apBv9Z5jS+dU31h5P5Zj0m7lP+z3KNZIUF4+SlcfH
7AtOR/MAFX1YyZrSyrSKD1lHx2nCK91JuotcI75BVS2k9hB+G+LXZQqKXDTwkaUV4jYR5I1vikxU
qhm0uc28si3GNpbJfIf5ewepgizdrhzyjWa9JwMi6qbg3EEdnT9Cl94GpTpSeZlbogL7jd5nA35z
RkGxMPMN+nSkcN/Dth/e3Va9FJwcc84iKvYvEn4AvJjAwzWByZZoM9pMUb45xoC50M2HTQ5uyut7
UgMi46UthXsIzDY6jR2KDX+YrSPX6beRcVbEFPQ+uZdc17ZZVVfZRk+NRaPtzjAaW9pctzDCdRj5
7hfSjK51MtM7+HAE+nrQTl0BYPY+kegkZ7gdU205MTJBIyXFd2D/BXc0jhprb+sxwgCsVmdnhiqD
Jzva96Yk17Kn8OP4YsZlhc/Ia4hoqCRGd590AUt24XMzQZUeBqK0lCjJb1q+IA6+IMVvMUhStITG
+GgXjbZ1U9TmBpcOvGIc5I7f4iUWTczrdqpTDNJimQlg+XKt5KD4r5prZGd3+ZJb2herKOxVi/Vi
LWC0XIvK3XYhR3Xboi4XBCs18jdMP7nP7f4dqIrDNMOke6rseTO0JHenTWCfGJPe/MHMjyNxnecG
HZA+lcFxjq13XQuqXVGUMdOD0X9shugrz/8fRdW6zwBZkRjjf/RMKsp9MhPPx9QmfUElQIBSTJBq
nC/jI9fYlexNCR7ihdZ2L7+Gc/szaWi+qYrE0YitwDPxMu/GpBuIzspXmdMR7NWKhue4lW3Meqq8
eEQqMOvZsTKc7NBq+PnasWP/67NiBSGvXimB9j0+ms3Q9yClU92/xF3NfMaIjvzLct25zvzSLIlc
scvaAI/YHnWTc2vj7L0uh23o6MZLZX40jo5WL7D12xxXZ3eI0m1lRBlCDVmszYEpmJzbV0vl/lbW
JcMOMciTMIpX3eFyduXMRrOD2BuM87cUCPFGqm8SLgeP1KFkXZtBTx9GzNQTBYrbZ7uMZeBRR3gT
M9eUBjSPomUdyZb2PLvmLbB4q0nXG78iOf3tJzPtIFO3s9OPW52j9FteGk9BzOwmyUvSxQYeLHxE
2i4qo+YGup4SRZ25O8QljhAe+34LyTinqp0jkLzpQm4BFP80Bi7E7F4PtsizCXMZEbbGcfhNaycc
tCgPPZGm6CgbqR371K4ZxnFKui0VppUDnR79qnwr0VFCuptJtF7+V56Z7EX1NWPM/GxpBfBmlo/r
cqafMJegTzk9dBlNWtwVu0pNN/Az/QHVuHHpUUvG1jTcuA+jHbc66CscCEBIu1c//F5pEyIl4ZsI
Chma0BMht2fCejHVxJzapZbvSLZd2TADvqriYwqDmF1bwRCcPD7OiCo8BV1Y8ezPxtMIEht6g/NI
+8YQlhXgXE+YZ7PZvORWCw7JjxGrxxp3o63b3lgTe4IsiZUNwqFojilIqrp5GLJMnnXxm6S//6y1
k5gK3026F7+N6mdn+Ire9mbhlieLyp4JgXF+9mnL9DsixxHtUvs8Yuc8Mcy5adP8MXR5+xTIDQN8
11NmhQB8hkbci/g3LiVSdSv5PTf0FyuwXBSRbrL1RhPB4+RqhD4EU7BuR/kAGWjbInfdRXHwEKvu
2TTgI9N8bPB7I+vnMrcs7cMPGtMLNZGwEqaVqBQ9udZcWnpb3stmK7Q9Qjv7ODbcPqEuTvQ3xHFp
2EUKfGxOnjU7+EO13z/aSdwiAYBxMPXZh9BFwO5hvaxSLDEPW5E7oycy/b3VKM1ZvjvrMZ646aOe
9YGWZszEO2SBKHLT8l0rI7Kd2ZFvzWQdl8pdWUN11jMgpWFouZf7n4JAOydwng8QFDoig1PZ79F3
fBsCByMHUwIlF3h+FQas9vly/9P9izY3+rE3tH0+1sE1yDNkZm34UUmJj7ZJq/Ba+sOhKfoJgcry
vW753tCA8W9NnhNsW9ERWpbAgWIT+rmEDFzvX9C0BdsOPc5/vufPk9jWLRsS2xzjqx448ZXSfz4E
QXbDDB9f///79z8JHejN3NfEK9hbyE+MU7rSiY/KKs7kN9KhFdUvHuQcsZU9LTVksm6JCfbiftS3
/Pv2Oug7hNEMhL0KHjAzlkQ/Yhd9NyY4Q/C6qrWOtrzXkiW1OC88Y67qjVgYgWTYzRs4xXi50NI9
J4wmz6QPe0J3nyxrDoimiOK9wYngt8z7mMXfMt7ZtcYh2DjpNcqZkEnfeh/ovFZlEb0C0fydD9EX
iZCPzv/IPLllKTHRPFeMctpJIluOGL/X5kmMrFYy2WIVa492kbGeHj7y/M2y+u+C5V8X1GI/VDtD
4L5M7a+pUKzVwmZbB9bZnRgW09tRtVkdmfN58NSwR00UASiBW8XrmcnZiqSPxnZR/OECmDQXx7AK
10Wifwdz1azC9078sNkX0UmZOBRHcnkrIu1EHwBeixOA54T/mD2IpbxLIaDGKkNnYojV2O9Nsxgf
zBrfiGm9zSI9TraDrU9kSCoc+zG1Ula8ZX1Vc7+lbUWJCaWF2ZrpZ6yjyU/1/TJczH/NJlTdo89I
nEA/H4ts2l21/Yiy+6tUpY1uhfogpmjEL8Ycr03PZHTVi4bhLcd1ok95w7FbEayN+yaaFQQb/k09
XbrCZp9oxJDlxY+0V0C+FLyQfiYNSvMtSEcbXofypEjGlT3BpvmRjGSUo+ZdCmlyslxhifXgJoxt
tmytqIczkPxGR4o7+zyaHPkxDz7sBHMJbVfPbon9eo4+iH207OW+qPVwDRqHRPnS/jlDFcVOkaS7
0EHaXoJtzPxHdscVqmdijPRkrLZW7Z8MCbqvC9xNYzrTGvnNhJ9cvTisiVy7ZcSDIZXsBfXLTUCN
2mxNG4LlokZiZ+kQjYKf22eBnDzp5zuCHNv1NDTFRu/aI3/7eeixbsHWPRkxwbVN3tT0XeZziM14
CZnUN2XcMwIFqTSq+qtRJLtRDdGaZ8cvZet7yvatkZDpOLTJgROeYXy4RTTLJ0Au9SabK0Siqtpm
s9o6iFZ3UrMfXXtgoxDgsupBfwZ9UG7oMzE0yltXM300/dyTEC83umoRXkW/7AUK00CdYlkJ5nOM
vc5tAq/1dUzsdr0zVP6AO3ItrdFiS5852zbR31lKvvG+RuWDHDUucKTP6wIC2kZvWdB32oatNc+Y
gjFK2RCIE+CVKTQ+Hx9JxKbziTIwkuaAinNPz0mMfaBYwpQM7ZPegJRHir2GIWaY4lsDWpTnnxLr
ktgcjwkaDxxj4dbKpn62DMrmpt/mZExv+qhgb2g2Xt7AXpwzhEmAPushqFnQE49RjjwqArs6g7cC
HQC5Dhc2USSYIypLeGjqNhHypk3slGsQ0o+FE5trH4rDetbwb0SsdaZOMzkICfO0cuZbrpBX1qFY
+cSMkwY19mpw9R9tShQzGdqEatcpC2G8aFr5geBXrrOSof0ML55wgNfCNfZpxiylBkTpsXB/xoeU
r8DlFObPLEjZrkzfUTZ9TzjRVjaR9asQQQ1IBWs7+Pp7NTHyYYKxIqzyC/yycGW/ZJ3A9oCgHn7T
3rbbS5GxqvUtBnGgYTErFZ5a6k1zUO0hsnqcpBTxujMku758r5G8rIcW0lI1N8/TEBHik6OkLIA1
qogP1dKtrdkkBxq7r3Gc/BAhIAnFYZzX08aNhnCnO+7LNJ5IsXszOIk8mCYjmBbzSWdcHzoMl02H
zjdKvuEuCWFYGT/LIviyUBpjF8tVnIwU6sX8nrnZL7tvShJpgdk6h6Cs3zKL1HiQT6wa5nNRA6th
OMQwoh69LmvVttf6m2iAqsSaH4F10X9kftx6KflGNB8FtD7rA3XAe1D0w8Fqnd/97P6CcyA2Vapt
h9rR/2Ipumvf/ylOs23Jf+62J4mz6J/itKrIJBkTJUFjCSbMyflaWiU2CPJu1+FACIQBa4OxhEGw
TOdvkhQbXqJdEhp9D5twtDGBRCCWtMJdQHX079o58YnxbxB1YCuFrtdC5Gub7icItunPoR2ySzji
UZOHehl/WW5EcmBobhjRM89P3YsriQpmogXjgeDl7RytM4vFrCaoy4bZp0XJxJmEEX1nTE9/eYGL
T+/zu2fZvDzcBRyF+idpXw+qr2vcwD+atHkBphqqiRyh+xwB6OSFA7QZRkBjbBzvqNLUIktIFtd/
fxl/aIx5m2xdxx6K2Bg0+afPUGAl1AKkh0fUNCwp5gS4JIFxmXovLIrOdPkwSxiYfpGmf5E3Lv/0
P98ArGgOn4wjdYFY+pPasgpcu0QdDGlhWUk3rAvjKHI2asDDMy+p6AGJKihkYKf9++9sLJ/9p58s
FOcnV65umeqzF044RVyQ4aJYQUXVA7KvYztonus3Yt8G0W4agKeIZnzJZ+c3rNya8OUbZn6qvQz7
4GLdy8aUlDLsB+c6H8Hrz90pjev+olTxPbMo4tE6/E2e+tlVxiXNO+Xojm1Ik0vmszx1yhj5uFTG
8GRr5ivafBwWBUHB0sFLpNnfpFizKaj3CPRMSB1r35hTuLCs0P2qn7aoEuPBKM7QHU+2BoG07ppp
j03qsWzL9tQBMuhq9Hu21HbsjRGRzx/Z4MADbmIWDqwmVhmCizMGdrRytrVmFB2jniAplNU0eWqG
ePn3T+rPq9NRFg2Zo9u2wZLxk2mxyM1K5522jh1z41XDDbzSZbWp+u5bI6kEo5oBsLDjr7WV6Nt/
/9l/Sm/52bZQLj2JMpAE//N0S31jQP3eWEcBeymfx2aLSBM3iu179jI2/fef9udx5SjbFY5SFnaj
PzxYViuNCrWkdYwM7ddQlK81jqv7dD8RGaws/9e//zxjOV4+3QNQQ6WOJ4rLipnAP3+9pMoqJh+F
Oia+b28iLQZZW+9EY+aEoi3DjmVFEBFzuQ60p7Ksc2Rekqdt4TAEXNajFQTpgwzKp7toNCvdeJ1L
uqoB61GhCCPiwJrbQD0ETXWkhnb/cnwYfx6gjqU4vnjDTMmfPn1AwND8iUxD8xjGmg0xnvF93NQ3
0TnBcbTdcS+E9k2yCLNcXi6Cqo4055EZ2yJHHBwUIiUYH7+LVqk5uawzrAvY7S9GVAYvc/7qq2re
/fub/j8uZ9cgOETwtvO8//yeuwasiLlUxpFRAwN+xbZDOaRgoQA8CL8g5XTJqGAUHmT66d9/tPgf
Zx5Xsm1JBtBkdXx+HtoMb/nZmXG8I0urfJ5WwkG500O7EJJtvl/300W0DnGeccuua9HU1qM+rtD4
9X+52j/7tZejDIOM6ZAdpDAdyuXV/pe1pdcj0IGuJY4kyHJeLeqhedH83Lj+wt1cvtKVc8NRH2q2
Vvzlzr4b4f557bu4dBSCOpuFzZ/HykLK1PNQP5a6/sZMsEQ5IqdvytllMn2aI1bQUpFwlfnLCkeP
QQ6ni+M/tN7tCFJHqokftbD3c1eoh14emdzDCalLr54XyAfUpW3E4vJhNMUNdDwBn755DNxOnOCZ
9Eel8NIbvb5rVW6tMBbONP6tuAZRsJHMWVYYRtQ2g/eG5taCn16krheb2VMv231XufmJpcTiI1UT
Aeg+JxhZ96hmoeXhPwvBxqUNZbpbC55lIn+P9eAJbHOzhYhgHgbh7wNYCFwoXmQH4zmIDWs3LAbT
oNSgO/XT+zjIvQbGd9Cy5KleMKMUteemH2b2Yi7LzoaOKu50okid3iGWPn1ug+TWNaGgO8vFXy6X
//HAxiNNy0rujkEDcT/M/utyyeGgRZPmq2MwmM5pTtQOpcGPOGycx77VT06ADCOZ0AzAc8fLrtoF
tP7SjWQl63PNcpkha1ChKza6dAflljkBWkaWJUsOe6VeQVrA6ehm4y8vXP15xxOSxSmLndV1pPPZ
khmkPbIVasDjXSaq0JjM2vS7CwL1I8vqd0ebjiSp25dknn2sTyk76by7tS4JtnQP4gUJDaBMFnko
H84+8GemzxL1YD3CJ9fkIQkwXlrxl4Bt1aZny7fD7IzlqGTX0LDWEu43GUM5WgktMyGTscm3kKkf
xVje7pVVS99/JuE4NzkY3dHYpEbEDJndMphq+Thq7ELS+meNf/TkjSlZEsBeu33FBK8eJpBt744s
MaVkZBCiw+L3o7qXvMMPmT9CeMYNti9adF7KGN7+cqR98rtyiABbULjjOFC5ie/e3f+6KvSqCefe
4RGWOnuXYc+1sdtqg5wNf5G7uN1bfJtiUY0mhVlA6yKrdwwRRSQuKTF18pfTXfzxSCXjazlfsRBx
tpmfX08VNSwu62kGh66Gg90gqbDtzVjo9TUymSS0j0mbF2u7RPcIZmobzijVc5vFG3Tm5txFIvxL
pfvnqc9LwtUkcXa7PC0/F1DObKDJZnh4NMJIIjOFZci8wie2AKKCYDxjIK+zLX26MO+fDlaKx17v
jROgDfmXVCLxR72/vBa0xkKXS/GqPp35Ge4cAL76dFSBWFg8Kj80bbWLWAMCqOFD8w0D6St7T6+1
NOHZHa9NG8qHIEkhmVXZjb2+z/+nM72KbpdmMopP8zi//+W6+vPpZFFQLE0J5iYahM+tGeTcaLRK
ezhqNWRKvJP6IQv0M+pYOJWsHfcMYAEqovl/8H13r7m7quDWdqMsPGvRk5yBawy2eg2Duj6AMexI
d3eyczoNl3A7IvR9KqsxW8zjV8C/5TMnRHZiY4nhaCg3RscxXCRN6U1mUm/mwn3zc9LEZ+SfBBj5
W01vM3RWZe56YY4gXMUmw8VFWB1WPuwHR6EstJqdRKlvNrY6qEoCQp4ye9MaVUP0RlCcVMhoG2Xa
Fvitvesa2Ku9sHOSTDlWOqrU7VzkkUfAwPTAPY1Jdx6OzEZ95I3EbxRA9k6jZC18/1K2U7vtp8Lc
3RuQgoUe6lfZnmfckrhDcuthBlDo9Zuss41XMVHOx0nwCibiLW1ocYMo3WhmKw44OH/XOnqQXs7E
xuf1JQhhylpd5z7cD9GYoeFJd/rnqere9GLGG6FtBpRW50hoT40Blj8Y0VLYZnAJyq8s/GM8B6R/
W1Cm7p30/7F3Jr2xI1mW/i+9Z4Ck0TgseuNOnwe5hqc3bAi9ifNkHIzkr6/PPTKqM7MKlUigNw00
IuCQS3pyDaSZ3XvP+U4aqd9ThYI9C8h2atgJ1tUSW1erSNnjymjfOXL6F2eO/3rxS4tKH79xIAUc
lnu18XdrVVrhkEHN1R3TXFCtgZ67n6EbvfHxAG8hojMXmf/9u19a3PaOR7IjN+w/nzf72LT7cUrU
0c8BhhD7fSmGMThlRlVAP3TTcPHFru+BjNxVWSVmnj/1CnJw/fP/fFPZ/1TgQCPgqGWzE2IGk+Z/
uacqrB9Wq6TDaNp4az2/OnMTsQVLGrbIfnfYN5yDm0QXwxnm8O7XWLDpH+AvBu9ZbmwTpRmV+fqS
ptV3DiI0jm1CDxA6TkbJ2SlglL8kz4LxX1ijzCYADFRV3m3qabL/1UpPgOM/lk8OP4srXFfws4Bc
4AT7j39Pp2BS6SDaPiZTm4a+kVjHpZTmsYRAVq4ez7EsWsfHW3lVrLtmTg/ai5ZjRv4Bre/7m36E
5GlV+GWxnYXxDpx6OT4eUk7xSNwnDp5KQi3i/ZJMLKZPNSeDtl+ONgnNbdv3YKCQog9mK8I8x0Dx
NMyAMhaGKZkrjqnMALYkzfSfb5ooUwwQYKRC1OKYJf68kW73uwxmAwLkMrG/d8Oa7K1IAkOsE0IJ
RmRLhSj3jsz3GYnUxzFzomOBXDvyG37sCYR/f39zxizEQOJY3R8ebwWg2UFnViaPuJM5rArzuZI9
ZhmVvYItxi0dkX5GLVrsJ9fZ2b6JzGZKXtuBTYtVDMVc+1b2JUJjUnwZWS07L/mUlLHceS12NmYJ
6MUNN13ZKnl7ODP/tF+hF8RyR8iBnPADDTNjmaZw2hsocwuOSiRKGIoOKD7YA9NWYNMCbVHHgMTA
ok5oSWyGGy+ZNVpvVTKEHVqWzRTljAoKBqzW7KhTgCeIAGmezqXvn72SiBgtofg7oHju6+ism5uT
wWlrYsh+hdMn+x6j2OO7ZAZ+qZi9H0DQpWvTq+Rrn9tpGORcDZQvTOaRCIUuqTVnQ9TDOUP8RHHR
ILm3gdSonl5TX423KGrNtyw2g12Mdlg5QfSK53+dt9xDptEK9qWuMcIE/A5qP+cSw7R9ajMEszUc
5DWkFffwsOuwbRmrWDO6MtSImIIYMEx62OVxa+25BmMAYwniVWFUu2RS1Asd5XQg43rbdT/wzu5h
P1tv2oEQnrexgQeUlvxcy5JoSuuudpJnmaM8g96X7EBFZjucW0Ru9NRPQQtLLI/cNwRj9iZDXbOr
S/yQOTD83k8N5j/xOz2iJ6xWtKEsZ+8XiXWwS2cfU+yjUV/sDaDq45zqNaOPvGqtL1Up352q/OJ3
McLSIcFXiiv+YA9qa5C8thexhZUPbKtrYvFvElx9arQ/I5zl7FwVzkYrh9D7ZKN50WxQ041vc9W7
2OP/7FCaObJDX0EaRaWOkezlYUyd77LcqQ3ebPRdDGHoZUqOfudqGp5qCyhSZZAR4WvkVaQifkYJ
2+5Gn8vo4S6OUNjeHPjbayN14XokH2a8uLugs4qdTtD3zWYBcR00NrZWynVcBlyvi/28oIx502jE
AeUXCeIknhbtcMHIY7Hami66EboL3gDYeAGbf0sVp34xQuwiFyLbd615DqRR7cWI7xkeFZo9DH8b
hzAAXNiReEEvwMsvCt5m4YUmwMyMvIa14/rFKmPnXfs5I8/64Mxu8wqZIV43qh0YnjjFWixMWKvi
rj/CekvqCmloWE4REBR7J64DREPxfeudY8S2JhJIlZxpliRwHlmFOpMbgnx6Y6tE3oU9MIRwZIB1
cW14wXADTwHE3wuXwsg3IFDo4Sw46d2c/yIQKT6h7WvOZprelSkYTgqEleeAwERL92davcWGBmSw
br1MbEkk89aFUccHf+w4Zbpx+8a5dl37lfPMiQnLStBdqn6wroEwMjwRLxh3yhVmKNaYroOKPPYB
DRVn0id+/gQ8DpAt059umazmGwqqhCsALrT22q10Ev9mxJ311HAztZSz6xgx5jHFB39v4Orj2Brn
DOZgFDMkG8wvdTPRk6v0W24HETvlPId9Ez8hIPZf8/wHGwMT1k74IH+peqgk29jGtomY19n1mCzG
aEQIdQsmqyMzRlpbs53hhidVcZyK+FRORyBAHtaS/gOGjdqlpYjXcZPD6EaWdKpr/wW2KwTg4CMZ
4kOAT+aYB4jgZsTv25Sx9sotLJCIaryzpj8NnVhPuK1OKWry/Tg2R6aM2cmQbHEqkBEekAZdo+dw
rGxYUl6MPN42UMMJvA2e6p5QqUmZahfl2bNT0errG278uqmc0DDxpA0ozA9w781DPJef2PJZqNCo
8tu+xyIF3YAhCX3bmjNxgAVpGsOCYfAuHkhSg9P1mKZmDSoix+9ODdLpdAWw1WhJ86V7dQ0y8TuP
3XAWxLmgC8AlLSe5SVFNVTHzboSz9WkuOS63UehWzreone0VNAR72/uSc3ORP6G658+QkUjUQXpg
Aqxxfhm7uMAogFtsuTKSpNEGMykkVTTYJtiWN7hiyl20tHglAtipyrzYgymulC1o1eDTPGklcPIj
a0WbBHmf3Mt6N/UqJJDBPyOgGza1rJMt0i2TlDh+9X1BckGbTwcpWjzn9y/NUDhdW3daC9IdUGne
9PogunksoT5r0GtrxxnIuGFCPHFzpJCvLUtlSRDNbZnraqfHXq8X5WI4GXMsPtHgE6loWht+k5Bt
PYmXkkgDLCPpGYgdqrwFsqAZvLv5lbAf76sLb6MDVolfq3ZW2aTHV1Rq64f2t85TxiyJ/Cg9F1Vh
ViSHwOg3bWQ4l7Jy5o0a1Y2S8qedtnsfyOXBMkOHoxSF0fQTOQfuw7J7hutF8ENtyb0zgEnN46tN
j/vJ7mbCaJooLOLibHdmsLdVaa4XgdQWViUBb7G2dhzRNkO6uPsO88TKo3VJL46qIyHwyZ1pM/Td
CFDPdA9l3gKSa53Xx1hm6EV+cA1FblpWfRMmCo5+dM/ECZ6cu9h6igUwm/xcZ4462PnAODmKMVqP
vYMwT097watYZaNP0LV2aZxYZzm6p8UvfrZ9FlwjZEGCBs+uX9StnUTOjxHN5NUuwzG1ojBZTtUc
NFf0ZUiKncY4MHkG8mIqeH38OlIgDbSCIAjM2UtNeOhFYp+wZss/t8oNfZKN4Pbpj4ezvE/RGLVl
slFLdybGzychFYJM0JOjfB+G9I0wVsOYh21rWeGEtHUzgeXlwBHYG+b5aFpNTcRnk4R+aT03dEey
4Ycpty1iBEdF5AeiKVklEcxBaWK4dyqs926D9V3fLYw4RPEJK8GgLvmOtHjaN724oWitwjlTDSKA
ITpS5KGTxxq9tlpfgQ0eml1qy480EuIil+5uVMoOtll8iSbtbJmHWqukxCrh4fVJzao/Kc99DYpm
nTuZcYzuqaJuTQWaN/q1Ep15Gpw4ZIg6r/vZqWgWd3sL26/N0fyF3t5bOdvmqVjQq+goP0CBlYy3
x3EDoSy5IifZ6gV7M4AS72wNPcYTPaZH+o8WWXysvrQFSwpmeXON9J1lXB01zaMnQoO5Ad36IPyE
BaTPr8MigydaJ26KgDJlIojAkrFf243f6P41z+7zA3AS5950e5xDEU1vi0AkZ877gmUcSbfR9mpj
cOcDiltAVnsxmsKBi3Mhfc/phwMijy6MhT8+G4E+mFNsXvrB6FDCSyhD0iWRL/GeMtNRO6MkESpa
EN7BLECo0qXfvTFfDpMecKwG5Yuycja00ng1gbTtMtEFLPfAJBepMYOn0SGY2ualIrFPWOQvsnPG
+6jhtaYx/zyK7rUtCbG2dPRCtwg9VJPbTyMma9pDAGbmrEPMl/vlvsupWvA2Yc0bl1PamcuTPQAe
IDfM+DaL4gkn0uAa3u8ogY6MtuqDetgIld2fU8V0tF3ogva5dVB5xfnG4doo7qYqHGBdg/NodDt9
FvhD927rf4cOYOMcO7U9U7IlmstjXrfNxpGBwLgB3elPEXAHnADxKONUzEUrWJz6CMfnUyvtTRI0
ZFzBSz+kiT8xChiefVF6H5obLFiwBQ1FVx1jxJEvzT2AkNXkkMY+9uNpyDCoR/c9g1JrKpNj5nxx
W4PzYNUhSW66xgp7JGvHrmnTQ1LOt7hd6q3jLNEXN0FtM7krXWfjLR7JEZFZJ67ewq6skH7PaWLf
IuE8BRKsnaVFcSanHWpHEbzBYD2lyPsuQ+vQv5jVs+ya7nkcUUSOzQIPnfrhcd1qNOFrrWC4dAPK
38ET08uklXXNBhG8s/sEGzmjh8fos50bgAQj+thQeYMKAz0fFoM6jwr73Qm0czJKE4OlaVc7/jKf
CWGUzOju2M4M4H+AOrRSZfx8R8o0kG5Xcz45AJrE9Fr2QAt0PhL6g7GbtqH/Wvhfo0UCQLGCVw1+
5U+uCLe1WncLEUGPccFgY3viasO8WEeMESvALZ1zR5TmakXjDM1VNR1Ks2efVA6ImhFs9T3Tth44
DxQtmVV+kS+74A7IJe3VObPVzPAhbARITfWbVkawYaoC0FaVhFfZE0ENFq6IaJJimyHSu5DfskXM
k59Khk2H3uvP9pS0x4khiy/VjS+H+DebkTDnebPrA6Qak9kbOzXP/a6OzNeKGcBppiH9aG8tXfKj
GpnhBjhfV+UQZWcs1izNtvvGCP5NV/NVGbi6HE5wc9VlOB7hOhtdgkJd4fW0dkQldCTewEToMgkW
GA9O2xXdJrq7mrDqd09NO3a7Kg7wWVk+aRL9uMNf7W9tml9hOnQfdj8IkGTjwjQB5c5qjO9rWDUb
n0zky7GkMnBnMyx8+8qwbPpaSCwo87YsCpejLdkUkUbeHjckhTlVd9V9nx/hLh/LvqhPPrEXcd+C
yY0nHB0OU7BaMA97IJJ69LMbZFvEouWknNCCusLE2VayU88i4yAZZer7nAQzR210WaTOQrgs8X7a
zF3cdCJKmQHDaYx7cSxTScOslpD2az89y5LUriW+TG2it5gAgpViVIIEHMyJy5BVJvwOK+DRa/oW
2M0mfRg85e7TaLrGCC73k23/9tQsL6Xpn2cfX0Tn4Elp50zvE2SZoWmIbw6K441LRUHRNC7rkd/f
3lPv2mdpsAXb+qD1ywMExdnI5MYPVhZktgdmAqm5dY3mdDW2iboYcngjZAtQT68gffou8VUtMVhj
bBUkSm0jXU9nLaejTw1xbECADSjrNih+c6harjp5mf1kab97oT7n8rwbZMv0Ovrl0c8D5wlf7qke
ignRrRPf6N/fw3zbjRfHZth7yCpnI2nPqm2IJFXtk0Wg3Odhi6Z81ZixeuoQogNKXXvj0pHHIE/x
mPCXBw+xjWT9TSs+8WE9lBq26jRUTzlWodCKUV+2uCpWud+/t4N4G7EhYzOagZ04ay+LwITBIFqz
8n8vjQQPWmG3F81rwuSW70YdfOOssmodv9hhq+WYS1NjV6gKA02RXdoOfvq9ylTV/GejtGhccagA
L3cWo9dFsneZ964l0aDX1k448A7FayR+WcC4sIeTPusvck8inf3Zjz6gKH6PJzwzjqejTWKTtVVY
lP2TLfwNNksrjLo+3uJs28e4Y/JFdBtnhB2TBMkF5+BPCNNYN2gMrFyrlWSs4QhCMI1bzX7LBS0x
yxrcnwsZlt+MRcSXOqmodnzrLSCzvIvdr2KU45OdFgdlesUpa8uXWFF4OcKB+xJNz2S7GyiwDBJx
CbZYd2njH9LePnVDPG86LeTHaKVyY8zy4OaVeKIWPXPJ1243HVCj2KFB3M/qcYKrWV2tlOlFiuqY
HykICxcIozdWaEr6eLeY3u/Eoh+FKxOj94AsQM/cqyQ3rROP+rXWLDtBJ750XOurJJ77g1jGCWeV
UW0Cc96wTKTbtNcne2YEOlrt9U8Q5F1ABvxpCrPIFBgc6EpMmVOEnqTzHpFkOI4DOuOqxs5CEo1Z
Zq8BEZmQdRAOovbd+S0pw+jfmrUwImLZ08jFMJNdcI0RphctFegdLELLMv3yXOB8i5kFdASn5O4V
vC/o3c8mS9UelgjW83H5buzg8uD4Ca7aHvTR1bZeTyIZwwe+C6oA7KQJ2X5s981R2zRrH6JJBsX5
0aV5ucolQBcZTzvHU3RhKev8qul2jubYHRSUU2xB7oiet8JYvurHfGPHdXUc+/xj6N30wlG+XSlX
sHdxbjokdf+s+0AcROexpczmo2lKJ+/+PlPNZ6u04lDIatzGevyqHdVvdV9UhI2RNgjHXW0CX1Po
TXeLSq8R2iSduX/s+EMPSaKux62i2moFvjCuSWyoQO2motRf3M4+pA6uZ8+8YqI15UR4FZF8LBHg
xbBqADedbkg8vZWnmJSaajMNNkmFLLJEenanxTSfFz+3rloBCCG/EMe21tw7FKL+vdgp+ui70lAT
fDVwNbdANnzZ1Ssz0NnRAf21Xnx3V9yHiSbePMoojZy+bnfMT8ShwR60WiBm7KMFY5UVtd/4GOYX
e9j0aWqdO91ebT25B2PGAE4v/RYc66c1xBaXbhEJqRqnyyHLzS7srIbES7d7bQq7eylU5hxKp6eV
aJQ3dXW1dJ5lHp+VX/8w/cLfNKPT7nzECTQq/GFLx9d6a9mqDhVTj1rVt0LCctMpbr6IDQGD+QFJ
8/ySFuAtSIW76zfSS/ZStAQ2uUNhhSwfN8+dwQXoNl7bGUv0kszumZPoOD/RQw6FguGRQTt9RrPK
kK51Z4IOdcfdmM9PApcbxmHS+/BBimfDZ7F17M7fR0BmyAXF0UitLBlF3K/cFioMVt9hB/wUQJes
YgbhnbOu2XLxYWsSnybbI8p4YF8zbNrVQep+1fNPP8GdZRAMds2I+b6aAOqjoPo2SJomc/HWlbb9
yR4X3KboH8F6NCdbjj+p+ZMQ01TJzGJJntitQocYtnMHqGQrcG2vaGvDVIidFyXlZmHhfK1ZjObE
P0oOTQQCOd8bwgLf0Rt88a2GcJdA/ZL0O+P8k1/54jwMZnJxWJAtNGVne2B84NNu2ctq+QXcOcHa
QIQdKm7nPYq+UhG9lXSMXuoYunWa5E/9UJhMMtJ5uyQJBlOdkhEQg2etaKcbWTS/qsbk9ulnice7
HYjM1ESoLfSkEjfunvF4vdscgS6iORt2au4sEkBI5UnygWlQ+57LoSN2XLVf/bsVIdLN9NS2tfms
reoLfrrmNtfd72qARmbrrNjl2vA+L7N9J9QtxrWe8X7kenG2NqXXvhuCjAOU0V3j6TZAQap3XhGF
wsvuKTU5rnYdsVaRwJRjTGrzs0I9fYzShQYgeVMLFhn8PMhkydFzaHQFhCondvWqs+lzVBvTNgGh
eyaw8STurRF3HkdO2xRzZa3mKzq6+WqzlIXGNNHVHeZP+RA7t3HmC68cvrW21Zx2i54h9NCOrwmW
zb07mtwc96dzEw2vZnBw3MJ8Kkgtr73a+hQneuPZZvlVMV3ZFWAqtqq2+k9eWx44+Ieji9t9tYnw
KnM9QqgBFWl8WM38VQM9eU8CbOB+4G9ImpVFn5/LBRlZUMqD10Ofoor33f5Epi/wYV4bBwixD4yk
M/wO4OsGd7N74b9fv27jihS+dc5/7NcbtJY7uFUnAoFu/lvx2f1JN9huViR0aALOKkgujI3CnhNE
GqZrYOxyE7AKQweY9+CN1Vn7T6l+RcfewCpWIarZnRNuNtfN9esVZ9nqg0iBNSlWm2ljb+WxPaS3
9Da++1/Eb7A3nHobF7Ag7Zw1HlGeZi9tvxkko49NXm797xPjqr15KE7zTd/st+4raHeGkTmeKHI8
1JrGdUTee00C6HbQO3r5uFdRguAgMa/JXM5kDSZvydBsO4BouKUYVA6N3+wBIY67KBscrPgqINFh
Ng6+rq7Y7uqrPyRfdV1O3Kjuhrm1+J5zEFhxnDVAg+bePq7qc5GP+qNugAEMk1FfZiR3t0Gb70tc
bTs9Fp95I0OZVMecMdPiM53ktVRIEHKZtHjLHeezGF06ZhnHzaw6CQwfFd/E62co9Ss8NvP21usQ
R+bxlgOuil5v3jO+yrbRbii7uT0+HlqnaY8tuM8/n3pJRh+xwfWT2Zk6elDbjlHbqePj6eOtvOPS
GMrybDFOOzL5OhvJuaRzu23tqT4GjVszL+etf3qqmI7sFzmGGeGCx7r0IHkkccujxbxsOxX+y+Mj
S+TKdSoVHWKrrI5RJs4eA8Lt44NRPVbHdoxrEgfLs9a28XfvbyqPJhwenEoTPfh4iLOo5Obm4f+8
7/EWWJv7ss+eXeBatu6v2VXs19EStcv68a3LtKGuZKa7jq0GG87QHKMurndzTz7LyWzsYVeDd1uk
/NtX77q0+vN1/ul9WQvAyVKFWjMn/bRUbbJVno2RqUvSPmRDgwhltNWRyqci/K6AM5MtO3SMNkuP
neAQYlBtF+bfPzzeF3uqoKVXn4z7b/3xwDyW3mka5DxO7gTuxkAiIUxWfYKuoWypvj7m9xfSjPf/
1A7+f7L/vyT7U/b/nbjkvyH7V9Wvru7JFPn1CBw4/Pzf/8smCIt/9RfaP/gDUTsqWekgt0bBhdzm
L7S/9wflE74P3zXBPEkX5cZfaP/gD+HD6QG3bd/12R4inr/Q/uIPJwiAPiHd9unf/Xtof17mH+Uj
ZmChuId6z1ARbor9UKD9nRxIJHlQ9g4JHJVp1ElLTI5Hd/tUO/AzNnOHi/WEl0r8wtO6QIghXMwn
sRnbv/fWZnYZ//YsoeVPrsTa+OREdCPfdaP67nc8O0X9sXhiNH6OELsVAb4sOYtYwJlMzcjspvV9
ysUV2x/81Lpxi+5VSW8mAxrpx3tqE/oOzrZJBmiLbOr3VdmqtwFUnOiHTIYpXpNUFNunJhmLp9zw
RRNG2sA+NdYGubuOCSDwPMAWoDNacUJemX4yo+Ib8FbvSLaRNhFxaPcZiNkx+SRDUX0j8QwLWO8R
MRAqsoXrNZkNgbMC4eBwykEDYf2y54lZcwcOeULGGZfNKmmn/k66wcREg2bo3DNgonxMnoYK2Rmq
sL4Iuo5Xy2YTS2YssUSXWSFT68NLVB4fwABld9lHYUJ41nlOPnRSakaNifPiaAwmmVha6tnas/o7
j7Bh/FxH+XfY5gQgGE5QJJc+HktABYUXMdo2HacAVbEkcLOQDQXRV+z+cAXMqFvYzKUoAZqm1nxk
wCOycOTgcHc/e3NwGzCs6U9C+6145ROD5qebTMmnONDFDxOVY7fr8hZ4S6ZUA6hAMotbz1L031wO
f9FGgCK8lgGLo21H4q2ysGmnFkduwM+Y7eh8QjyEVzjZx9yxneeKPCgsAPQi2nVj1UTHd23kfRo8
bPzbamz66TkY4Duy5mVZFto2GP6jUvyoDKEFUqPQ6mz6oc7Su80Ne4xMN6k7s92rtmvu41KbeGiw
EjXn6iFZunmVGmN1A41l+L+lp0W3MoJFg9yc6MfBM6lxZ6y8VHmc/cc0To0T8CcsyKQuUbI7TbP4
0LLdkagljLya0B18f/4u8zW9j6YA07yJzK4ETkA7yd6DqLlHxVBumdemGa1XvOR2RitY6vZSoHuO
L8YUT957JSHG7KH/+P4xYkURDoM/d1jyTWo2/FX0ijaLpjwjGdeeGWq6WGuP+RIbXxqnnF9HT4gX
C3rLBmMmWx9w55vpzfGZO4BJSS8lDS6TltXUF+nPgmzvN0MRJ6UrCEzIotPv7QjqbjJseaL919Ad
dSIK6rLa2c3Ubzw02BtK1LpZLWalNknRi5OjrPaSomlHVUPjxcgXDGypMb0VyrV3OvXrU+m13nlK
zHxHwFoZxhbhmlHrlAclY/3qtnEUUlHOaxBo2T4ehH0wo1i+m3MbJaskSCWePPHLKfX8gTxUXR1j
dJ4JfYqe9Ug6KiCz6rmpxpjfR5fQ9h+7Z7+Oh+9jYTWHwUzFa0LRixJn8JKLX0x8IqCXHWmM1pey
6lKyQzImpDO3CjixfCuCFESOn5UdbJsKKUga52hrOYsBvYvPcU0O6AqhJPUsK+QTXovqWzU52aYd
gvjmugoZq8qijScJqoUb7m+WeVKw6uyOuS+DlgAFAJaHXl0El+JuhFa3dTAT3EYnMj7sFNB5O9TN
O/yG/uYPGRV3ZczwyzJofai4Dm5mFqwN5D5JmTo3jOY2dLbEKa85foIwyTLzd2lm1asayu5qkc4M
hAMLjItso7QPhL4Zn5G2AgsZvYLGwDxjUjaTHFysKHC4j7ReoaLHoc0QiNlbgFx2ZH6S1Qi+6IbQ
/xMEHkBR4DbHDD29LG47bN0I459LKYbBAVb3Poptf20zd9jlJSncfidBo5c0DlbM2zF10FD4MVh2
xhWCiVkRavHKpN+9qkl2AJKSehPx99ljhJIHcHLTwW56A6pIZmxJmBfHNrXu2eFaMsu1p4uR2QW7
1Qw9rQfHHJWBF1aR9H4o7RB/vbTp2RT3Fr5qEDXYotlpn2QNkQYtJE5XXX3VMzmcm+RT1BXzJRnQ
JNq2SaDSMk27Hsz3JsBrfJT3xM2M1ju8NtcO0eHZuyFxoEaVs/+OkiGDA5fJE44aGhw5BhvkM9Nz
VCLA53fgsSRXWUbNW9e7wLzP8YEy09dAOBaQG7ObFT2l2l6aLT3ANKyUk2yN2KoOrV1jJHCj/urN
DZ6tYh6OZLzck+ygv/Ssm5sp9mjS16O1X9wxAvwXj0g6cTSxIfjQFRxs6fES7dqmoSPoEKbSQ5D8
Sa8JvkXWMcTyoEtUfl3ukAel6ybPkLeU4BR9X08HI4c0ly0DE6wMA6TwBv7i8zweEiag+6ocQCIJ
QflgemjVkYB99hC6fcqVbz8ZkUfUVRJ7Ox1kZMj3OEgjA8s2tzeLaD9HtMjYLdBazdvWEf7vxDHj
k5Wa+dZYDPUCJY6+tgQTmmnYNygiUQ6UC4LTxSdidHaZJsGjOw4LVtlsHPQT3OBmYwzleLVYOXYL
GNNN4bnRepnGeJc5JPtWRKeCbSXBQBpQXWkzpBOtEDGu0yrOjpjju8s9cQ4PixjuUMginIJIhKIm
VSYYsK0RZaaXU1y7HNuXBKYfMkAQeuOdKeYuhyGjqe4upB14YBVDZvx0Di3ujNKpZtKUVRdOVcA1
nCq17bMM6E6lATdl5rBLdHnfQDTCHvY7BgumBKFncZWWWRwWU4ReKltwo0IayDbZaLKHKrM4p/Mw
vBgGUH5ZLtV+sWr30M+4zg1JXDPVENpPxTLTicDY07iXG2QU0yat3GG35O5IcOGcdx+1amB5maOz
q+pJAJmYBo3DsW2SZ2Icm0Ph+wkuDr9Tn0H5L1uhl+bqkKRYbEFr2l6YxZRz2y7vuugypcjqQ5O0
4GGbWK4v9wRH6eXs80tiYNiSRvc2OUtDHRUNqg8dGnMXNvWiXgvr3qZ2nZmWIHCKId1mTmC19goh
/iyjZqXiwZjN80Ai1vd4GR2bcczjaP9/uwr6fyq5DMn4/1zfcCLk/6ZJ/7HCefy7vyoc/w+CMiwL
m55nuaSN4Tz7q8Kx/nAdTn+WTdXxt9JGyD+YmwjMspKvggkVPfvfShth/kEb07Pwl+DFdz3p/zup
ZTYUkn+sbXA5yIAAQh8LjSCR8J99PqmXtjJvAGkUI7mJge6/DY57pd5B4llN0dHnPgrQZ+zKCStN
llaHeILSK/vE3CvbJhy14VAOTScH9IUtZnkKoh6JrtF8FFONBNoafk1lxFIdM6zOSwKQdKx/j/W9
1UuhwX6NySrOly0zMkBTIFXjeTd7atgkxngV2Rdzrrc53O2QYysBxsq7C2ude1LXb0UrYTvJ+OTo
Eqb+jUEXCJGm+1a2CGToK3rbGf0C0p1VMvyIE5Gse995datpXKsU/QLpqnkYLRBezGjZl+CvpqHh
CHYPOWNUbOzdu6oxy1ELLEZVbTOQyYERFdfckPmNHXhYOwsz9BT9FCscdimrjH8YygqYy/fire9F
umfL+ZqILL0G9ZhcvYgyqrfY0Lwpms8c9zXCuNEEFFYecPFBba66xoZ/bRibLsBvhpbaJPyCCETY
+XxzOOk2UiR7H+DUKp2L/mJj6J8DuLkyHy8zi/i+RmNQRqm+FcnyStr5HeaU56+++X0a6wOuz/GX
QjO3dBEDogFFUYCZwLAiuv+IX8JWhy2Cga2uSSJBEVCGuWu/V8Seh7Y1v1lNNe+CTvGF6pbkj9lD
yTZGIalrJ1/r6bZ4/EEbkcy7esrrw127KBejOLMe4cniCwvfEFhl1YdIajAIfPbcJ1dZL8FpSl/K
qDj5kdPS2DH8lckXzMpWMiACNq6x+QNzyOqVaIxgP6v8GAW22mGbJwZXWMe5oJXp+TEhs336YyQO
iTMGD2ai//ZA8wlT0n8+fXz08XmP9/13Tx8fiJzMBI3knB/PDJzS63Jkp1DZcJe9/+NrPL5e8/jI
f1B3XsuRI1uW/ZX5AdyBwyHH2uYBoRW1Sr7AUlQ6tNZf3wuR1Z2ZvDVVNmbzMlZWzAgyCCIQgMP9
nL3Xvj6cMyp5lbIffv7d626YsduSEdO9VrLJ4Hr8tqPXbRJGTxhLi2Xk73fv+rvX30DSTxybjmv9
+hs/f3B9qmJF1/f68Jf9+/FKbX6xbPx7SiUkgP984S8Pry+8/pkZMCU2X3KMjKxYQUvXz9cvjTAg
3cwuPrCB+81AUgSCG3rI/ZS0RzJtWT0oeB3ZGZFA8ssXDXMGeGtklvC9ipVKzaW2zfcQAIqtDHZO
NXy6/s71u52LLZ58cby0yjxagIC4qxebyjAoAsu4avZTfw41Vl5jkdMz41QSeqadA/gh5+sjCUdq
Q0Zejdd4bE8ojY+DN8wHmlTDhlgjP0+KzNfFHmiiPLPklGdt+eJZkXGmX6uYH68pW77CycK5sfzI
aA1YqwT9BY42nXLN4lBTgNn25WCelbLN8/UR/dgAv/j0sCjgG9b2gcaJNUNcO6tc61cBZjDYJf/1
PQeerewoSY/LK6Y6+Fp7IY3yRO5RPdmnMsuJZRvo9IkwQTe2HPd5DKGfxSXiypDoFy/eIpkhyaKx
0L+lrn6+vur6RUcC/uMpqsV4Vw7JG4aqgsEz/TwEVbaTpGH5gTflx9mB2u161qlhAdwQZbPPSE5p
haI7b+Zf4VMAxKribJvrooTllrwQZUGORDVkZM1TOZiKzABNhmxAzuhWHNsZzxNKx52XFU9ZPo3n
YvkyxgZuP0FHGO7HeDbqO9ax8kToY3YcrPAmvIsG04brBtdS7wvrQIo3OPkc1eTypR9jeL+EW+kj
gs0UjbHbSDI3HDbYR0xH7SgpLjJ/x1manpnq6wPuippePNHU2nzWJjGfdeIFz02cJYcZblI4863r
98GRVr5uumQaLC+LlzP/+uhLBe7Fc0nuSg+DBiaNNT/j1KJvzb2ha+nDEgRk6tC328xe6VC8RYQe
uSeu7Rx47ImatXhPEwLX1SORl37CuHGeRnDoUzbsTWIuyjWRC3KTo+YD4IyxqpTWy/XEqiVNOjsk
KAJZYHqpzCK7zA2mSWwaNWsFnhIc3WwnXOd+r0/ZBUBNsR4cgsSpcazsJlA+OM178Al3dZcSy+MA
WSySntBzBT8ewnB66BJkgMDWFsqgEreOhc8VV8hrRL9nTwTCLfh0sTeWOvuIn41Wh5UUx5Fc5SOL
q/w4BeBpVD302xktz6ZqJY6reHnN0FCgvz768c2fz6+/GOtF+OcrP7z8+tTg49mCiLq9/mnHaB2A
2hHUv2XTP3/hl03/eJjTmGgCIyQo7b/35Pr3rn9+zsCfYZ4PypWyI8iqP3fil9fXeSNWBlatldKJ
RfS1iiru9Yu79JF+PqVFUeMy/O171592vRnuTJMWq7uDnkOoewDgLFfOjewqJDvpuEE9yQVnf6HK
+gXxebXWSQyxZ+eddlR/6WLwYgkBFjQv3ywwYyPv5pCOECksEyzBArZao6TZ4T7t4ZkmzrocbX7D
QKnZmulmnCOafWk6HbJSvFLJOdjUS6DNQyeCbWeEQpH/WT70dr4P8+mhFQCv8KbznrXwVqP93hEd
nRC4SXqGAFPZIwoACrWxVSZWWCFJDRQzWV8pvrIoaPeErTZOUKyFOHpxg7ODYuoBYQdKXtp7Tcvm
C0TDtoNK11LG25ATVM3q09lijc7Q/l8co8IF1DZPeOMBmb2GfTf63JfbPRR5bKlmNVLRcG9izKVJ
EkLIzbT3rMx6HLQI+9To7qswMbB5iGwNSBtrKPbvc4czEBIPd08djrMoRM/HfkBr2/l533i0x/tm
Bek2WllFcEiA1DFFoaAaVOMB4z5KjSiEGlmxgpbgOphIykNo9RPFdn3ciKrRfIhzwLibdvQrxNTr
qBmgfTIDCxaNSCKde43PoY6aeA/1PPKzROlcIw1a3TDkIAzp57JvDslk7TqFtSWR36LFPJLpj7YA
nYhu+zJpkpJK1ryhRMDqEpj9JpoS9EKYq4M0qw+ERZG0rWlLZFLyVBpYtsaZBns72+8sDxXUqLrZ
DpyezMXsu4nYkzNy2vf8xemIEZ1TSkNa0WCmgO90JZaPzpfBQfJjEEuRYNTclTZVHI9eBh3iYW0M
GpOKEfAy2UW8+/KdslG49i6OO9yVlLI3QUdwpiAziUrzHi1tuUpjtIBu+wpx44+w8/YoB6u1w4oe
R4R98GZJ5jy97jpXo6+fBLD5S8vp2EaejrzdY9FAKZO1R+GnpDWZhV4/A1QNPeribfHdoTALLa3T
T3jmhiH/XACRWjd6sa8JGqEN3p692D5TWA4vBFHsKG9yd7PHFWZLkC0AQnuUnCcZ9UgV0XVWQr6P
8zTd29TL6zCpL9HAuYRik/oB8XpWywnqlvptrfWPWXfEtyOwZNpMn2cLnG+ARcw2lzHZe/ZCrdtU
5NJBcw4Aqct0F6FWkZIX6pZb+GGcaUuinlonajwngyNhS3u70OJfj4ADQz2Lynkx45pLKlD7vtbl
vhuMfdjZEfxZyh65c1FTXq09/YiqPt0UoiD2lX20kJPklgI6RMxdpuJu38lhL0BmyoBZNmGUa6nv
eyQwL57VPqNN+zzacEPAfymqOobcAXWtpGn7WsuwYuGjp1wWKqgjpD5gU3U2xDk+j43ELt6QflKm
5ErVVbJD0WbHHNs5B4JrDDsrl7gViMjb0gMwT3Fya5Nv61dh6OLSIz6vJE91xIDJ4ogIHU+9Bah2
DkMzvg10S/Bttjch8uEzxN5Pbkt6D9A28nXJZBUQ4/f26Gmfx7BOtzmumQA6/Tqb2O8YO8DKqrJo
kxF8nMGG3loqebFSsoaNsIhWRhmS4ehxfLpp2kwy1lCP1zSP9LBcR64yNuSYXZYpDmXDlW2l6Q7y
TuvD9IcbhqiuUGqRgE8zwkPtggwrChj2E63firbAjjuoBzSILtLcntgKh/NRQ9VJKQeYunAK/GxY
EZnJ56OTrMbPrspzH9iDt7cYQyjzkoiZkypBpNrk5waChaD2Dq7+nWSmYB85GUIJpTB6JxXvvYtv
BY4zFuEcWkPs8ialuu0g3Nb4NGJrUCsZld+UdY7bL66E3m7iul7n0fjOipVOEPhu9IuMVW6INJOp
XbCfSw/tS1BwBsv+UjsEt9IuWGumzVYbXV5El/kEx/ekSM4IT5PhIZydT1gMkEGYLvy6ZcRrFs1D
W8VvIq/bTRqg2WH+NKsqWRIEw4VDkTGwpysyX5e8YLDSaCm/qe7ozkHwiLaBDKy7jPhkkq2V60/K
/E4U41Xo0+3R59EMsY+MVEPoe5/kwgBJSeujj/NuaHV8nPD7oCNjaK4+1Tk3JbNtv5cRVvWMA437
pTfW4bIcDQ2AIRq60DmNnsg0YmWRZXdySWqM9OxrILgDeghsRU2mVmWRCzIAeS8IZFv0ewpCskR3
ZoL+QoHXrYsFRE4UWL7KGvwLIqcxlpJC5pLLHrkPVD8vSn9QQ3fR0WZCa9XwiaiajMuU4UQ3Pykj
fcHfTolbxL43UkBPCf+Ye8Kh7YGGCnGBrDwri3i93CqLNWR9OHKQonDDAEQJ4s2U2+9m1rWrRe0R
i2ZRin41SKZdd+bQYgKPToFT5Su98Yi7KFZVIhGL2Hdkua06jVSUOnYdiqSi3N6VbkFzo7Ifc1e/
T/IlEjkMB/D+zbc0V3vcJ/hdR+urTXH4wdT+cLN+34E7ehgrK/JnVkM2YYKyEvvS6t/qmImFi7bJ
UMz8M/U5x5++0pKq97NQMUWewQAv8YAYxwqsAZNBvNBcRn8MlfnJbqmbMIiMWJOChEAKXh4Ep3RJ
n0qVwYdI2I/nIlvjxpiv7Z5ht1zs+5k7ruCAgkaOw09OhNceN5QvRwpbhsyfwpyijXous/lbOJfJ
JjGnbguc420GA7AvwiV7db4tCj5XEsmJdSl05D7je4uSjSbahKcbOUxIXGPVroTKv9r5vK5jFM0l
W9X2BFC9Y5dI1la7xB71JPrENTL+OEJkjkUjS0wa4+Y03/RBDXsxKd5hPSM/TR6mAVG5hfstagHV
9FO9o6FhUYlTz7TwyI1eplwGpizfrLlBi5jVabqsfWfLIzzPc49OpXZgLlAYWRdaXXT5K1BvntVv
K9uutp6Ktl4CBJhovhUZVNGmbuZX8rFLv7dZAo1YUQhH9G4ndwLmaslT7yCmpMeHk9wL/Kr25t1I
DA7ohoC283g7Dd8t2dbbMdNySMCJuXVn2rlEzb52CAupfJuPeae/TGEtd27IEj7uLlh35EnJI7rx
4fCeJDPCPpvY6KjG4AWMzBgHQDgG/u/JrN48h5tqZjl/aG3xhyL6ccETe34ZRjTSmyLehJlREA9z
UxAlSqwQpQ7NCzC7mqw+Qzc6mO7BLF137ypczAG5K8AShvZc38fNrK+jiLiq1C1m1AImAaGE7DoV
SX8FUREn2gPPe6kX76W9UXMqD9oQ30WmAk1PnN4qQz2de6i6CGs3sf8sNsemDZhfB3sa6ep2kHR0
yn7VZLX9GHXmdwMUlD9GykLBCFyNobiH3a43Z+Z1RSK+hEyaOmgFMDFraxtXjuunLEq3hDON86XD
011x9R+R/FJ34K1P8bgbOuc1CVB2JEbWrztsz5tEngU01Qw25rGY63GTZ0N0gItz0TX1nBcVov3Z
rf0atcXasbNPmjU9tj0NZHusUNN69SeK4fYB5FAMzigxvnZUZtaWMUeHVhovw1SdalSoa1FLl3DZ
2xQtERmOOXfd7uTFHTdFTaHjKAlU7XGdwPDyidIyN7KsSIlFiRsHBRlt3noabYVrbqIHiJfV76u7
3ggfdM/M1i6qvlU+tk+6Otsi72E8AnpoxnmTGfSgMkOz8JmSuaAyCNnmuHBkwVZQKn1tAqJUW7iZ
icUKBwn5jdNQCYSBc2tnKFNmesWJsu4QO52srL2IkN1hUnXhOBEPFNwaIQAou3VfJ2QY67FoXkpv
eEhK86WSHTPe1uvXuZY8pIK4iLCcrE26EREgsPA9pW+PFyrt10lMjA2KFUobu2kcwHoG7r7Uwovu
Vs5p7mJ77aN3iI+NC1XB2OqyyXExGcNWApL07do6VKInAK3Lb9IGp9YyWpQl4RpKBnLfUOUPt0Nv
vIEKiFcoEsJNKY2bMQcx2YeJZCqt3I2nGd9KHJonFkGA/in+l8jyvNkq4Isf6pHNOWF5on3pQmpB
soqf6qWndv1qh215HKU7I0X08YTk32T62FUJDHul3F3rJg+RQTzQVJPhhQrUXJfqDxKGh3OlOlqv
Ha3VclzrDskzbumy+MLDtUE3nfMp5tkWGtZ+zLgpEmXLrGgpYbV7lzr5hlWPvUqYE5sZCcyVTfpw
Nxb7oKG4YDN0AN9NVn1okP0b3CrHvCSx2285k2mvj8OTgQmzdht3FUxQWFNPe3I81YAjp0meNIcC
OYw3d8yO2sMQZ3v0+ie3AIGPaiHj1rpkkdkONj2zIze3Rp06GBbTfEqkOEWdHcvKA2Fp3wO9T/cR
tlZGcuTeOfgDOFVMPmbvWHUzjiuk07ueeyHt1WRcVR4GyK5on+KmMY5NyKKHCB5xyvoalz2AJVNH
P6awOwE72OJUexK2BCBVtQ+jA8lS9Qu9ubOpxeFi9xcwGZa7dRNwe++cY981+daJJibBSwZDygkl
yDiGf1iRPmFh54nMbANAh1tgGeNxBBSBwR+JL3fLiqAfH87UH45uRLhQ1aco3rvIiLjZmTF6I+sd
OyDjB5kPIgkwcjrO50mV6cpNO+bB5K90KMw96s0rhT93NaHU0U2oORwxljbS9qd52Pej/VQHMG1F
B22zbInutRj6EfN8Uhi3TkHuvqig7jjGOdWaJU1Gdiye9RyRFYG8UBfC+1LMODwwpo46beK5epeU
rEXzUqfYy1GuFZc50iY+ordkClnN1tqXmiKF0Ed5bkQFM2UGGai2blY5D1oKkZTq+7HNx5Iy4BRQ
hjD/8Gb1MjVEm2UhjCCuIWhIcpFEN9nCkniZqxswpxjXwry4A0hRbWfm5pu8fsnJG+N+QiHH0dJt
awIkSeEdk3qDOjqL3XU168GuH7InqYJuM7ZMSw09f20kNeAZXuSczETioNw19E1O06ic0vuQT4wa
d8x9/k4OTKFbnRrEOBLW4dn3ZhV/x55722f9E24zZ+PYtDxES0gUV2XMgqvfyM8N+EggHDaOaQQB
61na9cqcoqeUldkB1NoDtM5j7oy7yDUutR7EO/p/pCdj8YojfBAy29KcfKEqCvLFbB/a5SKlHrme
WC+i0zePA6zvEzKy5AvhMcupZmKYGybadDLwthFuvLjTEM6FJtqsee8iaENaTIKM13JmerRUd7oz
bIfYfBlsRWi11bAqC+fvM9q2TauhsqhwDFVfA9XvZDg8LnEqnRq/WXM37kJ4W7VbgSJAM4NJBt67
XOKQAu87iLxxW1bW+yxTsee2iYQ+baYVzZNbTot2k03YKVB+w/7J8B02y93RnTQESWBnvOoLkWWY
iMonCaxiGwWgRTqoUXWT3Ou6+TSk45JK32TU7J3XykhoQiKJ8DOxcUjDWUXzF2HCoxur+hTWHq44
i6Wiqk3DJ+5hk5p2fEZiD55lZKUzFLdENAdc1x7UnAGwUynTt1rKchOWQuJoNBtfGFRtqbFoqyr3
vH3WgYbQYYQpZzrI2mFqraNZML8h0nmq0+42RQsHnWr8nBOG5IvJrTa2xMDZNhfKk2twOeleyx77
5kuM45ZABvmOzxvkCL1XEXVAy/RGP9jjN+aY8aNj0220uh52RnFAOUIVsPRYlA+bPow3iWWxaIsQ
1CiqYD6e+Wbpiv4x90v+n4khw2FGXjUNlZf8DuSO54cQkdYA6dg1RuwSBC4koELsrZi3n+ryW6IQ
5CBS/9ZC0d6j74UZjjNsPXUBjSuml77D4OmPGmTllAFtrbUadUmVQxAuyFDDSqzbU01GJPNDfLa7
0lU7LiBfxEN3RBUTHeAbbd0IOlWS4nGNq+l5akGL0a+HJUeadxtVuNv6mBRokx5U4Va7sGOPC2u2
/D4X0dnULg2kYqbX2a0ZN+cpp3hYOwkmH0rHRxTEnI7ytcCBtCGBl/4DWq2I6asFJcjscBe22gBO
TTh7rhiqBm2CZDTmnjnUNV7kFmhapm2rWCyOUg9LuvDu2lT/ZFt6vxLgq/q+8M7Sfk4j/CZpsyyP
YjAIud6tGZ92mZ5/ZmV1mfWDMWvu7VB5NyOunrU3au9tSS2sp1Kwm1xEtTJtLhpcg9UIamEzWWRV
F4Rv+VZ+0+ffInxNvjUcECq2vCeCEXsQ571nfo3sLluHxaNM74ZuwgyPMmpTBqrdlBrwVi03g1Vl
TaScUGXQtAdX7tFAsQ5F2MQkMFtTBKJurt+5VEt3OfGfnFADk/pUXiLTfsIbubPcttvVU1qvy352
AOljzwNlygr6vOTXr7CfFmtZivvcnU5WjNimxBd7iNLxYoAHX5dwcInvLbDGllSjMUk1Y7SRUX4/
J8ZnelOG75AbM41I7LDyiCSiCj3AT4n0L3XoqQfGZvJJAoooHo3+JWh6m7JQ2hBhHSEtv4syEBd4
8QFlASnrFNmfWnYQc1LvDdnf0flv6OIgno5jwawBV9d2SilU91XCtZiTLTb2ryTet5u5TTjASYc/
qiVVp2rDF2Yicm1wUuMnXIVVGh3mhpLqpL0HIL6DxuzfnMneaXo/3EUNoDDTRm046WREIxaDRQwR
Yle4IWkHxMKvaA90O+7ii3xq/OxwJtCQ2Ld62HN+NOgdzFStbONsgaLz1VQ8d0uf6GoJ6RZPiZWR
xvTDInJ9fv1JvThGfr7m+iuu0tzEv77m+vznq39+L6KLje070rkU2EKOMHheZTMqO801Hn/ZzI+/
+pebdFNCl/SpMdY/XnTdOnfDJat82eFftrJ4k4BHxszS4FyEQbDvE1cx4V3e4s/9+7GdHDcRKTEe
bOblHV9/XNcd+cF6BO/19y1fn/944fWdNK71OcRUurluOqT0xBb++6/8/FPXA3d9GmZ5SJA7BKLr
059HVLdEvoukOEW19hwQkkS3kVplFJfvwOAgNek2WYLoICne9aHfpxorl5475mgYrCQTbroGTKGs
Z1HMnPn+Bi6nvnZHwzvEkrBCHY65aqmEgSh5ThnhYtSkplBfWfKDOSniCvdsN5CsNzHMZykxRrTv
YWZqQRevxwmFsp3nz15X7SeJnsVCX9wjYsZja80ITq0uudH1pWUyQVCcNIeILHXGd3nqq/jr0sKo
JwJk4q68lHL+TAIckZ+VdR4Mc+ehJYH0Sb7RlsC5G5nhY0xnwowkCr012XjxktPrD1lwp0sG1NhB
ISBJ6mZ9BMRsLh1sTUwAvVuo3dRc+wVrCnkt9o5w5bJNJM12Fdm7jl68n2NGGKO5X9k2EmpQ/6eh
zb6A5irWBS0uWTobpcNG8WTz3OZgsFVCu8bhpPVlOh64se210t1RSAOLZE+fJbW8adDe0OloK2WM
Z6Q5K2KhWfe6BEtZUb0rEcZvwlBu8b99QpbDyqHdoksk8Qkwnjk2wSYaalrmZvmSpfa3YpDjuq+m
b4OTwX1NTAZuWfR+rLgHgkTKNv38FirjqUiZ3paMZJjzS+IwXzudKuhIGDZ5RmiDoxUuTWs/LM6H
XEA8dGsa6HE0l+iO3F2l42OFmRYEkVjXE5UBU8Jg7VpG0z5ludE5QhzawfT8WeveqoHsNMdMnoaA
eYVdxiuaPZ9mkMgU0hzaUXBB1qpLv0zc1CALLlFhoHxEZA/46Yx1ZEJFo8RZEY0I6YSuPOrPG4Yx
AEaIF6xW09AtW+x85REWENzDwbbokWGWHBv7ZSAxFYaqDRQwrbbttOWntJnIgcL0Wty2s/eCe+QI
QvJzNkZg1+hamiHw4xE7qSVSEy2PQ3rRonmyS6f5YUT7Ov4v9Udx9yMX4X/kHdm/Ud42WKlQJ/4a
FUIf1zZgIZh4o5gqoevj57+YlcIAAWjUUZwim0L6Wa95RyehsxCJ9C7VUXdEZvBk4QffaFlOnnkb
BluQ/PYu6wqx0uQBCT5h7nhJIFx1J5Fp3r05Tv4YOtltwolQOM0jQ4H6hx2/uqh+yXm47ritczoQ
ciJt6v6/7/gc5bU9UaM90AhODpptIdegnOePkAXJCiALtoldevppeGvFIWHRkpzAX6Sbf3HwPhLY
l32g/sH/ixTSZZb3+z5EVRTbY5jB/u3a6Rbj/yERcXhg5idWHojjfQEeFODKowuq9RJ1+hFUNkTE
f4DlfwwPuu4HIGgPm5yOtNdeVJu/fIhJMU1mnTgKz22AIwdm0WFxgTc6g+DQxG/9jB2zSO0n4arq
Ak8BNTbFlr7ElRw02qX32urMhN6/QpgVghnuVyl3dIGh2lQM0yhCxSUgrDkwLcAxA/ptrTEQttMP
J0OiWufYQzcF5ivb7fv9CGEh8QrnfP0SLY/adH77+8P/F+fuYrEzBYi/JTnJWc7tX952p7cuiduh
OtjCAMoOamsTe6QhCuVsSwzboTlD0KgG1pbwBCyjPJCxTn8/nZm2j+c8U0SN64O5F1bWH+AVQ9BR
2DrqMuh3sMGMfWcMj10Aqum65/+vhc8XALBFU3xv/2PZ8teinGpQgO3//o/fnv1/JI+WMPdJ+vmf
13fAAPVv9s/Xz6gYSW4u8l/V0X/+2p/qaCHsf2HVXKJlXFyblonc+U91tDDMfzlIkw1kxj/10aaH
PtowXc4Sg1anWLLs/sv6af0LL52QGDUpg5vUhv9v9NFiud5/jkkm5lHbFd5i+iE3Ctfqh+twRqcB
Ra8D0adbi8ckmUg0UAdYI2iYugxPhFz6CgZqAqifOxsPQq7rxbZYfNhN6dIYqWmdpZ1+0dLk+y9H
8i9GK+P3SI3r3qHd9hzIuyZXxEfttrJGM3XC1rxHpezDi4MYT1XLb13NYj0i7gszeLBwNYD1iDvQ
zkx8HFuIfafAejgZVdNEwdoMKCeGzKTOwCg9JrcOM54lE6QLom1GDbXAJLOSRfDlH3Z/OXgfDi4u
XZTuWFiJOvo42NaqTQZoDub97NGbZy0dQ1aleJg4ZUmctmngggu9u5B0Yjl8mpTe3rXCOGW2E54l
QM+zodJj1UIGcwpqhQv3yG3Fs1fWh6jQ3HWeUcaMjAqZct88GI7RnAIl/CLIAPuUunPOtPT+H97T
MkL9/p4cAwUV2ZIu7w3D8u8jmCEjVlhxKrGvWfmuBoS86vFIbvWBsdyg8euEwjpDRYA5ntA5CopK
O1oinM6jGQyUx6pnd6QF4mRye8UQmu4TGS8drfPEfLDTmtYGxb7RY/n297t+DYD8t13n2mH4FVxV
8sPgm5d50ClKLfeidFe6rcUPk9gNBBv5aRYFaPT78JTPFZqwKbkQwTy+g8tp3WFrWVqPM0B4m6KG
kDCqGUJ7R/OQjj40P1oWZM1HJyQJF21ZI04O4kGjzkOcR3LDEkk/habXrB1nKZtFCfqkwkGSX6NL
tM1wXjS+klOS7lObGUCoySYHZhKGtB6JPSN0pNg78hayub5K6UvsZ4Ay9/BoyIemCdxpECarCZrN
Eqx9/ZLgMOrtbGfZIfT8RL9MI9hFKwKGQZ4xnQyycAdVTO9eQZCyO0SvvVZ0l1hDJ8dQMe4aqs7Q
mATTZr3tb6+PwBbeERGebFgcNA8Sx8KNXgUH6ih0cDFRoNP1Bzt5smdijesxEQA94VNDRK0OY6MT
yrtks6JHOWRR82bkOBjm0TXvQ1Hurayp93//eX+42S6jh4OIF9c980VSXswPmXLu4MpudELjXjO6
c+909APdGjc1pZKkS80DdvibgXnmAcLVcxhZErIIMEu0VKyijUBcwqLcdZ62Egky2bQT98QyqoSC
nST/ej3XJHZauff6D7u97NbH09T2GJjx5LPnH6eJNqa5eLRqcQ/Aja6GHT5gQ7+VDtUdw2auX+UG
Oe8BAckuHQzwP80x0pLHxgNjrBsn2PHfr9S9gQn0oSEjRoMQtJFkrMEuJv3r73f3w4zyepSZUS5h
UmAEoBF8uKp6D34jEGdxnwVudUflYOVOyTto5XPYFR1+QeRXce4ewZWfxZwnZ6Hi5wgk3uHvd0T+
nnf0544s+VYU1ZnZfsx/DSan5dbEp9Tl/WOVCPNcv6Yh6rYikn6oa91L1n9KQP88RjPSEmP0Vu1g
GLfXQ0m7YhtNQwqfuDXX89StFHzP2DiUFXXtuhGol2IN2T6y7hD6Vj9mFLmi/qFPzOImr6bjEAhv
qwJSLWuWzWdNy6ejFqdvcYKM6u/fqvEXp4iUVBIgRoCF+7eRzDBhA1Z6oN9Teftqdtg+BvgO/lxL
Z42g8GFqku924d5rGoKCMhjTd9I3LmLq7Y0RSYwrMSXAyZ3rQ+gYJ6NdOuuzNu5mj+4SwRb/tPRZ
KBYfz2mHyQX3DP5zLGP57H6Z94Il1iNN9sZ93ZB8a2RRv2OQJp2n+1pOrXPr4nP3KcbRknESa9Mt
TM9sAZI1xNN0iXUnEKeTVTx+tZaENzwA1G3c4t3U0a5yA0Zr78K3Do34dphhPxt2Lw+u+Wq3yt3r
oaxh4YawaPkLiG7kkbA/c52VDS5DEjyh8zkZqtgpQwnJxU0ekWOMD4kOuBzjrrdx41rstdHJ/IQK
9ez2N5XbH7gruLfxOLdrOmx3eaOs7xpqqzyidqrRU0R6pY5FLB6Fp+RzNmo1nYcCIwe0N5ln4yWw
pXbMQiINljdl1LL/MWv/P66VzX+f3rHG4JLQ4ftKjwHl9+OOIAru3OSJe88rgdI4c/8whXNxmp26
3tuaDd3e6wc67gVMXSpWfjgQu1WQjtlrWc1SA6Nw15jH2RUwsDW66ZAjLXNcdOKqP9DuWKPymU7o
dzo0wwGoE1pFXbkm3jKiDsDcMJ/MR5UT4NTHMXyO3Ca9AI5xbpxm2RkXt6D5QuNwwONlophP9gip
0se+muWKztY2C+ldjNwH/SF2yk1mJR7F5brz//6S+oBAuY4ejjQpKhAGBHFF/3CkNAB6PRpicT+W
+atZKXR+XfiWpJyIDcWUtWuj7Q2GGi5rlGUna2r9sMtge5pjeYLHSUxiOV1y6Uz/EJt0XQr/ej+w
dYsxjYWDLpBuio97lrXKiJE4NvfDgh6PhwSkH/hT30ueA+AV59rRzgTjIQUoo3otcDftsPZavmsD
f7yevqUEOGwteqjW0NASu5Tlo67Xz1PgXWYDoawK7BThPEARs02ibdLMybrtQrhTcq86U38Y5Cvg
QMbEYaYDV9rmPnHazzgiBqJC0TdAGUf3TkCKiUdgRDk9VTOdqQrDjomd3GqWk1/aSOn6kmz2qFwT
JU0tNfLCLVrPepWbibUKlVduZaaP68HCW70Q15Lkc5xM3RkcbJkyNDP3oOxXGC9JJgThYsA3+7Kk
u0rJlpw9U60aRQYHepmZnkShqCjCff77kwWRK37W3wY0lks6F5RkVDMIk3I/DGgzXFkHbp661/Dv
32Ta3G9NDV2iBYV8VWhny6q+gdMl4Hue6H7F0dGTefjUYmA/DBaRPqHzxR3r5MaaOtP0DWfGhgCS
zmfqfaBL44KwaKcWSa6JjsheeqisbeI+2EzeoN8UQFy6NknudPGpbSvxkATjM9A6/dIVd1QUbvVe
U2sOmL4L4/orUvJdRscfbbZlhQ9Db9iQqLVjQpICvkmj3+TEkPcED7lc0r4sou6ST7yl3hTMVekq
wLTQUSLo8QkfhkKP+eDQkibiillST8fDxnpPTgIi3JDavO2CX9BrAiay0QQpnTtwyu1kPP94ZHT3
IyBfJxjlRkVBcBZRQ/l1JJmiGjZZgXheavAznJRuE6AeSDV0ekt3FHuVGA9gWoL7aSXt7ozQM1ij
nX0Vg1PvYwMfTu0VqAAC00dkxZmWQqoJ6RWllRPdqtD14PyU/c6JG2fHZollbGICXJbQak70CgYb
9gK6PZTpmfTeVOnbVFOc7ahVYibVoYaArOlxhJ69UiC2abCwMh+ogwXt4JZqJeIuvplcWHRj4Nkb
Of4nW+ex3LgSZdsvQgS8mdJ7UrZUmiCkKhU8kEDCJb7+LbC6r+670RMGSVGOBBInz9l77eLXhKVo
VxIgA53Wvox2d9Ic/pp8WXTgha0krpd6JskqRZ1ANxDQDyBvmrEkkhRO/4VKPD/qA9lTfa5vXT8c
Vw3oMpde8YM9cPTw8eZbUXi/jVQLtw2z/PMENNRBY3NJ+8C60dl/l0wDSp9I9xTpwYNiws41w9j3
vnsj8QDBaTzdkmrY4KJKVo3BAZHa2kYTstrVmZtvnEr+tgku2Y+A2UFX+vozvLF9BdX+yMeWLDW/
whumjJ3lYBHJZXYBADOtyTLBYZjl4pgr9yY4VXajCNqzWLH/CbcBXja/6r58o/LpJcj0nBsKgDQG
A9I7pJwp0fKSNwGo4K5Bh+cXRzOgY6a79TKH04fEh1nEJIfiDKP/3CUew3zbHwHZu91KMCzoS/4t
N6Hf6QNYRogakwuTMLCuHCA23lA0i0EReNGH7MKiae/pRnYZ8j9Vzgk25l6wg0t0CfibQ0quKpLj
mdzDaNU5+PMAVFXNoqYCZ0Fu/JVmucfW7Ukpb9DT8VRzjYlZuNr51ELiNHlbYz0/kosQkYdCnGmM
Fn/09fEVwRMHBrMdWgOa/4N8hhiM6k7IAFvdZOu3vG31m5rUcEv3sKNQXbe8STJFk4Cjhxgq8P0E
5yTRRfThoa1s51TE7kcXIlZ1vAlp7Ohejbyvt3mFDD500ACiyRJL10MeYTbBLxXby7y33sfQ17YE
MYXDamy7fOFx5K/HOfbNmiLW2rj98tp0vATzjSd0NPU+TSH2dt4xjMNs24/5b1VE0W1qh3avmeGt
8kOQEZP9XJXy3DRhdE7oUqPAadBExc1rUWfmkwvHK9bQ9wLZ8ug9LHoLkrvGYfsJ3P23CjVvW02I
iQ00hMQxGQuKsXhpGM14FARcCvZC2RRnQDUMkJyTd7vXMlGaXOWoJZfQay5RHMa7SBThlkAKxnO5
RX3X1/asvHLXsUR1PIClwdzk3Yg8e6/dlqzWMX6yM5usHVeuiYJ8A05Sb5BABQsDUd+q7r3qebCv
Avgky5dBSChwvw49Mi7SiJ6IDDde1q8sl6jM1nX5th4YUNxrX3FrWPsOTbBVzcFSQWe/GIb5oiFn
Wo8+QgYFMZEZXlTNYWL/3GX3zuMtzuQScVdeHzB21Qe2ReLvQ1OOeBjuX/HT4MqqDF0oSJjblP6k
r6eZ8Pj38cwPxHIOjev/5zvGo3Y2PUnckcbbygyx+ddNw+RoBvJ4pc3xMbLKrsko/B3qQXOwLeoi
1wux6zmeIvSPGy+a1CEUCAPBVe1qA9Ecl7tDPDBaNc1in0aaQkjUf/x9Ok5OsWtilmnByTbzTWGF
7QFkrEnHxElXeV3IQ2EjZGFLvyPJSeUMQzt5uN/EhiUPGpLQQ5vHv1wYahs3x44XBhKWT6UrPLD5
S2RHL43b4axHBb8I8Emu7yTKXOVcgOIY+jA88aNXcrJMDQADMaknM2ahLkzsGNpwKLvR2fcSV2cy
mzDvN/95OA0plHMNJhgKgXQ92Ggmelm+mtqA4HAKq8P9ZvJ68ffe/SEzXHvXS9RnKREL2nzDtVjg
I/zfe9HACJEgDx6nY7VpDE0uLa+8NqPxNGPu91rLJdnDzbMdWOxXJmK+JjaDVecSA0Hy3rNh0wdF
viBXfaZuOlL7lea3xwYS/9ozvnThnslPwZClOy57WgZEme+SrVODZbWhe65G28VoVA/EIwzDkvy4
6kIiR4svbhOBAF1rJubqQG6nIXEWrJXovnqQV1CAUZvisopFiJzNQS6viFqSOcGfQ13wRtGvOAyN
/kfDuRSYGR4+j9MzZoebtcDhU3gSbbQbQZutoh5+LiXOyc9UuUf0svdrrv1kEdSoSz9KLdkMfonI
coKWLx1MLVrVE1yR3/fq+RLE+5OLe2sFrZd2ZiQcCD/oy5Qlj7SGduXs6AUMjmQhmQUH2XzD5Wsf
RA1UjPlRetdazK+737s/9/3av997/zH/15e/f4IT0xxse1IQ/vs7C8mSuvj+NWKWTARqPP7rZ2f3
15h1T1RA6R0g3/Mt3z9czFVRGNdfDeSNCZ8kf3fF8jQtsx4b/jCx17v/hPtXvr/v/qfcH2aRMKn5
Z/qQQs0OEgJ1/UiaF2dIxbyTs48Nkl+1v3HzbbURHxB12rRCoYam0yX96HC/mUyThJNUx3uWtiz4
ytiY8Ljht/k1aimMwb6Tsb0EOHDU3YwQxqBnx2GTarQU5q84Tcic0ZGcln3tHLLBQY5YOgEJQm38
NPg+Z/L9y/ebjn3QwfeCbGnWwiZpxILtfv8KV0HnoNIUXDc81vvr7k/db+4PC6e0d5rjrOT8Q+7P
O9Ai/94TuU7XALD+6vsbqOQBS7BbRhqu/J0TIlDytZYcLvJRnYaLZ6jpTCDzSVv6BcEL6Vs0hE9O
4fhr2k/VAdxdOyGa5m5ZQIMjpNVPWNbmJ+43g6tjKE8jylwsFim6DitYhXeU7nwDfQWo7j8P4xmQ
66HSB2zwz5P+P/e+n7t/3/3V9+e+f8yIsHEdSJ81ZtAJYkJeTxPhbj9HK+FDosnG56gdko3JDIAC
iHizw/dNiXHm30+qGaf7/eX/PLx/oZ2FQN8viRSBsMvvx//Xt1AO9Ig/s3oVd/Q6/r66AN/4P3cn
Cx/f4vs7ZZK1W4dLjmPj4Y7NcBf6UGf+/vHfL/v+pdrMGP5+eL/3n9fdp2Hfz/3rH79/5T/fMgS1
tp6sc2CJW0P7tCWQaX7nxs6zDIFwl7eJ/BbZPunzXZh3RUFQK++MyPoSyT0mDFl4zu7+mX1/oveH
QWuyASuqnNu/9+9Pf7/0fu/+QSdVj1rr74v63tDUsvSKaQvIZ9frJnX/MAViLTv0UGzEu3mZaxS4
vvX9CBgnM5Vvd+wBMj5WG2xIEeZv3ICjlCgdy2KfSYqnEvLI35tG+maOVfN/H4dOpC0J9IGXabhi
7U0OOwzW0fsPvVMVHNPAlWXiXSM6YOFozYbgymF5f1fvn0tD4bsx6+pZsKvb48DAqTZ/wFOLjBNN
zz+H3Penc3/uXx+RuB+mf9/177thJjhskq5797vol6eRnwNlEQIbocTQbHyBstkrH7oxPI6hNoCD
cUbiZzJ8UoIdl+5vfE36G3Rl3tYNw45MVGaYdjZkZHt2mE3aVm77AJR6RSkJk3vCS+1Y57E26x/O
TYOiePLLh9Bwon0WqH2kRx5qqwixUGx8Toa0L4D0nx0y2/Zme+kynQDgwn4AxWHuaLR8IrWWjrrY
XpavIdwtuOYxJZLkYlVm7SLtiJ+nhvhKL7ef06FGulb7nxWLFSlfqU7WVI/1NOFaPybBe92UBIbN
2LfRtsK9rrRjPqcSSVd/D2Lf3fRmOu1a3/hJYsSEeB1np1loWIBbcc2mekOW2wDzJRzx17Gh12z1
kUzjOySY6pikdKB0nc0TEyaT2iBwN6jD2eFnnkmge4UazBh/TXNg2IBaZxtGMrrpch17K1namNEi
BdWn8vaq9H6XeKk3OlkBpF9g+fD04BGgRPLoyaneij596Qm5WDMczlcGsb4rS1X+Oi0G58PsaZhZ
xhRtZYRAhpPhGlV0q4AdYAJMqjNusx+Osh0usSGRTQVoTN72C2HqHQa88pdW6uW5F3NMdpnu6IPe
WJDIV5zceE/83iVNsQLnLhGDgV48dz2WNMe2P0dgtvgvdrrlVMcKne8m0PRq5Ztq27m9T+1Cyk7o
R2syL7gUpqi2pEXPgM/j1+RZlz4QzjEhX6HE/bZhOvSHwAKmzPpMYJFYQZwaxMehYA50Kjq/fPUz
9mLW8ygb/yOHbLuIzM7cGVWUAyDCWDJ2p8xl/XAMWd9MOfvLpLHNpRGc6spf+K1GKKsWTuu66q+9
QqqI+J6cD1KlnE5faJ7TPZjtSAvFUswoCz87Ri3mWy9P2ehxodN87zLZYbQvU4aYaYlZNM63XfvQ
dmm2AhXin/JevEa9ZxATmexrQmVwodND1B0yS4B7FEu/V85xJEiv2+WZ/QCNOTjlcdGh5I97MuE+
NU1D+dwzTlASwJQ9QXwDTe3sLdfZBjfohpPpaywX4hLQxF6HlS9/F/g8CZI0XpnfUMGyQ98YxrDm
7K4uY82BpYZiaRVNeTQa7ynGMnYqPiZGzq9t8GkK9aiSMnwwEvvdAm1wi8YQF6FSZ0Z4xcXx8GpR
q/T7php1XD7YbsbGeTLr7Iz4ND0RZPurbOhRRUR5ALgohhUieXUI9HY1MVx/hmS5HvR0NiWihi5l
hVrPh8AImANRhI6wFV3knELiQWwQzE3mwMhjb0wBMsWUv443GHC3re1yNb1Au2meM2KxQnO8ZdYm
mjM9/AI1Y+UeEDTmtIqZihq5R4lEyHMKwXbbJLa+ZWiDJavPUbRqkX7yAX+j1mJ+UJcqOhKbsiwd
a6StmS2arHVWFtKTI8rBH2Nv5ie8iOSFmd200id6hEono9gKbetI4UWscmGmO6PGaY3eNDRwwmEl
f1MkSc+7fW3hNO2bViFjNfs8PCOA/VJt+RYLb8NLAI+aIUe33oljPYK/RHqAmM+kn8BDSHjCYtqi
tcziPwO0r5dS+Bdwv3KvPA0JYyMurSBET8VIxcisgqc/gfEq/F+mXj0Ho3xuI+VvIoHLwJnOaSHe
Ko2wHKcZtzraWUyUP3UiG1cVUhq0XQ14IcaPhvWlQ/M2gubDeDPDcjprsbbGii9Apz4n6j3xLGtf
9fb7YHYuDs/+sXXSP9g6m92YMzdBgSnyIl717GWfiSogKNvDkVGoRz/BdYo1DJ8xduqnoafDaM3q
TcuVWCf0Re6m2gsyvJ3nncw8NZ9jUrNHxgEnB4jmgskDmlINuaPyezghkb6v4mbTO+rHZNdyTQZy
e3H6Ml1XFRmJgfeE/qwB4tXS6I9HkDu9v9VCdoCIkaGp0o9auEidy2Q4gRTRzk63sttOPJnSp6Vl
iSvGDwyqidGdiumzGshs9GnXzcI1Sjl3PTA9GPNBvVkyO1uEPUorjZ+CyI23RpwSaSEbQSriEL9o
Vtg/eDqNsClA/jO53UOvfiWm3Xxq0q1XoibCs804aOlGlmyjB6wJ3qiWTR8N9IAy8aBw3+HCw3gH
qT1gxEA3oZseCAjqDvdnQitqjtZYfmVpQM4mrkZQHe4W5fLJtx1tN0lqKLy9MZYjThhRoT8V/B47
7cU5SsduMzgD50VXZLSGsxRfjAuotIqXGEXSawvklMO6YOIRNNyM5XUsnPzQJHmz5phYStc8dpIL
A1leciVa9dt12ouqjNlOkHxAWvL2UTkv2yBkARpAUmgoKim9mmBDVhWte4XooWt391wnz223B1zZ
QAV8DUZJjxMfF5b2REDLAhbKn1J1w6tw0kOmk9hmh3nyKHPoMuCvt3qVTrc4yGAaquos+1LHvWLp
h/ZB8xgCurW9SVnot4xd2Mrb3rZWZCyNdsE1jK6o6e77ygUqH8ccvhp+zgZofGXBtvNRiFIrDR80
53Hep2zh/RplvI203DEmE3NKNl6a4SESP/mVE+Yfp93AJnuL3cZeKJAkS8AiBL4oSwE0pmUK9M6D
neK9tFVGeaE5zapoQg8/SvYjIoSLiZ45LePBlBtkubTmdGa7IoxxP8APn6hU32w7f+kHm+KVFmsQ
1u1KJYNLPTA+Z05pIi6zs80wRFcCwatN6vJHpJrlLRM/3w2WQvidaDRXwHvo7gfDO+OiYx7hjbSK
YvhpwdRau070FTVM5irmTA/jqFFWtvHJC24jkuWVWeZPVcSh3Cd+v5IGyz8lDEeFmq7GZKWHgL3y
0HryOhkOqVXR+Jqwa6aDPCXPodudowhpd+2oaYvlfAlyEiBI8Dupx3yr95yuLQKiderJiwbPaDUq
i6wF2/uhgxDx3XwXmAP0bKfkcOnEF8OcR6cz9d+WltBIDlySTx2xzpS3wgJpPoDveImnYvqIIyIc
u5SkMGnV1Iz4QkiZdpuFMEnDxKoYLzRnCPYyOnAJ1V/1uvz0hFgHcKLIdDEm6AUQ5Asz7E4T+taT
cIsr3FnqetQj6yTvEsJ12Wk01NIntuJdkHkPmpwrLzTzHdzQbWb4DxPpatBJaZfoE9500xDQDvJa
bAbIYHFkd7SFCfUjZAEBBPjQBVE87s8gyt/9uCgga7v1aTB6yEljdNRbzJhZNui7NquD5RBZN78s
/JtTDtuQFABmocmRkeCOVjZ9FXv6WUP8O6LmX0jGMRgKaMNV5G8s0LYRD91ZjymamSX5Eu2u1giH
r9ws3zOs4rtHBnY5xX6cW+NSD8wTogT6xfYIJutFeHjTWh2eUevpCJEC/ybGQB3wNP0ci1yscoML
isdQFQ4souHZBMWFbye88XftGNdRbYgKYq0mqedYZ8ENFejVNGi2GHW5z1DuL9s5HxVyxI1M0p84
H46kV5MTaJjEJEw4EFOmb1s58OdQVqVoIlrg30bxmCqt3wd+l5G6PecqpBYZvjJcNIFNALMx7F2u
bVfTDfYAE6kqejzYnj9+uJIBjK11yYujZ+Qiy8MIPPYckeC1SZoa1gi4OwgrDic9JpM2dy9lbBUL
P3t3hPK+Shl+2NXPxNLHR7j417yzfgKYCa5eIH6UQWYcWhObrCmkot6ENVCnjrPTjO5YZQPe0ASp
X1waxdmt2QFzYUFu2RcXtFiHeP6ZhdPmS3OJY8J47nOxI3qxYNI2+QdIoYy+dP8xY/0Fxe7AWWlB
Oym0c4gLi60uenNrgFhYo7b9Q2/8MY5L3qzK4+OT6cIVWIGmyPhZDeGZ8kge8DxsAa1MF4wlYdKM
NyCiXlT8rO3BuJmkNC8wYsOAqarpCgbSXQirCdf+HFVtdQviw6xtqNqbav1uD0/jUEEErnP7bLQt
4PDIqM5m3D/kqbvIKuIXSepVS4FqakNUwiEKDJxTIL23d3lmlOTm2tZiWN5QO+mXSIYcTsM0yBGL
Ku7FqpmL8UwbL5+9xfymg55+l5cU+HN8Xfcug5K/DL9a2gyoT70/7HRfAkR3K5iqRqUYAU/EGMXJ
6n6MI5OF9wVdYUiGP8gQt7EBKpXhC9N+hjULfFiA3kZqSt0+1l3+hdFvWiHD0SmOquzgoh51w8J4
jBfRa+xrJ6Y0FYlx7xoJMUtIZckNQTSogJrr/f0mQ+x6rgv1Y8hgf1L5EXteOLuC6BPaGACR7RQl
Ug7uNbZVsWN78yzBk7XZm2xspJLBjFhzBUh9dCPYTdmD3MdOldkfoL5b5zSsX/+nNZDjP4ky7Vjx
5AgGtmLKjo8FOpYITiX7kUXKxnmVcbHZZYH/m4n/jsWgO5K18lBnmXGMUtcGdKqO8Pz5wHVHOxNJ
PYFzN92VMWqPAE+/2F/LHTmon+ZY5qtUK+PdEIOtYk90zB3njQGfv/ezOECQq/+uJjGgDSq1jW47
8th12FI5b3airzImYtockItnWDdbVLo2oNaSCBBJTOrOboAU2APBinlQ1HtawOZ+Tumhtz/a6AiU
ftA8wPREaVdrWVaABhl8bNkRN4uCkwu+vciPZaXDYiqmm5tDfJuFNl3D7KZMauyjwYgYifyz0VvL
vtsxiLB+ONVvfaI+UtVwatmN7anDf3DMyKO0Hlu6Gg9ZFlywjwmWSb3YdLE+3hS0x7aNSeixUPfA
WrMfnEA70l+AH5qWhLBY8CgLa+di32eNhm46iYASIeyKpUnn9WCmWkfOsaSeR9a1icqiXUk7+QE9
PTs7TRkunaht5wZXss5jD1Sd0rMlOsxhq3nUmQLV75EfBp+UU0zVaudKF7VbY2I1nhsk5MD8FgmB
DaOIbib++jgJg9exNZAog5s9ct1tAbf5+F/ZLeoIAw+lbVCS5naxCxAKEsWQo5NzujVT3/pS5HNu
aAZzXFOiWGtWOq4qtXC11ny0VfpVDcxYI1mOW5Lqu1NQZMDVGJQty9b4cyeYebJYTx2hyMMwAAFJ
ksPEUbocYUXuSpfxOeZweY3D3LhoxS6TVXwSjLwQQuqgllx9PFReMNyIjTq49Ge0eLgO0n0RQjsT
ppOQNWy0qy7Q94g71LlNA3vRFlF39qL8qtXQLdx5QxLVTnoppu7H1MUEWmfm76H35pQHGAB2Z74M
LIkBSbLPfQMt1+69Sy3N+j0o+k1j579MM4jYj5tPtaPhUA9RUeDSwUJpdcVD51KRtH20CUn4XFdA
OKjM4R8gPrkhvyTateFsyEW8phiT2DnddO3Re1ii1klXaCnnLcPQJQ0jT0mq2+D1Z3OsEUVV5toL
ISNizrHpZTE4H5py4ohU7NbnogQQWXqIBHsExpdM2kUDrhPx5ZQgdhTW8Gw5iv+QMT8Dg9Bcjyle
DALGwxHEoxn6K9vswm3aGR0TDCwMsrUT5nf6R0AF5dQN73Em3vos0w6dY6aPhsUwRKx9u1HLuyXB
n+26gEZczlfc/n0UfdoQ1hkzPkYsF5dYK/8U0Codiy25n41IeSBLrlWP4FJ2Jes+SPhlw1ZvyRxF
2/R5cohSUrm9ckhPvrpqCmZYValwATN32vryRUvLYJ1Bnt8zgidcjCH9og3N9uBXzOxlYXuHrAWG
mGeducFHazBwsjec0cRxN5yoDbO8ULuaJQiPvrHXUap3Rz3zCb5B3ZTfonaM92JeZkmLhgkAnocs
v/opy0Ek9t7ZYoS/Q+cNxaaEbHjvr+nyMQ2oqBsRqKua2C40Wp5uJoirSjRiHZl4NO1cyKs13Lga
JSdNem/3FkzuDfbSASi4y34CDTSY4SIIqpYtp9uE4/QI9GIl8aNtteYraRyAiMlg38q+/+0U7jHI
w2EtUx2lPgE2S290nhwJ77GuHGQTUGy4kgQPfWCofSYa9qzWGNIlFX/4tx+sOnkpQHSvJC3TJdhM
dpLCoTjq6aIMs4QjDvX31iAvC36Xjux2RrJYI8dOXLpXE3NfouzNOM0gU0TcK3cqp40WhzUEror2
n0dlDTkjf4Ti8AI59jEYI3sfRcm4tnsKEFfvi40eVPamKpzLKL3uKBgi6Be7CtXBEdZXh8SCuGYo
UAb03iBAPUFkModb4A54ULUR1y9XuIRKZTUlHrTYzsggrc8FRo/GUQrnHBO0DhYzvA6lvvG9yvkY
xNmcYv9kFfSRihT3iZNOvzOtIf5F7ziemqnekwAZUnNXX3cxfDj6n6Vw5Y8FvaoUZLMPEZt/Emr6
JK9g3AF0vTjjOPyZsL8qdkyI4+x+1xufFFwJrlf8elYz5mfLr269m9BsrHJrk1bIUzPO5iXd5mUx
dM25GvyTExnlI31bk5Bx11tRTb20aZ1sGTejHkgc/4Tg6CchYs2xjvBIdB6pCE0eEs4pwVKrWqJ4
8AnUNhuCaEN3qfQCTVJaHcO+05lsB8z2gyh+VowkkOqiDyEwfJnWrrNCVdztpG4AYhL2OUQWPeJU
sdWTymOxd2JMwbSVHBwatB7TqCbKqb2Z2UiXXlMZAtD0rWYzfEpd7bUPmb/4aD6PUSauMpnFi4FG
IBTTU8I2o8MQPAov9Y73mxwmxTaWxSPpcxbKTfsrZo+KcBj13GLQyg+VXqiSKyi77vgjSzx0p/jJ
jRh7Q5kFz5AlnnJOhGMkg7Urg/mszmjGQX/U11ncXlHCyauJKzwIdSLtEQ36tF01TDZekP+pg15f
e2LiQibF2coK/ciQpd2rCdt7DKPq4KD5NzLtVOdd/pKMafbQfJqy3pZJlb1wdTZOpcJS2dRbm/zn
Jx1l/bowFCMbw1bnwGiWGgnm5CflPiKOZtreewtG88gWRdvpg0i2U4LCMGb+oftNstN/jxAzjzXk
m21maU9lyyOzc1aqNYKzAryuVYmH5L6pDxjg3pMaVoUBN2NT+XW6wCc8i1vMxUBR69nluMPjQA8r
Nkn8McmrsiGuqJRwAic2wC/YArmQKugtFT4kVUACKzYjM0S+ftKlBe/OiDdtbHmPpae2VotWr/KN
S1Fm7+00K2h6IR/LzKO7RlJ8yl7tKCrH36cljUIjqdpjrRFcPJr6FXTTK2/BnLhHCa4s42bF/Psl
E8ol4vZiU/upS8yfZ68sKuItGt3mAGdMxNCVghokhsq1T22YaZ2+mDZe1ZQbkby2UTHu4hD2e0u4
Ho3V5ByWYO6jvG9PeOVBd41dcWmyz6AqV9CWio+U1RSEQbPC8ROdRdYO69K00o1jpKxGblKtnBET
hzYY1pvT0xzO2h9ZlYcHGC/PlmjFRUasW55tEIjVGKt4DKaHZuzLWzj+KRnKA+Zhd0HLR93cGAD8
mMGT8sq3hiSWAwjIGmkeeerQNno0smV77kryTXqH/YNJJMPQO2dMR87ZDbJfRVTn+wo80pVh/1OQ
M/qgXddcxmHh6+Fiohn0xDUnWKi68MggWN+5bRouzV0fPNL3zp407U+u2mrLzHBmuLHVGQQREnRG
zrmeo8SJEo62NIlJnrCuqV1V18DwCjB4L38fmD3HBZLspZYg2HPt0jtqFoJVrRzsdWLbvMlszp4T
c+AgITrsZLUOgLdOicXQTN7ubrgwByooU7KjZFRUEROGvDF1/VPdM7IyI606DSr90Q108nRDvxEr
SvEAISAfa23pCaOhE2Xu7jtF/gVUv6m282TL55uy3vsOZGrhelszgVvo6aSCATlewP4eb2CKC1aO
hyY2xit/ARW6Ty7eYObrLKzGNZrfbcWHtaSmIeklUB6YpvpjKsALjR0Sjjoy3A32cwiyrCeeF5ag
YbSHSPZg13o1QnL0NMLpPW/Xq3rNpvohL63hzNxA29YD4LB6HjsKyWV/CNDs2WLBEIuKtaQsRhID
TrXj4kCzy19o+C9mGBFlqayOuubSfOI6XBsSTRahY2koj7XTBWspkM31PX4z/ic0iW2/9TsactFo
vBJDznBk+EUDM9spW8VY9At/aYgG/GyCnN8yW+skBuMo9Cm9sk8WbAWIpvNjh1lECf0W7zgN19Yx
nmnoz8Bleqw7xxvUs53a6UPEkhUphajFU0+DBLsnoPCiKzMw3c/lWWKsw8k80VzAaJQSSq4qBTWy
6dDlYKFRRmw+Q+hGJ52eC9vEXmPR5h188eVamQ390+sv5SCWNOJWmZa47wSOEhBFHlpntSxMnQ/d
nMWz8PRup/O5aTW0aKFcij8jAxObgP+pPPp3xbFHzYeLNoYEhTFogYI6ODHEOlRRnd56+hlLd6TV
K9u0PQjkFsw03Yvw22Q1seEiF978EbrvY+S2r3xYL8ngQ1xMmmHhWB3qAgBwC0OP7U1smy+9VX3a
Zj1cQoILikCyf2YDJIAxI2kvHifyVxZjsy2dTvw0YWcPRfJUmEO51jq3vU0VDCAAk5UT58v7ZC7L
OdUFFK1dayg+PTMhlqM2jYtpp0dPPXc2AnRV5QELZK6uVTwi0HKHn45v8U/CTzcra6exUzrl9qeG
HHcbdSDJVVVz2ey8FRPMaKnmiKC20klqADj4WsTt2o9xj5RGy5i4JpEpacCn+hEK5nyyo5VUBCGW
BS3Ydjh2CvjRc4RY6egAlypSIk7oQSNmTrkgN/q6cwHQhRajEs219mZZvCCVHo+BPQ5HxaQI7qd1
6IasPjcIVsiNmT49KyqPumkVx/u9iij645AZr1HdiE1IjN4hsrm53xsnC2co6TJdCkfL02hsuxht
WwedQGPA9CH+1QA3FqGc7qrHAfsQk2Q+5rKPkSWmgb6ovBK/QjYZz6qJmmXtYWNvIt9ejGU8nhvG
93d7Wcl49WlKfyHEutYEF/+U7FfiwPgJ8qp7tPJEHL2hxvw+wH9x4YBa2WwqSGgGymo6m307PFjp
O7JE56m1s62tAvilhL8siyO4Q1JpK9NcZu2fKineYir/LeMHurqo17koT96G2vbAyIz6q0gOSTS+
2XrBMhf74wraN5vIIv246yPGSNGeHpL6PNnAeFBKoy4foBjXvi/AA/fPMLpNAttZKWlDfXT8ISla
vQVqij9G69QLx+E0bnR31qu0x962XwtjfESeF6yitPoFrabYGqG2UqZjHMCyne3Qr4ipwL0b2N0q
TRQbQ78/NoyLjkFYnEQXkVYlsPHaFVW31XbYNYLqwMz4JcL3fqBMclctU266p1wdWg/y5ayT7Rvz
kghlbZJZuFxqvmAcmLfLnJzSpcBHB38WwL8s6J6QL6AtgYoxSxbPXQ56L/JZJUo9xHjOdGqZlqpd
Zh15B3KkYQ4hkLbi0ILnbLJ0LYsOVHdWOQ9EpeToU519ekYDGb5YsmYYz2pPtjOKFKCz9EZL9YE0
vN7pziHSNPdMK4uy39TWidTNFz/3vooaXRTXzW3B5KXoZI3q3U9wXdLTnRyH64Cqdgirht2ABKGM
aTzX/c4adB1E4CdGl2pLDt01piG7wFkid1K6a+kO26xLvV/DTlbNepiG7rEym6sfD82qcbR8NXT0
PwFLuP+PvTNZjhzZru2/aI4yR+cABppE3zDYk0lyAksmmYCjbxzt12shqu4t6UqyZ2+uCTKCmUkG
IwCHn3P2Xnul0t7exGlgstO2zLu615fEwbacl285LbUVdiKCYcxqgYOTPDuEVHkeookpKOrtIcg0
vhcJ0XGMyKfsvDy7jEX3a0xM+pJherQn76U2GZHUXmqsRkh88OBhE2ryOFfMLbAIltZG+oF5oUB5
aEKzOVVu8x7Z4tYq2/xeu9bOVkN0aX3zfiJqmUZtFm5YCKdTHGGoF4VgHsb8ifpv0TwOt4ZDTGgz
t49XP4F2zGcEnuVRa/ZFjpM8JU3ZH+ZCvmoH8KmugF46pfHlDtwp8jhd4mOCALvNgE2PqdOasCf7
ptD6J4EL+qz6aRGQun8an/+PiPI8Vd///m8/v3LF/pnLW/3S/xltYpnu4gH/34koF9Iiy65R/8N/
+kdaJHgTDO6OZ8nFm/9PGErg/uF5pEFKLML/zIp0xB/ShKAiyKe3LfLt8Bb/xUKxJZgUB38r/0Bw
+8OF9w9Oy/2fDsr2X57/V7DUv/iqXRHgljUdBIBgpbgjiH+hoTSmTOqujuKTpXGuO9FDZRZ6ny6C
2yxm9ZzSzN27abi/Prse6GttGyGSg5jS6tibX66qytP1gDEWEe/1IeK2ai30fJuqfAO2h4WQEdYh
wcKsBc3gICoa3PHuhpnWt2yJhgMWdRE1jd4ehPm0ENMbUtz471BM0J1Fo7XpZWfehXmt0BZG9Y1g
kSwadlgF2MvtZCLJ9Lv5ibMfH8U809aHJypTRm/okAFD+6iLTLSdLfFmrcTgDtGcZC0LG16abuXg
nRZm/Q9auNjbBxyA2U2J+TYsws+2knJDAvYNHs8WWOlOtmmwYpNNyhBJKGsL/98G4o1cQWAYTpYb
kiMRVv12pAW90lFgH+Jjz60cwT9aIUb9O8tgVaftsFZtqHdZQBB7H4170wrvxij+aZJmxlSAWNyx
Et+29Ry0JrG5E1P4lq4FKyjdQcvF+j0zfGTewCQmW/DUVf9SoQhb65CeEpK6XVeeK5sIzCRKfsvE
e0yJ0ztqUl1U7wBYsT0SJaN7v5qOdM4AcEtGYukygSImyMQkvEf33PpzfBfB41ZbmkhLoApzXnzf
GzkxwxtCCG+xFYVbIPT3HttXdsWahmPakotDqIjCD7/qU16xR39kxbL7PBcI6hWlIpuA5JSXj4nZ
zT9bC+vz8D0GKjzmoWBXKvUGwUy2aTMBNh2jNGP0DRgescZX5WxqTLuMLmKxAmM1bpnUQvcghZyY
5aZfKYPs5tjITvP4MGEFPGQ4RFep5zwHedOcQm0cnd6/LMnYhIt7Z68uafy49nc/U5p0oTY3g8nH
a7jGvep5mbAU2fjvR8Fv12TQrb2mlbug84B9pz3ZTo5XbKKKaIQ5KqbjUE4QeRayxWzikk2sGEGb
ty2mol1bNXqxOqOKJBHauBMWbyZbpSNw1vexc8GmC8JhsoXHasoCKeSG2q3fwLggzNHIuKvi0Tph
1flS2cMUZ2joUjHdzRDt17HhvsB25dVb7kkkKPhKW0SbflysaeZa23bzKCNkFTE9lVhznfkEoh2J
P5keK+LVO9/5ypBMf8Ttsa3dc+fkJwfRJyau9MZZ5Cme/xzNxTtiNXMTKuUcGNwQ+Fo+0lhQu9Jp
mc6glqmNbjpaEiWCPe1BvOU7F9T8nnT1wOfmVcc0RLXoiYyKS0ZCk7UzyQToVTitVFbdlnj+dE1y
q55abD0lW5x9N0f3KNx3lit3qJPoh0LLpXeyoN+tWOw1MSyVZ6HWK+GsVQKAt0zJm6ALiKBs3XcO
8iU7OLpZnF4sU92RbVVucUkoe7jNpxfdGvPerZqcIfcBSW/0ZPPPL4mf3MI9evd6/9gOHeoGw7sp
c+d+zDmRmcz058pyPwXNQjWDUZEtn/GNQryyVjzGhyyCY6QovQhd6dIm3kV5i9qZ7r6c11EExY2I
HbRJBf2krDMIul9kDLl7Dxhtvuvb9s3o4x+Jk5Iy6TBEntu6PDahvyv5HoSZfJKgQhGHcZUoyK2F
/WwLhYAcwED8jEAAA0cPcyVQOA3RFlb5b0S+py6ovsJ0Cm8tonVWKKAt6h32PQ2m3HU1zfHGEpT0
4eQAk23Q7UNy6LsCP5QDfF5XfrNmIHDRTJncGcilk5nneaa7qUKmEBKFS9q1n05OsEgZBN+qdt66
OmmooCBfKKu6MydbrWNasZuYiePeHsAhsQPaFCxtiI/kMU46aLTT9JMmAAjqaj6EvdceRF72W/JQ
L3Zkn2HS2tyJyJlUnQXietA7P81PFk5LTFbWfUP2rh0eEiAbGOxo9rQTnMgqmm7Roev51RtRWIR0
kLf+7H8NExk+2GZbsnNv4qG+r72oPiRl9lX36hdkl4SeNFb+0kBAEE8/PJ3622byCZ3xRx7okPSK
+WejYDaYDari1pTBvgKwixoodVco3YZDKobf01iWWzN1LkMbTDulsZUlY417dza2xUgVwq3lQThP
dVm6X97wKlX2pj0yfwcVuISMcdekMsJ5LIZvzejvoUBFybTH3/gBeMfCDs7tjB3YMcWHam7orV5I
gTmJEg0jbNFmzAmqCs2TKSP2mFmFlCgKNp65OJkq3iXd979ylzFzFD2JuDiUbcuqkt9OAWlgYp5M
7Evi1W4fOrvJthLXyEoFXbWlcoOc+WmyRzfpRa0jn3CiSdlPArX9rRXHLMx1etCUnDvPXHKn2CUr
VZvbqKw/jInEZzuz5DoIhnAHPoEMH/h+21iOL+Dd3xRThDWDWdK+XDBnSfdRQpPalkK/a/CZ61lS
JmvTGxDNJLvWLHceckYufolJA7E76GuscZisyTsy1ZvtWcnZleyuCTAAHo3Mvkls4AQ+rjg3qOtb
RS4E8KhQXYYg27pDf/RJgr4vzSFHicjH6tG46YqFL5546UbSCpVp259cZ14mp/i10spd5E2LKX+J
hVhEHtxrMf/HJ79i2gp0Iz4JKzsanY0DOQqqm8prqNHc9lA3ESZn8vnoGItXOKxvtgL1P7XFVtjE
MIwpdtYytX/FaPpk494abUULEi9pUZlIeAhPXFSBR68zHgE/3g+cRuApzqJpuYxVa/wKkrXtDMZz
IJK7yO4jIkb1LQLsTM/6FCg10Yn0l2zb+S2tuHgdqw8OUZTAyS7aN+467q4gwHaDqZvBscuotBGz
sdIzzGKbST7LZnRXIkFoq24FdBphajO6K0HBXOhs2AmjaHe9XOJF2o9wJomtmTx1alzzW2n2GeFc
HBLAPnuXwVeNqhDLmC+ObpTPWzcHhlf7BYnjpLXfmyirUdplLyOZFwuR1Vx7lggRUhbzlhKbIZI3
pzcpKaYbtGB0Ut8MmuS8ymndBkDIlGlEr63bkH8R7J3Is1FssYlsSkzqnoi3aY5SlMtrgXsPCObK
+SgI/mVgTIOjzQklAcJ14xDUjVJLcRescPx0KmVHOljpQ1lZcGTRVgr4MAA9djn6PvahkqEAqSVQ
lw5tb5vQLk1E+co6izGkFnadL0TyJeoJZPEuO5bOfeb8tLaQ1pLVJEW6gWJwQsAFQGHozCM3b84M
W29qC6wciCLarvXB7kV8DmzwBHlXs4ExrO8oJSshN+WHo516MzbtZizS4VhH4yYqeqp75mhw7cjq
c8oYiRutCpvIt63i/UTOj0t7WTpBBqyw+t3ZlfMxWpwrymnOcwCVL0/dj8JfJnwkKD9rETOV7bg9
Xp/WcPBXuO5zbvKCO0gQ3CMGso5Yk440cPCTJ9iFkqx8Eo1T7HJPzTeDWNbvLKAj6SxYC8kM1BnK
x9peYC8pqq2+r1/zCD2drNytW+uJzXFLTrgoLolmww4QBMVDvanrB+BWaAcLL965KS04RZmCjDo5
y8K7N6kx1qHRQHrnI88TVu68UiEnIXOgOpeXOVR3DGR/VIbTchM2nLM5bBhO1z5OMn8gb9qTeDi9
JN23KGpWAXGv5EGnn2Myh2tAXTjIRoThWWCdHVNLTLrVXRD3hBEFudxI/Hx2l9H16+qLVOSMtfVN
NMp6m7b2HtAs9YdHsqDFjHfOEIKmeXaeAjKT0eY+laMdbs3YJn6MfCwNMvJmSDHYt2mzdzy+OTkm
lm89QgF6b1VwpDP/PuHHh8sRkypV4m8tLQgnA8voaJKsGiT2rq/izUzvmVd6aRgM3gqTX8Sfc2RA
M6dZ227n6CPGi4uFfZ2EVDAUDm/gd5J9i+l1bel+z9L4SzUYtzIzPzc54Gz2S0dbjznN70KeHLc6
oJIlSHYfR/0vF2XehcS3bh3GySpBSfRkJP1XFtCIGl2l8Uo/9oTkvcYu+D8Vf7XGKHZd3Yw385xg
o7PO1nRCmQDppHsPoMiC970Tc6AuHtjZsjfgmy1eogbCx7qe33o+Nea20LnGtPgdbUXSX/jMwY8I
ZCdBTSKS9rimY7/GkGFZu4ycXSSpOxjnnEoQAsRANmljRcdGKuBOXbTlA4fbH+GpkAhZB8MCGS1Z
Geu+fYkqMmHdCjImF2lcwP2wJs6jOXj0YngvEYOHpJ65D3hw+xxz2jt++wipjaHiGDg/88Tdlkm5
BdZWfFmJWsve5NKu6podboFeBaU9XhyUf0NKesNIYrm6a7SVPSMfYoF2+f0r02hO9thj8bfCI1IS
d9sUgr0y78va4urezAC9ycEyy30K8gfm3V0lh6dOITCk3EcoL4hHT0f70ObcVqdS343D/G5X+f0o
FhYhkYpwO+mJkny4zspi2Vi1Bbr1gsvRnAGjq3GFH/zBAgmDoCJ7zT1mwpLifnQs3HHuRFyO1x/H
vpI75bjjngYoScQMNrStUDWEw3A0MmtYBeav1vczrtP8d0LSTswg5WL2aHApttll0uTrEqs99mH/
jExWnhsHOWWcLnkg0OQi9gXoEhePf15na5vsLET8TFmr9puGuNwyVt+SGfqkiNogBhOBeuqbeHoq
OgBBUdWXOonX49C8AglV24B1YAc3wN6ZojcvPjFqCPTWfb1IZpac08xztqCrV6pVPxrZqPVs4Ggw
hPUUa/yYbe/hPPPIUvY89joGWyzGA6uI18bH1n+3ynyhDewcPRwGDZrt0FFs5ihhxJYGsRHj12Yx
qYLO3XdWigjOOVsOKI9BIXSjB6HXMkTmbY4Fs7q0PXlTB04mFRTnpVkzOiZ7o9JAKNzixSrVN7IQ
yaRrojxGM5yNQNn95KdluQkdB30TDZzbRcnVJshZWzlN5WA249uz/5YT3dyCzVvtXcOv+BWKCN4H
9v4fSFR6JFls7qcK+15zZ/jPasDKRgoauVpmd19IyzrVwrBOrFOA6a7P5660T9dH10NFfFsHO8OX
LQmRxkPdlASwGPSkr4farc1TuRyuT1m8zbWANYQDK7NO1XKIs8HhdtTEt1LKZG85McmCWXBPGnJ4
vP60dnkJ1wNTwPbUY1L954sQWkSI6K12O3rhzN9xuD76n562Q7MqC6M9essLFLkrTq33sxSFebw+
uX55tEhyQ/f1LSAUbdiCUHpPMxun5cVeH9k9YCW2+TucuejDr1/Dxoo+TUV4L3nTkBcim1we2Unh
rE2E72unS/wT4S49exHbS05dfK816fSeZpA5GUIfuqbY1iw8p3I5XB8F9Of+fNTwMV3/hWYDYG2t
hpBlOTjWit2sPtEz0Se7BbXVi3LYwFpn6D8nROfYy/8bRxhSC+KEfDlxwJrEvLbuTzNc2T8PI0li
Ge/NP77Yc0fhLMFOTK17bzQpngnh9WwjeRQsh7+/VrBbP2AKWgaiw0lL869DZvREhvvqeZRLu80z
HyMYe4Qkj4xn4sFkgN2rjTVCifn7YGaiOrHJrk6ksQ0bX0Qt8YNSHc2gRn9ppNVh4vZ8Ql0DioY9
Oic0SkqnMZjy5CTXsfEiqG15aqSMeIPumjlGhzDJ5YB9wZmOpnwHyz+cBPmg+xoODPrc4cQQdjhd
v+6XCCnpg/ZkjPuzuy71Inyapo7hlEcJX2dBx/mcaoLR83czuWBW607p6GbtoVJJhx7ZT8iJQjGN
6kOf/j5kiy89leTWlGPxcP06Px+LTQDscB7EOlqoMkC32lNViJguHrSuaTKrfVQCe3QJ806qGDHu
Ynr/+1AsP7R1NBbs6xfv7eU7mKjWT2r5hvXyKroJ5Qb9P543BvBRIm4bombK5xJZMSCugKh5Am4j
j2XSY1JvC8qkohB4tiLoL7F+DchnJCcCLmZsOh/9WCMUTgf6IrP8hb80WHkJksjUuIR9e/Qb0C9G
OOFkTxkIuwaGlaGsyf5xw3ckdg9R3Ox70bu7DnwllIkfU14MW2jThkoQADFlZxo4UkrX+gKfm3Gn
lF+J8YQLqN6OeRysQaG/Tm50YycO1l1260TrDsEun5g7YD7yuY7BmQUY35nKGQ6BndFKLIHBZC5T
NBwSByKb9E+GleM8tLPXyCcsBKlckBLcrDsMfy00fJZUHFKVbxNkqX+zpeuOncuu1EhfVQrOTSas
l+QIZpO7cWASrOXSLrcI2CDAud8BK+3ukpJv64Mvo0tZXuyRONa8HtJd0hRylQ39SmDZGzv7S9vD
ivRK6gmUPLxy490RnBflJD0uLXRPIerMfkD2w9D1p5G9trk3w0qRuLoyCi4LPTr4HQN6undsgwQ2
CWDRVZo18uIVzTFN+teg6C99U04nnNZs5fnNiKKqu/u2I1nNsF/wKWD8ZrOcD8aP0i6eja5EWKuX
KrOAqmqELkoTkOcuwtv3Psg1TlFUE6e8aH5g6e1O9O7pbRjW0TPN9w4s38qTlrcti9E6RsNroofm
mU7WSloMJQPUN0EG9b0Os4cxchfHPcoqj/sbVphx65ndW+9C/exqGlBa/mRgk31CMnsnDI8oaC/+
1LOnQCcZSJoGPgwj6ka0WMUnb/gP/Khbpqpk2FmQ2OxyH/XWF0l8TwwQiZaCBR6F93MIVHPs6HsG
prvX0Fwy2hKrUY5q3+BFSnPHZwXvuAcnZbCl/X5XDIdQ4PFC7iX2duml+8AZEhQADYloY/RNLK+7
stmQM1tYums9VjHAdKaVEonYUdmJiin8AkV1knpjt8ELFcK4mkZKTM0eQbUf9Ao+hjEBQeSiaCOn
mWLJXsSrqrwnu0zR5WjFwfaZhkzxS9+g22sJpsXJWJUQEeNzbt43j+Bw0ND7w4Ut+Pts+3onK8aV
TK1phKLIHcsBDyyDbNcibae5cGlxdkERTCZsJpHrvju5yg8F8+JczmzZxldh5s4u6vVHaHTZxnBF
Rm3PadYmMZ2LhI1PiQ83Lt4jPhjqcHdTRmhdEi1o21Axtn5ybAqG48U0A0iqlyFUHj7PE680BLq7
Mz2oUKYbX7i4VssoI/M6jat6QuECFRnLbkWgF5hxL++SR+e+It50Y3sREijebnox9knU/k889+Im
hFlDee7eVRbaRTcJmdbT6puIwD3XyceEVxtsGFYjE3xVpAhqiuH+m6F4k0n6QWMbjl20kNirY+Wb
0Zm1lfhCjf+JX7bRcmuMlHaxrJD1Qd7quPfuXcLolsDsZ4R+itLkyzD4M4xt1E8jwXfcvTatsOXO
z4xfrpMTvNeL383QrocZLVaphnkHSQvtg5M/y2EgSCfFekq2Trf1HOAVebi4+3v6z5g5WbOWkGYa
3Wjg8+oOi2eGpb+K5cuQauteHNoaMw1nXlgBJyjLNsLKKn9i7n8pxmwDZxWQWk2AZOTXh9p1inWR
uv1GTQVOZRZ2K8MSWRBWa0fcTsnRfYdc2+98Pd1YtnvLgoWqWFHcWHbHz6Y1SXF5G2evbo9ATDb1
qzUn4Qk8867GmUh/Vs2vQ4/2A10+nbXZPTaWvC0nmxattcNrNh2yJbBPBa8pyFkQ+Q4GNzxD9EPy
/TSpC55XAh7ZfiKaB881fUbgjPaL42mV9fKZjecPEdsGbaxx7wXc/3Gcb3utiaPKAQMqnHQi+NGF
U7LGd2dyzQyvcVjRTfZOYrApRir0D97kPQ2OuZ0nsXesiaRN5jEUfG5FqVz+LLP+B7LJDDXNknrV
/4RuaVHXmo/EIBd0R4xVXofNOi+j4aYX3V2bZ980A51eruMFkNU79MWYWwIOK0N1TJavXf/ielAL
Dye/Yr+i7JW+JkGvM7uU66HGfM4GCA13HtMWwwZ9UNJZnHArCHmPed4OezI68UDCkyKxVYLhP10P
2JYhZS1Pp1CHS6CNInQ8NDfVSLp8sFKVxWilM3qgww7abAYTPpGunQK+o+hJMqaDisf4s16FjPyu
oirPacdDFqaXPOPGAwr6Lh65jQeJ6ZvrYmjGUwUOPxViYoevxtMYDGjaaNwu6mF6nr7XskNhEys9
ODJJWx6vX6+JpNrDI6Co9x9q2vc4hRhPqvRxCLUkkTkPTrYkWh1ryqhddaqsjk5hPlOVMso6ej4b
Idkir8q0i2bXKIuVRajgdhJo/OzZz86z2eVnJxroiFBeRZOCJzxIjcQ6Kl2EO0uIlQVWz4nYdsrl
cH10PQxJRkl1fUiIIMisXR+L9FwQunYeU9tkPmx+Vx1Uvcnn2s4cNnATcZ1bumVfkUgaIvhkfYJ7
2pyuTyn1EMYa+gAFif7H8hl5V67Z9VE/42sDRFePXg27BRnn3AAz8T1vomGvyMGl+MMazo9yxoLe
OR75mbeD6LUHkStjbzsyPyShCwaRbeDfB5v0mVOLDjaDGs7D699MRNKHFvVCmsb5Odb4ePpC4Ymt
3tPlnJzEWGMjVs0FUS8ys7+/pmV7AQiScKFS+clZR7sRR+WwnN3m8s+uj5hHa6C3rwPgeDzao33K
+4grARrnom+4kiOvB3MpEebZSbMVCL1NYOf0ZpYq4l9okm6CjN0cymrTDq06W72xTwr61CppiL6g
n3cy2n0R4ghXQUMvzx69tVXVPt3mZVvv6DBCAtZwji1b/evBU12wsyLvNl+KOa38b7C98Ybb+tFj
NN/ZMdtwtnCF4twpl224F7WYMQR+CLVoOhjYwVcbF75aV3ne2pSTXFkFub1/HwJfZAczooQtYgiS
vK8Ye5Tx+4pjvIIZr4e/OY12HbiQGDlHXR37u1F1t+nCrvxTLdLVW0gL1YEohtkTa4hu1kFLZ90v
NWK+VIsB6fHrKaKPe/0gokUwl80Lzq9tPEmwO332mE0aQ3y25FWJGtlvCvdc2+ZZMwKiQQlqfo8W
LceLNdNPxcn5Z2RiVJX9vpucQ7fAxPIqfAyDoNhdf86Q50CCwOmx5LVtiMXUHh60PzPO8Tr26mRl
2a6jebG9Q844UbvXQshwvW2flm9tzxVmL6eGUC77VmK+4UHb8OgWKF29/O31qVM0em/DT9RLkQe+
u9iEthCrYXZYKO1FLRLEteLOAZezb2cmQzGDJ7+nKWx3n9KaHpM5wcG0VKFX2mkGX4FVaXkOMoGe
Z6N4L/qyO3sZmScVbYWrBGcsxpiM1OUllsv52bToV5kekHvIi4vrN5KYG0hDy0qR0RxeI6m+eC0f
IX7DhDHKlY6KTW+uYUfyQ8CI2sdYHq7fcsJu9Nd3vz4XKaG4y89mVFX/NyLr9Yt9b7frwpkfjC79
iCN7L4fY37c9sl86qSxLnCEm9tPZOITjsrgsX2scWYMsdpA/LL+x43VQQK/vQ2K0b7Nj+lihx5VY
/jK+KRDjnLyskyfdtmu8A/af1+b1JSJtx6iM1WiDFoS9Ze5/hgSUZkt7pK2naC+XVsryDATzF4EX
PYQ2eKUh48O1A5t5DSiTS2V5Wdfr5fr0erjSTIcu7jbQp9kBLf9knIx6Z8NLClr3NnIy1CV8uomH
MJobZIyIfJcqisB+6I59nmPkhrHMRph5eDW9cQfDGi1zONdp80A2OBSHJ7sj/zZIu1uzMCkfIuSy
1DSbkV4LcVXNpVfinh0EzUhWLivT2abpSVFUNbJYAvq6fW3GXIMwoEreVavqf1X0NVdlkD/6lfWG
1fNdZv5tXZnBhoqSAM2KpGvPdW+yZJ73VYI4UghsRQsJzave3Y60itoVj4ZLynRODMgaOxGQlPwj
CoCNdL2Vb7NKrYs4ZOJKZ7G3/RRKiPPSTWe7Di8ldsrScgew0t1tMmQfZZux2DoXkDnFijDkX7Tj
28eeXmWfEY88xtNjFkKkYD9GUB7pm1BQvXrhG+Em2TSZvNCmv/cT0ny8BxPi+rZyUrIOpbobl/B2
BWF360/O1rYojNmkslHRw7Fqyl9ckfMKqXC/slToc2cmuLtNoHf6LfIHpgXFGZ8ckT92AXit7j5L
ce96ofMrDpuJ0cQy4inZo/Z5hDNHvEaOcRfQuNgmaKCPctC/zSvJABTBWLcwTUoj2F0vRprOi42C
ONSiEftB+vvrKhI0QObW14fpGGE0n47IEFAUYKYCRzIbgKmL4DTiIPgzW+b/tJ7/L60n8kzklv+7
1vP+uyjaKet/Furnf9F7/vkf/9J7es4fMrCkg0ATtQS5TKQl/JV/54s/XDMwTf7aYsp2VXcWZaPj
f/83x/qDL0kQERZxlbbtksHwD+Fn8Af4b0t6bFBtolr+/4SfsK4I4PtPcQ4uw2HHsW3PJHSPFeK/
xTlkud3OeSUmYFvV05AMM72u5MmZppI5G5J0xtORYd4VmZh3loCC7FtMOXNfUMln7gEUZPZYQWBv
UTfMGpl/MOsGDYgTbXO2pSt6IWolsx5Njtc+DAEt8dzQhGDEI7Y1qOuQ+Xrpg2YDO5MzHc3tKNpG
9vg4DvT3AvNHEUYJ0rKZtqczLd8rjXe+bdxaGb5GWJCZC2P9M2nAQTYpGbZu66zmIYgPChjPFot3
vE7pA2/aOq02xBj7zJwpJds0+hHYlFiZ4UK8Ist91QySlIdWvyTxI7szhtNBv4910h8iy3uHhtDs
TcIQgOr9xsq/p+mBN2sCxj+BsHBKzE+pxWJtZBn7lhhf3eLdWKILYKovvHpCgVeiCOsVGldouAnT
nrAzJ7IkUniFxpgePav5BA7wG19XDTHHeGGyW2/nBG1JNyETJTP3mPexs1HSunhhRnmNHu2onPaS
2pdhBBWTQsAu4l7hRQwAT8oZrbvDyHCEy45ztquPsyXgSAepup3wTKySIDiVsr8oJvhnU362cZve
2L1zAQaDf8xDKzcmbbdtKrSjDRsEEuQIPetHL93Z2PQcSesCpgPjPuDAdMNRuvXkEKycwmVvn6gf
IIxJRBlxK5QRKdAKWP0GmP2wnr2WzLTq3DfDjELCP6AISqEgr4Shf4Vm+RN5CCZYdGRdAJPSdayK
NxXoEpS7fo3D9TJnmUFNFt2BhPEOnoqtW0RJq7F03j0z13dhVN2MVVCdkUTgwvYIM0Issxlmn+aY
MT2HXYyKYEzWtIyDMxW/R7Rdc8wiHwJfF75QEOYUPJ63JWwe/z8Yll2hETQaaTyQ1YAPkbtPu0kl
lunct8ZDl0F38b3BpYf/1WTlpkEChy6wXYKfkD0WxnedEm2C7ZiaHA0Dqir7Ufu7eDC8Y4KRksWe
eW/LiIFojWqHks+84b/UAGs5T0LY12vP0N1GOtE9XZ15OzC8P6L3bTZJ733oOE4PYqymVVZJFH41
uLpZizdaPhXsQSxczMAvwqu/MNHwX8b2KSAyaxO14UduDDe5wBgUm5xxhbo4GKVWA8acIk3lVlCk
bszefgvoPbczzk8rIg+uaxsEiAa/KqSAPU3hSwnjVC5NJTrXk/U0KZEfomJ4CAx/JwCUd9QtOK/y
aJ+p8DkajG+sLcijRspv0A9HM7HAFqZPk4zrbY7FdI0e/XeOm3luAU7Fc8j2pwoZUHo7ml/NDZot
pJWNaa/hIeECLtA1Ial/4F3+hK6GV1VR8LMgbTPL+4SLsy/zoL6zg+C5MZubtnHsjaS3iyAi12ed
vmD5usFBsneqGVu9nPOH9MMc+y8mC7yIkXIf9wstT2HQgdNLH4vmLgEo82pGbvAW1iYRE66/xpJT
zNWuK9Dv9tBOcumcQ5/+bq5HE81WOmym2vm0ZTYzGol3cKvqPT0bTr9Qkz1iBc+FZEJi4mncFanp
QapRwxafXpcuTa+akXOnoLvPoFqh2z00dtTfVmOcHyyXxQjW/X6YgYaRbhORmrCyguKFwWRwLHOo
sME57ep9TLIfk+YYmRuqAss6NNa8UWGSb0EBvblU7pshs+s9SutVLewfZUYAhWbnv+v6CcCOjcLL
NV1ccWP62oNxIclYQb4oANYzdJnqAhSadtvXmf2TGPSzdiV5kJiWDyaI1/Wcx4S4oyGRdn43gYPz
kAkMABIxstKOLpPppcoYQShP+49vc2b7SMe7eTv7RwjqTAQ8HEwM9b0xJYNy0dL7ghlnJm4KilHH
Pg1DmtzOiyKzoyFySaXCnuX+olxnQNHZmwBD+ibIvV9G4B5w9cFxt3LO30agstcOXjPyu9ZM6qAT
M4GH1oz3mPQq+GthAs7SMzdSztMKQsbnrBFmd6r4obdakcKdoAQXEdwlxGU0FqV/DA9eJz5Fr2pU
9/HemB34hpV5iEpsekHYHSFRULsltIssvUHY+ruWxWvqsmBMuLyY76MOMHWyM/2QIJFlJBAH2SWc
00erZIY2awvga2M/2Za6uPiksVTX3cEgQx2fp8l8CyE20b6bCsDkZu6mnTutqenwMNTYkCuAjZBL
AOLpW92HD3UD4ClHIG4HnESV3CMof69jMI1jix83iuGTGlZ/1GLA6GSZyCIkm+PMR+dp6nXuWfPO
hZxLDFN/nH0fl1TlcSvOEKgDI+TxWhW8xxEo1Tpl4yHD6KGhtVdY8daJqwdCNo5lwik3FR35UaH6
6HGyXCIDJHyX8qu4qMOajBZdTYMDj8VtHhQHo11KWdPEURl4fMwaqytJnb/8/2DvvJYbV7Zs+yv3
B3ACJuFe6Z18SSrpBaFy8N7j63tkap/N2hWnb0e/9wsCBEnQgUDmWnOOOeBKbbC0JsFHiOfLn31v
ZUGHDu18IhW+XKX1/D3VvHDTwUvi5xn3hIpvujD9Pvou+K4cDbT9Gs/edzvKjU3fvAD43FPTvjfE
+BoOC6S1ur3TkgsnhYDJok8wTnIX8Aa7IkGH299ogh47FtKbGk3OMcbau3YHlC2cC9Z9gIy97eZt
F9QVEHxOklVwBGtrN5RBQ22k9zm334C+5IintdTBtdN4F6OqGY6IcNebSXhBmHpXDsNLOueobCfv
JqRYvULwf1MGEQC8CQGATHkMy/K16SWtlrPb2i3dfWy0z/jyg5U1pz/g+VDJ0ay7qhieF+xolJrR
Uvo25c6JBMWwm/cc3HhsQ21VVxW/e894pc6AtmaPiLufi7r+oQ0OIscCZ2fg7EO/B+rkfRG+DWwq
d/eBPm+dCKahFXH0iRTU+YSmJQAEBNiFNAL+Tg51COzxJ90rnkOPSviBKzs5QiNhzGoxdugz+iwv
t2naccEdYcL1AcSBIBynE4Ky3xdqm9IFqDs4ABhyOgOdTVmzUE18tfBkqEyD/eKohbtZVssSlXai
pu7qNn/O7DjQ84J318qYg+a04NHe9lUUwS8qmahVwF176lxxo0lA1u+N91Q2zFW/Xd1hV6OzUR8E
TBWzO4wXf2UbKHQ9sN9jK4x2r7Z7/8wzUI9o+/q7jaZpqx6hNl338blPX1al1D1GFXCVrKR5K6m/
QTCwTuXwFMbYExwX1XClpbdRCM14jYhVnNQDXNlxQAN8/ExXIFGkOHkLlEFmvKyq2wFiTXxZOj51
WQZD1kHJCY0th5hcVRuviz+2qT38sY2Ink0ua1Z/bL/e9IIYeWgCwKpEWb6JIm1ZoQqtKRqxCFNi
HJCpUZhTt4Vrv2QVSY/j3/kS6mdV8RJSgU1pWtUep6b5K5UCfeZLnmaBlOOzTXfD8tAKf3M9JtTa
HztsiKSiiBuhHJWl1esCzQqVI7lQ2+LWzjeNm1E7kMVZtatUHWNqh5+rYeC8mlALt5OsV6tMArWW
qgpp1uXyYtL/GFSORBYZm2VEfpigYJ0/gxWcMjuGRpsQM5MAsPj82ULibHDLqZ9QffeJw9kcBhPQ
O1U2hA9W0r6gbKjWHFlFVIuxu0mrXD+aqgKuK72MWlVyGngle7tGXN243av6G6mFCzFnWVfyH1XY
3Yz5mUmNUVE3Xnz+OuBT2tM8k6Skbqo1Xd4UQyJLSnLVH5KUmWi3DQrXOVhV+aZB3TyX8RDKBLnD
DP/3ns1oBqrmC4buArfd1uzm97YO9qTYTI9GexFzkwKQxtMoE+CCJju52hhvQVyYEmrU7Co3ALeK
hAni35eiBL+ZevlDYZFzZ4dFso/Kmctlb6XyfMlkzkEdXy5y5GFSRxaw5EjJZIBGHZ8oLClFAXl2
GGB9Wmmar4zFtU52ot/CcUQOFFveGmxxcjQmRhFgEo9eS/2vxV14Hinn47cK8lvTLLlCOgtjF5ep
dYWC4YRCYDXZYXWn29PGsYlB7qfhbcBXsxN43GC90lJMMtPaUPujtDgWv/iHfxFc6I8NVlXAiDHJ
sLqe7fK+nwk02kSQLO67VucE5jgh6LpZ3PiEmPlcFVZIceNb02JEaDRNvBrhn0O/M7saNAZTzUrV
1+VZeZRl+HmQ6ShqNf974x+PUffi8/vrKepxZeu8NdI52uC4UvdlKqBCrS6D16NUMu8DwpxOi0e0
lyEX6ubngmkJ4o2U67zsciVMZxbSZ2pcRMQIVjRjuQj5G8hxFVp5H20qKZZqR2jxaOrIvTUpheS0
WaajM91f7wsKUp0Hsi+xW/KoWk7x9dk5qyf28tnXXVxvFi1hT+aMBbaNZUk9DaLsMNNbUe0p7Gh0
INTqdZF5SUsFcDzSzMMKZRcWkGJ5/Mve4ZwVREmk/MvVtusd15tO44/ZqkGHtodFRBGa56pFmM4f
dA6Jtft7U4VTBL0D13zVFVTfC/EdcPoCca5ind9QOOICwsvbuSoURi5w/3OH+r1ClTqjVk15XdIt
+9WwAPg2UiSpFrMUR+L5CfHuLSCafDfY9DAFVo0dmqcxqcyDx8BJFehVG02tqV7aH9uESTykOZp+
tinp+Iaw5THqcubwR/WRU9BirhMnUFseiHSMj9oCKDZmEDnON5/9rb8r99Tb532mSb6cSQsVCcre
HkxCrqdw2/DXWP3W3ljUCVG1UNQbbEZ0jqUUxKlXn5zZ3pGacWtJmV+SIej0hvdZqh3HfgYDpZuf
1VzTiZsdubcPqmuk6r70S8PurG5P2VSi0Av8ZJtMMGhJdM1liZ8UOZE1E+zSn51swKtF0vnwL3t5
RdBzcMMwUudy7+vZZy9T9bfaDmgTuGiYcLLJqZ6n7uhVy+uzw0bAAdcB7IjzJso5tn57lNz59RXV
a6mn/7fbvFaG4lz3oNbU867brjevu7m+veu2BPE9OhdqZq2bvECE+vee1YPdXMaTfb7363OizIsO
i2Fur5s+H6KZLlUTSeToK+uvVmo1hM6uatI71VUq8Rttey69TPH5K6vOF8WrqDyolq/aSAzOM1Ko
aAcc1zksI1Yi2RwqwzLeiMYyVrrqiP3RBVZHzOR6tyhkzV2zJORZjQ+JRbPdk21eyOkzvUC33CwI
RhFEl+jQgU8FmypxuZiobrN6E3ozPI2mU+w8TxKErZw4a2QKblHR4fWQnni5EZ/4CBSbUd/ikj9G
oklcYvuC5JjLEWg845BCHhPD72dSIDuwah9cxem1j4vd7RsjQxsRDfsYhyhV6/ozdvr/Ggv/U2PB
4tz3/2ss3P4cPn78s6Xw+ZS/WgqGIf6lW5YD+kG4cGR/aylQ3r/CI0wIEeCyfSFsGgmuZ1x7CDZ3
4f7kfkG5zzac/w08woC18s8egu4YLrwqWLIWLQnTtWUW+28Z98hgQcY1lXXD4GCVDI29dRvc/SFz
ghXVgWyN/Z7xeU6OZPTR97jrujQCRlUTZbKYzXNQ1sVqsMNphysG/5tJLjwgMa0pd+i2lzUgnhAX
UgOB3Zg+DCReuDzabY9Nbj0KKm46wpwBFWPWG2TbTu5zkwfz1k9QEfkGMLu2JLnI45IeogCRSocS
OefSSGTnEidipS8yV8g7NATz0YmvL40tvnhWaOxrvP87g3wvylaDu00oc+idpp8MjNY7o59asH2M
Mq2eGCO9fLVAVlgF8bBe0B59rv8EaY5g7LUEOJCo7yKXEuBs45KFk/nd1fxwG4CVoP3oGufAFKdM
7/N7zUO+b0Tjxjd779w7WPT0JHvQBGfVNG9QbeqvPdLWxFjOvp0dSubCb8jn7mN9vlmYeW5Gqmno
OcaTF5n4qhqp4tCXhxSYFrodanXgSGFhIWJfjEc/HMaVeoYTdiHp6aCfTa+IN6QZ+RsnkrWJFt0t
IbrZukmGYR2k9/YSV0AgcQDiaGEMZOBD2JW14MuufvW9cWpKHf5A11ay27FbrCLY+eKHQ1T7umUw
mUXEBY+pH9zGFHwwi8+tfTfqXb4t0jtGpypQZ9oA+P7ltuPbZMMm0gKm6QnUSL+gT9xP7iaB9Qcg
LcNDDqL4uKDesFPYrXbRFDg8U2DA5QAUycRsJHp/jTcY8Fi3K9qUKYE3nIY+J7YEXzcQJy7kyWLR
udeM+6oZiWCZG0S6jX/jZDMVfze1tlnIXGUYTsF9CAnuJsORsZHfTQkY7os8WQPgQWCN5xT5NP8D
b+4RyRd0nlwzy+5xuJwDu+wu7hPG3PAQtiXthf6X3YC+xtfwrYhhabXomXdm4qPBhoOEClR/DUVL
6ceDUlikwXkBPYvGYi5XGuX5AT3FrYXMYcxlYotF52gZrde0IlgkdA+wd9PzZNSIVX3rzBUnXxeB
WAiuIAlbxOEzRNoBMKUlU431ahPk8IyiifDwlqZ9QFnopuFXHNEc7aOYLjijX6YatSVzuzLa2TZt
LAK17nnXB88x+c+PGdFTQ4jmMS1e0R+1BF1jnG2tL1YW9W91XzxlYfGs69qwKQfZRownEkym8zSM
4ZlE1+o4Rw2xRrTfUaaNC5Z3MNN22GgfmoWLa2zJndN9MnoMziFeQJKyph2JZtRvm7gnlWLRaAzE
+avp5uVNbiLpRAEkFT2ogDMEr7de7l0iYeYHebqCY5BbFADDhSSkzLjpdK//WfdVeXF1UC9eOQCO
zewVqNHoDA+rWYNULzd0qcqbmAgEcMPlm2lXwTmsQQSPE0pWu03rU+B1iJZnR2wWbcruAj9tDw4j
6GNcCYC6GdMI0ge8NZO0YUONdNjabWtuIkQ829qJTCiDhbvVhgkpPlbgfQPib0NkG2OOIHjBqJN8
6WGglrUH3N0k4jPNcQ6UukaQW0tijXXbzRbfhIlvJh7MhVJ6fonI3fhcZElyU9jBsXUFYEd+cs0x
WrRqXYdeYcJTVthPaQi2ME+6LUCP4dxTxLPtjomP7rzPWiX2Xoh7swIdjG8BSqwB98KQ03i1UBP6
PmqZiVxvqzVCmvBT4+lCYKnuV5N7dVvdf735+Ui10VVzGnXXb6vqromOAh1W417tQj1Ebf9jj0zY
UWulEM0+TDl/6w0p2CMzhum6lDl9rmpyYqluqzX1ILW4Pid1OSJW6m6vlQqo613X51y3qWerOxjM
YfrEqrGe0SctpPL+/bJ/vgNNvS/1gM+XU3v5bfXz3apX+Vy1fHJd7TTbX9/8bx/u+sb+fKXfbv/x
OdVzpiYo15PbNCiSeLfX/aiXbhmQYngpdn++1OcHvH70P3b958P//HTqZf7jO/t85m+7V+8DjSMp
std3WFWDubHbjCmmqfFNq/2rBVIyYt3V/n97E+qu62erfAFO3W4ot05vIbPCzyd8PmoSRIgEA108
C9ADViIIo2Zg3yQlqYNkVQr4o9Ch6ql6yDWDqOuZKQKJD2CxpkJqL9XW611dY2akZWqnP7arm7Z8
strD9d7PvbTI8dBxXvdI0jExCahopzqtzyMNEinnjQcP+bBa1eq5/uv2HCMRj4rY2/y2sQjS4ZiW
r59PUXeo5wUR4MlJH++CNPY5D0iBcJj7pSF18pz6o3STeT6ZOlRN5pYqulprBAV0q0fuJ2BwwGE/
pSUZ934wIcJl2q7+otSxOBVU5q3ZoWbtjfIMfYvLVcpvxhi4oBbmr9t2+Om2PzmTYyst5veMzIKU
rigVZkppyH5l/VktHCl5/k83r49TT+PXwIACZAcBbI8XsTpPbeseBYlXsT59KyK/2TUN0njinLHC
C2t8C3LnqUScjvyilZFOnDtULfRaJK2nbi2crjjM495iiHPypAYRGJCDSS9p1yCc+7Wy86lFK7Wg
n8a+HJnxQZQhX8y/HX26XFM3q26hbeeVR43UprNajCDJ0IVzNS8HQ8Ng33jFuc2ccsXQjYAEOddX
C0hbK3MMJNGXmbyqGatFj5a3MpCfV2VVYlILrHjvTM49do+YiJXFJNYOCs0EQdHJAnITmYlr9lIc
hdK4Fppt0Zcp082wMNjsmMkCmTBQXbqtddJCIivzMdHhulFYSRog8vqI090Z6jejcm5Ia6+5nPFT
JWQMARk/RlVE4A7EXHvl1FAsKS2St2ptbWlzVT5dkhRdMVIMMTyGfrJEr+rlam2E/95YVnmI5HZ0
3dEqM/QS5hPHlDK+KsuwWvOdiEFWad8MsgygfgOO7Lo7IKPP1gwAKB7KObkrF2PnkR6bPcJFQuIr
a/Yu0ZpcujLrgA12BKf2H2r2qoafLQVDA4Z5qlpvyl/ErgMvP1CxWiRnCtyOKtf/Mz36M/vZynFN
aIWx+63VYs8ehl4dgsIhwWko/i7GX2vzf2wj9jLbRBMWLU+eDX1Xwq7DHX1fjmtEPn+1IX67rfoV
zM9wQSEoRoQuP/fnx1E0QLlQH9mvaNlhaYD3Ig8s9fHUAZerWtLn7yDvoV0kIpSJ9Gxz5LgIsNXa
daG2dalmbmGmfL32rpg/0lNSrTDV7VJtK+oyw2ro2nqjPrQ6hNTadaG+A3WTayXD1UQcbMQvJ0su
VHtCLa438aC+AVDC/z3r911M0jNZ7Jy5PlctMaG88myxVh5fU5X31FEtF3/cLFuxQ8KGeru2G05m
4++LWYsY7shtBGvUew6LkzdaE7Xf0fzZ6XOzLaRgXi2iqIWgFPB7tXUdHIQo9lCOf1WYO7etLACq
70+1e9Sa2na92WUF1onGOAa2cPY9jLQhLfgDLwh159Ftzg4anNVECtEmGU3sIiGZtwjexFF9IMFf
2i4hdZMPR+RkyyRwZYRmtjFhs/HPwjljaljnRLMhMfvOC1yxMSFmyFwNKNmz2W/SSMduYiWXME6+
jGMXb8O2yrZGQ+dbvdk+lSEsgTyhe6ZzUJ/CV38FjUSrYsCrCYBoA4U4PPckZDQhjm51dJB8lO4Q
tX9RfcTPX/rvXqO66dZEBIqnYsL42gShvpnk3EhkH5NBGdqXtgFXLjQmg1rdpWtldlG2l9Af41MG
TDJEGOcwtD7EeoSDpn/pK19DAJ+FmzqDUFwPUYO62rAv0Hyn/UIL+9wR+bB324rEKq1ZiwVACIND
olttUSL06ftNQ6sFohxnkMEtiy1grvQQAb0xqvYIFx4mXDH6a9UHgKuM4STQaSip20ZQ4qJMudQC
7g1OuKCh4BsewjCPYbQuR92qpu+aFjPVXntBfCctnrdZLpCwtz5yaCRUXtN8GZ29xbQXiL7cuyCz
lestuTrqdcaltNa1fskLMBgSP5VP0droOkY6TkkrFraB6o6oTgdBZhrMMuNSGbpO4Vq2QNS9SxJR
/2+7L1HPuWZZwucAwSJuyxDNuPi2CG0+mW1onGH7uTHDBgkcOsX18GxrrQnZAsRzn3UEDqTLX40S
kGvtvk/NS+mXdw11ga2+IKrQfkUEw56jevhqEHi89Ua6gwAodoNHxuGERT+UZ0q1KMh7zVat/lOg
czx5zbBeWv3JC+r40JwSafpSDi+1ppxfgW9QHRW9c3SHO9ebKMtHeN0LziXbooEi+fkA/r3H1Plw
8bTtumS0IR7giMaac9ADoh3VZ4sqZF36NHor1WFpZftpyOkMDxRZNlnPaWZeXsu5eQnJCGWyDZYC
JwRfj5O+kN+VbecUEAt4+xmCUeFt0NGsPWzBn4dHPssavogBbyxaCedbdtxUu0atedd2zbWHo7Xz
GXZyhJuNB6vejVq7LlTL7bdWj7qtdpDGRbSvDH5A+dzfHqdWddNJpRDo1+dz1bY8GY9xQZO0sL+n
et5vSzIpNyN5aht4JNqmtZMnwoWWG38x0kdQYsshGR+TxtdQ6WMjblxZQtPmHTAW2Cf6hH/C/xaO
+ctSzeZ2yUZvQ/uTbs8CJWGh4YcQgXy0vtjnnrGlZCG2TdSjRCA8aIVXhu5RM53HPGu+B1O7IOXz
30uiKVclkTGrYCDCU7TYqymkNltNT6fTOCwa3uXou5HsJ88S763l6YBdwai79FpvAkNDaJjG84fb
xJdlKp1nk9rXgRJTvzMGe3gnA0/dP1oZ3BpjzE5D0ARPtdE/O9MyfYiIFFZ8x0R5hVV7WxA3pUou
H5FZPhZmoF9CBK8ruqjAsZbR3sp6zEeL5Xzq0w+yY6AOLEDUktAtnglqvFV75VvjUI9tWrm4Qe8g
+TPMki/XedpblIj8aawamGQiSLHhwWfTadHclzpGCUJB3moDRl8B6v9Qg0d7GavoqD4EKcKkd7ax
dana2rhn9sMfgvH6veeg3WnnAnux3gQP7hIbdKajWfZOpw8ZhbD4TvqVptWyd6fOICCoj77aAQVH
+a76mYDlKHHM8+hm3oMNsOPz7YoQu23cxdb9EM6k1lgzOFO5S0TdtO1s8wUMf3co5xKuWtuNbzkC
X7XLqPSSbdda1qm13fSpH6Z3tV3PYoheYTDdmXNu3SxON6KQ5T0YUXnrZXr9TGWwPLZTk+8MzQk/
iDtSn12QLEmaQEu4LzzuL3G6PKodjpUNMglF6m00V9iHSy/6/AFtxEumToIZTa1s2/Z9ejJwB37+
gHp79iNzfF8crPCpCSbH1F37eSE1XO11iVwYdvIQ64lWu1OHnfrgota/U402H4U+x+fIS/2NevuF
wfCSOKuXuHTWRq5Pu7muxDFyS/+BsOJ+5c9W8b3oxUkkkfk6ecQgMVEO8c4100M4IdhTj+jD4ggW
MfmqxSLZIZxATMMJ6aHVbJKY4W9+jyexD+x4/orq0d9GVr2gMKI6CmwM+isHmtpPPpP2JrLojdGW
uU1CyzsZftDez51HaVPux47LbTJqw1tmUwkjbTJn/FBE9w3+97V6BH3mTagPwVvrE+eG/mQ8w8wx
7igT52v1KqAD8dPM3Xs4m/zcgcmF3svrO1jTzec+HGD8eWd770vt+pupMpJLUVKHziLE3OpVEFWv
YK22H14LfDTJRHfJkTDf2qBBP1+FsMkF5f1HVhJXUKCPu4Bhrm7dlnQptQt/gNFnZURl8QC96tuN
C2/8putcH8hFj6NXfmAX5FYyu9+QhaBOJ0XvJvW6hUMQteg4tNn37K83VBqQGcRo3cBnLG+wNFSb
tAGzT11Tfeqp1r11r2nRLaC64BLHyMNrCx5Frp3VKxlLhTSaS9stMnH9gsRQJxI+Mz8G8aoe0M4y
HVyvxS3hHBVB9dCdurDTb8uen2cYKFOjp/nBkJxS5Njpj24YVVzbAJLlSzE8Lh78sMFw6h8w+Uhe
78UHzn1tnYEzxUdGjHfBe9wOSay9aF34+Lk3P3qqvNJ+CbRM29LNSs+uoYlbDiZiCCMv+PD4sdRD
Uwt+H564+tEukdqXZBkS4VTaj1B4MPPJ9wZtCmKY2XwId0w2VVo3tyaCzHNqtxausQrrfVbfq4fy
7/nSQ5J5obSS7jr+Eqd68aK7sfQFI5+i/WYBmRNyr6QnEqvaOdqDMc9oFJoGi6ljJU9QvYidY5T/
I+eo1P1Be080OGbhhtZ/eBsBkz13sFu2cc7fSyziVn09jum9DHoTv4i2g1xHxs3JBHl+N7WavjZF
JUdGr+qRC4b2VT8YxsMUANocZ7Ck3dCcp77un0YQ1Z/f9xxm21L487uWVEQx9Z19Axsxukw9BNM+
cKOvS5/eqM/iV/5XfeitZzfSELwUHtgfXdfvDMRPGOg44IzhRn1BNTO5VbgszcPQjukRvttMnGZo
P8UDHWL1kMAJdx7tqvdA51yN73u8cU3CjwJhFFs7bruvRm6c1UOp1H3EEa4J8hTIc8fCAK5lKo9O
4XsPaOtniq+W+N7nzdb0G+0tBSmGELJsL4VtRLd2ksZoRbLuW+49zH1uf580kHZISLQ7K9chdtWC
XKBy6F8bJB5qX8Csf2mQzr/QXyD3YepxZixcuhFOlVzb2McQ+4dpDoyvvr0M28WJpjO53eFd3pbA
B+T7UQt1sw997dbTOZgMeWpST5PPV4+wwpNq+P5fb/x/7I07Bm3q/950dyv9cf9v/dGUWVz80SNX
T/237c7+l5AmOeE5tmuajuxI/9t2J/5lmYYjdN1AsuQJi6SDv2x3hCoQf2BwQfJ0y+RpPOvftjvr
XzzU8PAO+bZuYNf737TMLcMkN+IftjvfEEzCfHrlpmfoRC78s2XuplOdNxnAx1i3BWW36tn2ZoIZ
EwJ/gUUgDHGjhxDjSpEbBIZ0ocFgX7ceix4xUEog7AlV0DodC+ex0mofCLhZ7PDIFWSPVRFtXWHf
DwGMrGq4pyC6C9EsPpVa462yeMwvbV9Vr1ZDsF8KKkFf3oOexDwMYzVF2KI6pwu1gjBpyaKLDfeh
9hcfEWmQP7kpE/sQICopC9YjWsd515kGaUll7J+doWOMW2ORMKPa3lUQ0RlIt9P3ztduIs/QeOdO
dhaFkx2WiRjxwZjHr3rTbII2nt5iIFHMxe1txbSKiHanfOWMCxsfH/zRyqjqUb17nmaHGCFSfW96
sMTPbQ6Nvqw6e1N5qM9hcyI5DwH/2Nk+y5f83E7l7bw8zEEkjoNXf/iuX2xIvN8b9YTmUSZSJs4S
7Ynz2o2yGNoZt5YVv/rk9QFujTb1kg8EBJPfnc7nFjZXwJf1oncNLBbHOib+8qV0cmur2fSCHUf8
1EaP5FdeTm8XnGEMM5ifEX1VDxsoFdGhWMbHPiWD2zU5jZtrjHf5rtCNdgdAttxzCsVu57/o5+SB
MJHiHmzUV0LPxl0+ZQNp0cm4npu+PPj7dAyHHVQJ2H1GQQl7MO6RYjwWzUC0YZ9MK2zj0E74CKZz
0Tw6mFwVtx3AcjQVWLIYeuF4d9Hg9iiEXoKeunG8FAgQQE5RAioPlfjB/6g+pEkuDi6A4TuK99kG
DPeXNtUCkqhRFnhRe0ccobl27aA6+tXgI+ozp31ldtPO5sfZdX60Z3g67BxkvkcVhBcmADiLnPhf
jeiRQ5eWeBmI2gGeq/0qW/0boPQZjWRtPejaKRzAbxpm4V/QJFTHiZ1Ktoi17XQnPFlmj6A5xnUw
WLG204LE33eOh+YEFz5i4MJb+QMJS4GVvTfYgy6VXLhLd6bbER+ioq9gXmYc93BvfcrXOcjak+s/
Lplr3njkUIKiQqPdgkrZMAp+SuNqF3NkUdskCm5MZtQdAWg4EpscerEPk0XD1YjgejqELUEYAAHP
28i2vh4HZK+3DPzEPN0nYU4wrea6yFB1fv4cSpiMxQR9QB5AOb8Us6mBEiDXDeZxLUFC/KZjv0qC
ZCGUjQRva3aGnQttHR5Vv/oyTkV/nproG4XE7NjU2FlswN9UTlBL6o1H5AjjF1p5h3l5HGNyLevK
vXf1HPSbIT8+ne1VYZXNYdLqZdMJr+PCz8FaBYTIlQWt7NaoUtr7qXeOxxSckWju/dJ8csL0FAcY
TMzQe4m0oDxnY7RpW7xhgxOS0VQCLmqAvRacgW/477zaHWDUpcXThof9YZnM+ciUh4M7Ts5FUEU7
HKjArIoy29hMevZ9h44iSSJ31esDVto5I4YvS/mjCU4TTVnhnsgm89aCIX+T4KxKmuJdCJBEpVcm
oLfW7fSsgW7vRNzflGaCowiVMUKdhMm91Z0iL0aByvyWumF15wpg4gaDgXacBoxB/lfP78g5LYCO
JjaIxSDYlI4IdrWnlW8xpOAZO2JfW9UNSL7i1vGn6bGKjZxohCq6uDMy1NqLaBB5hIA4he2shZb3
d53bmA8i1e/MuivuvNElJUQmMZcLYhxsKbe1j2/Qq91v5DJsCUg+hlXyEo44P7288rYFGookOc4t
ADxChOMj8Y3tBgKfv80aAjHjiGJ+bGrJIam0b3ZSjk9EBt6Vmb0TkdXfODohykkGYYbrUHlxGuuh
mPtXfebMb/zUyVy9qzj6t1Qp9dtWunYKD0NVOA1oW3z6RCGIUBkiE5wapPCidj9Cmd5uBeRJiAYp
UCph9lUwHvpEIw83yaeLk2vmbtZtf+csyQ5wASLriFCgxB7FnYvzedatc944/XOJ99YMBNHzLvGa
BlGWetf/SkgY2OFZ7Fcqet0usEppOkbHPBXzufbSr1ls4GaZtLMXRBs6NumXZv5eDcFdH5nec6Jp
X3MZ20x+72aRHqrURA9lRgRHmFCst3nucqVd5CQigicz40xexvl90Yv32eGRKIejXY8j6xjaBZ24
cMZ9QmHi4HPE4/PzG9yuR0tYP8Iy8l/AUtmHRQ/vEXpW0Oa86CmZUxPUTfyIdZEkXrJ3C9xhgO6s
TQ4md4MvYjiL1sTJXhdfg8iu12Oa48ZIoS0PAJ3306Il+yGoiCFqcMwiGMFqYJekxfXSCJtPe8co
/TvPGsiVRDDm4sZY24OtX/y66giu6DxCfRwA5URAyAiDUVryAZiB7aL5BH0Dw8m7icXUGBzzeTTK
6RQnxv0S5yFeGsd+BF8pwnHcOaUxnLoAC2dvm/aeK3UFp0Xzqd6bv1CffOQ9kYezcdaHwn+Zs/GR
gdHHUkQEkM5kHosUAPbgU6vp9L69wCTcVqn3EYkZ7642fq3aE3x+ikO1dHb4FYktwjh/XkjcOTlG
nsdVMXGNragb/dC0XBP7vjMZA5DdkzZ1hTWuze/9LGvQHH6YtW4jh9MhWuq1dTFTK94lNVfqCIDY
SrQFYsCu13HFRaBI42TZklPjbXuzscibm5tDZrX0qU0rwUcL8q1P55MeZPQKgG4XwfjdycCTLMG5
noJk3xkeEuw6NR5TmgduN/gwTwjuGRufYhTtINe6C3uhP3YdYeJVCAY+PjXgjY9k+tJlLbXzMBGr
Q1400RVt1T60fnD2OQFdSjJa11Ga09CkEnUZiujk1DrQ9QqzJ1qTnzXd2XtBHt+6Hx9qolC3VdhO
j6HeP3WUcLA/EzvROfq6MGpSxrtwr7kI1PLkPbN0eu/d/KPRbRqpftBto87A8+wlN6DOe0yKTcX7
SeHVznoJ5NfLAsrzoPwh1b6PwvF2Ji2Bagy9tZOa+i0+x2pdVk1xiGbg7PzS1tYL3zw/bDk1lhAM
rU4Lj+OSUPj2/M1Qev3d4PQMHpPxEsy1cQhG2DiUWcRGeDXYiMGMLo5d/uybKUD6aeycqKO+T7uM
dB6vgTmrvY5A9s6ifgLXXj4lJGsxjEh1qmKIH5OcFqte1zAN0774Cm0BHzfFr+XesNPvLviYozDb
TS0q98ZjXLjBkdzsowUnrOu/FfajFonxTgTiwxZRv8+Xg+6Bk9WNpH0Ayb+aKPmcvSwjr8IxLnRO
OpEV52yYf1m2FV2Ae+GtB5q/Fm5srf0YAWZCCRxSf4WvGxUrgB8yvFCm3qO1nCgCSQ1kf8+YNacq
BW7RcaeFqJwwO0RYi9CaRhiX0a7CNnZecrNFNZsu+iEv6WqaLukF06B3FEVgVlpEbAiKyYfZm58p
dMd7ywy+uBr53R1BDHs7Ge8ixm6kq+HGrShbLR3/+Y535JjaF7hiZuA1X90a/LG3IeKovqtEAY4R
p78Z18cUZw5k0oOe4tPwjVk/2UTVyhF2nTjEwY/9smmwYGI0GlABiOolIs0g7e0K60TOtbNaHlOS
tsj3mW9Kyi2US6b7khyU3ooNSrLCQhHhb2GpDBtLYxDejGWL5TzVd1FW/CgKLrkBisFLWsxQhmdI
m1HnUuPyhp6rnQM/dsYe7WkWTq0IzSAxBSjZ2jK6tOnwmjeJOKrBEO93BXGMAlZXPbVxj0wy6M27
JazWwbj4FzcdkfJBONo3ZvXkTkG4/i/GzmPJcSXbsr/S1nOYQTgcjkFPCAqQDAZDqwksMyMTWmt8
/VtgtXXdd19ZVU9oKSIzgiDgfvycvdeOjTjZY5N+hNKaXPj7UyYVPnECuKGpo4eI7aXZEXxGdDAg
diY9FGXELEx3CRBHLolZbyrSbs/6mH8xj1pzOorsru6T+jgUerF1tDi9s8nbLTgT7VxnrnZK1uie
EWrjxAdVKoeUuI+QbzUR09pYQEVkifFRZ7dEV4EtzjPK8clyZ+O+gcl++0uUPxE/VrWBCzMDptN2
k2vnT3RAeHZZjiOpd8cScTegT+YENcX2vrcRQMWMkakq3aNmUfj2JMjqWmN5yDBLHzIy7nhNxAf0
IGS5q0vhrsA2wou2APEBMRF6UPZfg0mFZXMOAPWKeElMfxyFAIWZA/qiLv0lgDochYUEwKkqHpU0
0iCJkToXtkT1jEsTH1xXNcwx08GrtfyUucMRNxiE6LYz70u6vYgg6yjwLc3kFiD3bAtF9CNhFk3g
uMrYYlkG+Oh2bfaWSFIemNDa225RzZFMVG+JYI525Tj6sjGYeZvhPWG0xYtRFVAxqIDLNROHghGE
OGs9pOnoLKbpOdflcCgRliI/tYA3U650EwcWPascn77my9KmsxenaN5tByZX705q6zxXsu2hAS6s
ommfs4HLhmo6aA6Opg2HLJnf3aQ27oOOeNCsDZCMr7dlYxKYN6JtydP0Us3VOzHRktuv6BEHWfG5
KubPNh8gJwry+5IygPgKBIW2ASmndZx+9ACNNoMr4y0iLDJ5lLzYpoZ8BVY2n/gaRi2T8CQmqJKm
qI9GbX8bDFMRLKBmL0NJ1jJjb38Kg5F9tSXCayhTPqTt7cAdqxnoa5c/z+RKeuNg/CmpX2gOR8kO
D8Gv2a74uOkj27VQd/iXci9qBW8uZxrfy9i9I6+FwjYnnWCc0bM0taPT8S0g8KSEsJdRbu1nUxFG
2ChyZqvCF4YLuNzRHT8FuLsh7+GSGnGJEd8C7km1IuJA3xuih9Pb2r9ivGuBXpc7cwzNA0DSxpcH
l+nyqudB7cS6vQ9E/UPa8692OXacO/2lndxLNYCgKIvCvdSBdsRq2PrNlFjb3rEwnprk1TlANM9z
1XIs71iEqxazj7kEF5q8X5xc+YJsCPAg4pt1BnmsTLt7aMqHIh4P7OIgbdiPDoJWzrauuC40rQ69
tbUWcrMXPAoePG5k79Bj93qTGqAnJpe00+W3ShbsgjUZ21PFISyZ1V1masaLDKV1F6slQwdf1V7K
2ZTdo3iCQXG0bLO7Zpmi1dyF0UEqpAcqb6Ek30+lKe5MpnNMdAMSpJwCNaHhtIqpH/P6lXu1IRUX
AFKQAFEQQNvSljDF2S4MQqWqvUYKb5dHwVuE8KTXq3QfJrDNDbg8Z0AjQE4XUjbBGqZVes+JoDsA
aSJYIAv1HTKoyutmUuckyamesW6BU2NCVXaTV9l0E2oE9rk59Ze5eZjzjil3Bm+IyPkXuDS4yTvm
C6594dxxWEfpD92kP1UkntDPeUsnii5dKnnsiaWgJspZVCMj27rkiLyTTwicYPDYLpdDHdhMsVsI
23FjDj7yKnDjEQkki3o08paJqPoa1qA/smAeKoMJYkvCPfAje6uxHRwxSa4e1bNYCs2fC9JGc1NO
+7SiSeUIyOHGGB9ng5lfFV3idPzIOq19qxXQ0KH42eFQfBZZ/AEaIT+HQfR127ESxDpBi3DcMGr8
MIv2OtCIWQzZPEckONlWY11Sc9E3UU8OD4uceWRZoWR/tMIue4ssK9oCWRotl/dGjh0WjvyQox/H
oCGIymmD8IDovCBjWY+gz5atTyqyASibJKMm0X1X46Zmr74313fLeEzn1Czio5uMMDAjpz7GM1Nf
6r1wNGYfaC7o9pByrk5Mek1G+EcuzvyQERSrW1r7NFECmvNTbvfVZwJnSHUJvSMrZQAxZfSmRHm2
i+QPaiT9Ykf2zs6RweJ9Mo+JAbfQnUyaGBia7+GBub061qTitTLBZVkf8mjUjm28pOeYYaMXpm63
D6fauRRlqfm16p9Ld+TnR9MCnbHxbcb5hyFadfhpUqJbiLCBjLZ5qDI0PeE6RnMnIX6uQ8QaBbE9
th8G5g1hrGIRVvKrQE7jZ0lAib9CWYH/XfTyW03dYZpqhnBtp7aR7n5GGldL0Z/xKPZCXBVL89Cu
3JklJQeh5zRDZTM+1F9KLOV+tJoaBSSizyAo7wjEtp8inEBJq79HQ2d9hdpHABf9HFv2yTWQVuLk
Cs+JQn4QueNVtii/DJNQqETpfhazzrOLa1tN02jG5PqjlmAprGJnuB+NAVPySDcXhuNz0dcHdykQ
oNqAmoeAe5bQAkT2Y/tkxw3NTIW6NykiBy6IWXilwG3h6MVbmz5imV1opWCOt/C5DJpTXIUo6UaO
L3GYOlcxHkN66Hcu+7JpjIFvt6RDtRDAKL4FwDlJDs6Qo8nJlQoONM7pYhUO3yQB90/a++iFYzpB
3g81P2bsuCl6Eh+x0JAaNowBeJ023NvVwCB77VgMS1+gWnXygxYjSyNpudsNoZbv66ZJ91VcugdG
i95S0it38ugBgthTaXEaz0Bc91M/vCFqXo7sz/ejUL8Gu3Sf08RwnytBh2CiN6HEwyi12TMMzV1b
zuQS5pK0PwxmGiKk58juNhrF3WUM0/cWnNaJ5TL2cvoMj/RHvHIqU1LSp/w4UevR1scYB6rHRzq1
1RgQnGZjJj/AynFE1flBjeanSdccsIncIaaK36VT+Spt3moGYICb1w6HQsKn/5EpCVyErpoAzaic
o8k9MuWvT2VVE4GDw4vWXfaYTOWzJM8eO3M4HbMZjeo0hMeQtDDfjZiZYl1p74JMY/JbmnRcaxN5
hAaPaPWE2WHZ0AtuMEAMSeNrw6ZRTkF9xF6RrGk0ZKX+HCqCkccKSTMBzg9TDv9dacUPpZmbaEnD
Q4wAlR0HKr7GknyTnXaTA5m9MZHNsR9JAinq0FmVuc69g0b3NDQe01ALiCdt4zR7QgVJBoI7nYz1
Rf+eYlqDeTr7NyZHF9vPOi2UfRcEX1o9aTsBPThBmI7GvyJkvaHjqvFFWpHoJ5Dz/rzyEJsaPWw7
6FcqEGs/ruErTgu1TfUoAdtWK30bBrLs2L4cMi02Lt2rTZy4VP6yv/YhVfUEc9dO3Jm2UbybLJjq
N5X4BF9Gcdno3aLTc5rogWPFtqlXvF4u7nU8aXs9kfctERvAvupHEkRWsSN0YC0Py93t50wHCWGM
WTiZmh0qZ3gqmlu+On15SQSxPFMtiYhSk09JzeIKi9UzYnuVW1iR96tj0YZYjncAGPx4yOf0eEsC
ur2ElOtpicJ3rmkOjmMK4zHcDVUX7O0hfS+b7BuFecxaBJdoRd7ckmEsO/vjlFC8+rBvORaj6U6b
AmJFlxLRNoMtm+pfxEOyi4J+1NI7dGCfS/BxUwGbC3If3P8b++Z9Xl/gGpCaEc3m9gZV0TXVwp+d
+r9I4Wn5EqPC/GWruTNobbtMD0E/3IE5bk4g/kdCvcaf3ar8D8302aEO8ij3WsJu1rmEKI8CnUVY
kB+ehavMDLrUfizSpzX2ciOxS21bqLdIa090B8Guc7+fljy/m9VkHSh1rQnBezHvSPFRm8lMx12M
vHqvFajY6uy7FMuhq5yXJcl+I8yE50YmEsKEwmOXhGjgAuNAtWhYYbQ3I/3tFn5kCqhM8zB/2QR/
bioX8MuQMfHWHtoJ6fpcragK6CNelGsrHZ3ozRCRTD3zQdSY8KxFbHsdhhic/v6kpgfuXLZA5PE3
2boUSb4XbXAuwRp7RlItB/oT3Dxh+DaIwXwtl87YRKnj2ywCIHidfg9uO9gjyXt1M8va3mYkS1vi
TSzW73V/Z8Szfq+pPv1UZbdNNKoP22m1E3aEl0gDwaJr4FH0Yn4zxwnsYNxpm2kVYBdgZVJtZM0m
bupjlmbE6fEUGoHYWqtknY7VrHsV4xPOMvD5ROQS65BDijJs8OV9GRLnR59+zWrC0FgjbK+aPUfN
p3/clybm+Jk+40YT8lXEOB9n5yV3v+3urYmjJ20GX7z09Q/HJeKxadweL4q8qlwHYNOnfyZ93goX
ro1EZboGLmM1FqT1rT9/23ZyBX90zHWE5ZPEap40/nFkFmvDkc9YFp2zbsaeBTfKH2/sbUEPcS9J
mZa/KFNcae3ctjXIOhR3Yyae6DiSEY3bRhPuD2VWX3qM8LEozkNKASyfp/ZhCacv4RosBU7FAWcc
PrSiem9/qeieuM9+pwV3ervSp/v1UG2+Nnr7LBByY9km7nl4IrdwCzQAKgxy3oBekETErBswvOrc
fU2baBdo6jXiS09OZOxGK0n/obafgmr0x0Xz8uk+rGvryHSjP6GF4RLLQtCk65kI9VS8Cx2yGgph
QUebIbMnu7jdqLux4zhYGzN23rl8VOlkeCaTJII7zdzdcmDVN8jAoyUM6d1FMOvi8Ck1YZT3hbGG
UaX3QtuY5FEOc/wc0n6ifMGY5bLthNZI1J81MDqGNLS2NHSY6sWmmmWOMG/6TlYXSeFXUbdF8UPL
QCt49xHIPDB5x2Yh57wBlhhyICKZfvQtImD6KBS+sZKestUkoSfi1NfVRBfN1HxHszz083uZgKbD
5YqAs645Jlnudx5p7ZrTTc2cmyOHfFpf9Ac8TSYcKl33Ekvng4I4JGilvt58KP0/+P02zMAmhMhl
4PjKgvmTyQRHjETFnj2HPBuBjh+Q+T94SlzRQz4K0gnqfA/G625AXTRRT9LD6/VDaIHSsaPglNeU
1ZMjQlST03tuuMPeUvNbtf6zIGzZ8Go+nVZ7pEIA75sFV53157bd3V5uUWMiTgjvstVDTdDsZEa8
v4CQ2Bt+C1ncc23bLLEBhPSqBGIzQAtmras5q5icC3Hd4BZGKyROdcB1j8KFR7vIr6gWcOoGFH1l
H5LCzn/hhqdK9FcMUulBpjzoaTn/UGMFGYM5Wlc0HJrXXXr9yW+/GrMfxFmSntdOpjeV2gcDzNJD
PP82PVpFRsIRXjTErHvCns8V5QztWfzqZtEesrohbBbEQe48sV8B0e3qJ7dMBJnS4XKykcyS3mYQ
kJk7F3cyJm9IhtWC/KMP5YTAasTuCbmHM54pOCFbP29BevbOBVMIr5ehmgIqplGe4pMDWBA4ZAQ1
2AEExqoDxpE322bPYDkvN0tA0lsEpnTTZAJsMhqoXaZIeLOzBAmaG7B1ZWh+UXq5p8ww/9TCPgqb
Pua0WIfbvk0DC9Zk+8PStRfST67ReqcoCxdzKP3aEE8tOhzcDE7gVV260C1jiuAM87Vv8TsEyX7S
JcNJiJDCqt/mIQm5vZv7tJvOFh2hsyAnebYa8WQ1ec1EgujoXE53fJKEPbnjC9yBK5XtI6c1osrt
ptnlrgSPGBd/bIMFgrPy1tWFDWAle1c8SViyZ0rH+TKKyu/eCac0j0tLsniBmNqT4VDshP67HWuq
pzJuPVa64BAPNPPGIHhuOAKCF26bKx1RMCwcWVrlB+A+N25WIe3upwN6dFbBtTFnOWW4T1/qREPs
H0WPrBMBbUXaGGgZM8xBRmWwMhKQceybMSBQV2ySzlEQssr8ocwJ99SkdmiA2x/stM380IgdoM+z
8EyNkMbcxhGl2n0RtrQLcvUZA3Q/6gZFjDNfB0Yi5yZWdBNQ3PTxeO1CRAAUJlnT/wiS4qfOR7yR
ap4920Bein7DWiEOXxjeUAJ6mdXZZ72yNNARPwsDCQuiWNQCyDSP0y152jAIYeBkjSw08rThqTTH
Iyceg10SJrQ+7EVsQT9lWrN1UzipwewMWypnAvfE7Bv9t25ofmsQFGtVaGFwzhWklD0kK/yRdPrm
YOQOEJA6eXEY2Prt3PvpEBin0f4dlIHGpC082pwlvUZmJLCXf5oyyD5cXB9Vmx/NNkq/3EPtZoQP
U0H6oygEGAn7twuUfJdg1dygCKV7H5zjKEEdvkxQpeLqaJH0vuMNhJCTaZAJcNI0l80tA9DU61yH
LL0J50Ag5Bs3AR4dGkJRW5mcjxAGwBq318l84ObXeMxC3+ye9AHpjgZRYkaH2II256FCaRr+sChY
13HKL1Lx3K3Ob8YEpEkcwpTqFAtu0NNq1Bu518KRBzw/urYcmRAZAZdzDOk0PTdNEh6RYJGVAxb6
vk+Gh9BpidoGqu4a37Tv7QfVOzlHqQsu0G47hBWw0Zh2XY9jgZHa1eCAbZNDuMXKeGCBSnxVVrbH
Ufoj7/Ew699BgwM/tCZYF66LJkkneTuwi0NAY4jViipFT7bZclEGrgfXWfMu5vM0NaQIwZfTsMF6
OJ5R3ApkYyZWprIJSOxVEjiL7XS+aTm/h8uym2L6f8BXCF0VAiO0JMhMLttppzNA2weJ+DKbF8ux
mmM/olGIp0Ss8yuUP6g/dnorcZnR5CotZC5p8Yi4AuAYKYEMlJEw5MpPhcZ2lO5oPnKCssnoYyrD
Mb5n6NjNI/PGkXFXIc6Tvp7WUOiUUMycLDxLvfxwCMbLZU/2otw49cCAhFBHTh0mIdcWi4aGdHXT
pvlPdyTIQV9/MLsigbKeSRQDmuHHbV0TxGZ+K/rBsDw0eyp2YZS+ZFVtnOeS/JsaKq0zpICSNYpk
tjkHyQxysIZ49ghIZdNvi7B+4pTHJo0g2aviZYf/dZvF/XwUGTqgpjV29hpHnYPNiUFP5zQKtlY8
/CRG73npMC3R5t9WVXIMrlLB7TUsxkb0HT0yQI96AyBfTM2phM4uZz31u75wUcqY+yQYmR4SKpcJ
gPRTyrULjfFJa0LXIxmLiBH7xGA08+qgOiRCMzC/o/6fdLjrppniBjPBE7bGL0a/licrx4J+Qj7H
Yk4PepLkW7D965nHxqaKxgQGoVq+6hjNeBngr82S6UOWl9DFPe1U4mc2AitRo0NOd8xznpfDJ+If
Un46wg2TzD0zCNYOWZPvFP9kn6npqSmmnkpvQoa0/i+j1MW+LitabaicujJzaAUdSWOuHmVePCRA
rk7Mb+RWBPOfEqGybxXyYilg4xwhsDem7dYyIzbetBREKkXXdCQ/LOiICkKel2fDXVgoY2OJod4U
3K1VXY2AP0oGzcwtiOdm/6WRsqnGfBdq4WdjPsKHX16r/LBwR5G9GG5G0zT2cVJWXuuwF9m5Tq/X
GXWAyOQGBEwHmImTNATfeSjkR5HBcFZtj9Bleg7J9d7rNmzuqSVKS8/Xu6F1mMJnpoddhtCCbtnp
OiAQabwrxke56OivIBNVRokqOnnN0CHukWhwTOf+QERmtY/QjqIzY6rLiPBwU4Ov3LumcVYyeI/I
p9/2HXihcIrPUjSnNLcjf+3id61EGNOHlpdQ/y9as10MJkb5PIKHEFG6Q5f1UFeATpyp3RsGt40S
TYC4r9b2dR6T8zRG93CXPpP7qRe/SNRlIFAVr1UHAUof3K+YHNV9hGMvjzJQdAvYGpbNM3EKgAYG
sj5XNdiw6Ti8nUIr2VX1uWMUH5vsyy6jMOr5+C2wZULhQWx9FtLn1O0V47k+iRM1NGsfgNdbClat
90N3ruQrUWXdUV8r9xvK7fbyj986HJzkLMjTjHEQanOd0uQAkXbLjLJWR/ft5Uaj++dv/z/+LE+Y
O3ccPBc3E9tI0bi95bsMib56BNeYHNkbe9VA0eZImJbBjNqIeMc15ThJOrBA66+i//er22//1Z/d
vuSf/+JffYkQE4cFMNpb+MIpK01NcGLbRNcIk8suNBYQVmWHMm8Olq3W0p6JFpIXo+ZVjOI77MPm
GidQ6QOZgleq1blQEd0RqRd7gRwZcLr4FujloQSADA3IqDeqkzIHGoIzY9e+o1s4Dskdd96BJdbc
T9jvvN6NpuuoASOMcrEtbBhMKEqZVNLmsBnVbkQfn0P+fo7QHaNj8foFq30TfH3BqHYvIvvDmjl5
pc4y17ezvYMrcLDxCm1M40eYgHqaiV3bFiNdJOCsXW+R/sCZkOY78eCB+alYOo6BxOFjfVVm8DCH
gXNwOMKvQ2ytH3+aFeiqIO62RscQVBLPns3jzOW5AnO16BlaiB8HFEUmESd4sSiQA+2tz//orYvj
zvjEbPOb5mq0XfTglRgjqCLWfLDarjqVKdzGfkJXszTwqxp1SKuedLKRkz3RKN/LnOAUIrLd1ds3
9ND0pReWglll95QLO4xExH8aTrqLjf4pDzw1aE+oiKwtb+p1bOQBT3zMV+iNZ5rxr5YGxSaZ42k/
uQPhAY16KbTI4lEb563Rkw/PeflqES2t+vF5Ir5go9sxFU/uZmh61iBafNoq6q1DvCz2CQ6VfRp6
ZZ9EqV5Ah/bUvJzoyGjr1nbRtHWmGbZ409xnfa+datcBB99LMku679rmwe1W43fZWtqpnBIaWY8h
HdgaH9W5xKvHrHrDotk3u4yNZhvnabTB9Ffsoil/JCXvOXJVy3jdJFBjwEUEOs45yRU4qmZYya1d
CLjXM/J32qmjmx1SVkF+OnrpKxPUbYgycV3zqEDrn2e33IFeG32xnvGGskqZH8CoCBu0Em7JtTDC
3DwLZ3nnoEgQjmvs8JFHfhU0p6pK0XxPhn97/0ZztSQcSn3S75mWn8xllpy883cnhao2WQ/EIvyI
ojew/elZ6WAi8Q+DgoztJ9IlEAPQfrr9R659Z0nekzbSco6ktu/oGWBJlz66DcI/lhWv7hh4tWcV
QPAksZI0E7+OhsEfZvtg2TpU0gwoRF6eUzyQVnafFMmpzHu+70BPf944ISmbmh2cSNbixqEeRuPK
6T8lzzoYPpuIs6BwSPxSIMQwO+a4yInBiC/KNt67ycas7AY/2sogDVseusz5XIrsY2oGNI1T6TtE
tlpBFDDFTvrnAc6xvugRQCiinkETk1wkkDxnwD/74MOoe33vkFzv1fH8mVbVzMSfftRAcN8uSAI+
WD3Sn0u7/q1DlW+iNHnqETJsdGzAJIodxlTET0XEZKtfyC1VWPG0jHqd48POYSLFaFol1zxNfF0L
or1WigibtXSPUxHrBzc/9dUo7srJ1fw+bpg4NqQsYHRA4x1djd7gOPNDmll6Vyw/CvRFc+08TbRy
QiaOFaKOPWkJj9l6ihodgCvmgm5BMXlg7pjgMhxfVEafI+tBdbbr1KGs3J8J7gPUXH2xMwCEnsz1
9utsWvVuy2UPC5DnjJfPkQnfJ0zpboGBLryAOuMA3R1+u2RuVSXvSVVZG3dMii1uihpkTsculs/h
wupnsv4ZMveSEB0wRJeRVvguw7ziLbPrcqQh1lBHM8NsZyRXm5hUa00rvL241ULH36RvQB7upTAG
Um6YRCgLUVBWH4tsSU5BZ+qMEarHwcCxvBJvbi83Bquta2TBqeBtSie5wXcA3cUmidQapu9cL7G3
u0id6345UzJBvGEHSbutMMOXgvRnQl5RFAw0rE+y1/uTWF+Wkqgf4OIEwq6sEcOM35aKryWBh11N
mv3ZLNZDT/NtxmlBc5V/gwKAg9W6phFL+cdVqvPGWLyJZtrE3BrEXFnMPIfmotA3fVYVE7wKoVkR
TDjO6M2Xivh5fUy/kUtFx0FV+hXfXLR1cNdmIZZH9Ir5EsQPiIw7b9LEyOkiFXtipID1y4k5gJ6U
XqWKfks7Ljov2p+Zfj0nCXGWbSyv7opgLRaj+a3gDniZPQBvGA12Fetj7BkU67hMN/ao4itRQXf0
z7MDioyCuqy/5Pz0jVuUT4Fj/5xa6zkk4e5TK8uz64zT7xyknvsA9ST6bHJm2otmx0xwKtTJABe2
TO3eTOKsksUe90NCB3/GMrCQUeW5ZhV/mL37aY34IOf23YlKLyv0h7ATktPSaG9FYf0JHMSoSRkS
ZNgouMyDydmwQLBl4UXZGlEY0fMOfqeLQEe9MrxmZIBhuRSXGZjQjiwQ95l8Pe7gslFfxnjsKgjl
uv0k67jf2k2YHlul9vh8X+lRMbjKVrdAvpCmM/+wkwcxxdELHHja6LG9jRnq82Swsjl18sPMmvBs
B6gpu87CodzSQoBIrVNylc8lGjlihlr0xS35hLJ+GpGNCtcafqmOPBHFvPelikCMU9lCnXySc9/d
Bcayq2ejOCWxEaAVQNiF9TrEAWNgiuJzlJFTHYmxuBvM+beLTbgIk0OZjuKPWUdH1SD55vAu9/HI
hSKfxr72yjCOLIX9QaCweMbzxTkXT9NvOyRCR6vgEDN8ghLdn8PIxjHTGw+NjVR7ahgrOlLemX15
mMuxvgyRtTz0so8OJILRAqbddlFSf+yQSyNfbotLSArLpklopg6NDosUrOpnay7xPk5NB9AwY4rb
C8ku5il9H4ntuBRpUl3yJpY7VdFd/cdvaeQfiM+ZPYtaZRbL+KC66COa8XjliglPX5lPiQrsreUO
6KlqkBqZVq82EUKE06jzAlJWWe8mSBJT13hpILtj57QfjrOkd6G9XvOKzo1IDUFElvZq96a7ow9Q
7Lroj+HIdYuc3xgHDZxRcRIPArW0zTi4Dxg3UbIS/lWliFxJX2ojO7gf0APAZTjF0Zw+qOdRpkiI
SCDxVNkjkHAnCKiFsWtH5JiYNyiJTUEvqcI0U7IY+1peqJ3Czuz9xef4QFsNCOj/wrz3UMbQ9f/P
/7Yh+f7dMGjjZzSxDZoO5kFsi39l7PZRkJFYGSc+qc+YeJbWvAydforNzn3kcu1hlcQnAJgFYeQT
AXxibtnFmfzDoHIoDULE7NkcZyhakrehVRS4EFtPcRpD9hrtPPeUzEH1V9b/tUJB6jS9klSKbVgB
rZziBJp/TO2cZvKly9x2DXIxzlaKDr80TJ1Ggr7s6CdFvlkFn1lhjZfWrZOj2VvXKljCyz9fVF60
PgGrL6FRM9cS1EkDCjh9diQ03x7wUaUbT73jBv/hMgpQy3+/jMoymHcReWdxKclj/OtlhClmMGPo
Qr8bnW/Y38ZnD9HWS61EbTDdSDocQ/yxfFRzi+bHyYDuG5P1hNrRRg6SlcdeZNYT89f26ggSEREQ
7KXIsb/Q7H7mwcWM0zsv+tyCI3WbDfqS8GFKE7nl2re7UspfwJPaE+Lg6NHEhojkIvrKmgxN0bTk
b0Y8FVtRgj9miXY85J/BvWP0RzXN9RlJ6ENn4tMTbX3smDtTn7XGmxLMz//97WZhu/37dYLMQAlI
eKUUjrP6V/+CdC6sPiihgoAuM+F7Ffmwk0F7qPDH0+I3Z0pJO/FQHHXnQUfKCpI54R44jFYfH2kP
3weFq99FTCicOWv8m4Etsbvat0Pb3REWGXrfdpWHV7Wrp2V+zaf4ftLzaRtg/d5qQf6pJcnwrI3i
jIbn3783vu+/fHOSNyiRCxti/fu/vrkZF2sxLMjeZZYdkZfSPiVuzIq/oqrFAhmWBBcLPgimV2Jv
1S1xRFqs/VS1wd5VUgQTdOeLxM52hWLYyvx02GCZ0l9J1Bi3TpPT6ua22rRLiXiFie01tJzsL79K
7egeSlN3P/fkZmpm2v0aWCKlPhfvsguaPXHI60gCV65xv5QtVIFQdz6DKj/mgmlcMelvepd8xuYQ
v1Ld9IcMB4wvnN58yhCCb9AiIcQcZ4lEXXun6yOfsUpA+E9iEDicOUjKcQ2vZm7iz5k8SgsesDLO
ZvTQKDixdWioZzY9gFJMCMY6i+4qsHn3HGZZEAK8lE0yBee2Lt4HOEa/B4Zdgei+yn6e0bgjBTXt
p25Ax0B6Tb0x7E48V/TyD1U+QYTjQL3VDIykeY2cz+kH+VFP5dVoFvs3S6tP9zM4S0lEqIyDYNP1
Knwhi4JcJcOW99jscFxouY/pMmafoAcZ7dm3m/2iYVEZ9+1StZ/Y3hCOt0eeXfy7o9vdmQkuFzGw
HY1N9UF8jLtxESmgxRKnJLJzv7Ma8h86pJhDYpI7V3ZwtCgzwPsan//+Llyh7397wmzHMWzHck3w
7MbfnzAGPLFm4cn1XRqmvo502aK1eXGG92wwH+I1L0mEjdzRTDTPmZESJBiDEkRCz4lfQbiCQ7ac
Yt38mdu3FM4+PDg6c3J9Bj4FCwrADvYOs8Up0K+q+qVTG6drcy+f6UGCi9xZJaTvLog+EbYh2qA7
6ol8uegdX5mp0fZJgvgPD99qr//b20ZNgetNWsKxDN3428Ki2bW29KZDQINTXuN0NqHuxKEnMy2+
D+3+nBcwmYuweClNF5n8AFiHE81VGwn8nJu2f2gFHsvBMZn+2OFFCzK5NiuJt1nwLFcD6u8wH1AO
rkLIFeKD+29jaTgAwyR55SGqti4zsbRp76UVnSDB+7Sj0302BcynndreZmZu72v70DL/2i6Ms/7D
JTDk//zoIRII25X4Peg+wt//b+uPM+gVjuA68gezGq4zYaOXvrGYl5kf0um6xyWU0akO41+OQLsh
4up9jIm0dlZAvqPTkMvd6jNLr91gPGdzioo5N62X3IEFXhMdodhEznbdDO9u/BkgU3gYxuFnPem6
b9YzPjdN6G9W4mxRpPCktaBMprm8dlaAfJ8xdlRmbwWDt+sSN+9a2JGOHaTJqdWa/tl1TgDrq5f+
v9g7s+XGkSzb/kpbvyMNk2No63sfOIsUKYpiUAq9wCRFCPM8OICvv8uVVX2zIqsrrd+7zCosQlXi
CLgfP2fvtekIrep8rHZ9X56zCjBswwj5fgynV09vB2Sm+aatJtThwrm1UyIeOtO2H1gvXzI71lcO
3DxGNnF3QT9k3cMaOJl1Lzga5thDpHbscRUt59AW61jO1UPLqGbVTeaRrhVgxjS5azOO/IM+eshD
6vlSCePigew+9HVzsazOux8RRF1yDoMVONm7GL0kBEWAQSWYFKMr4q3XC9wURMH2Mwl9es2oQOox
Sx7AKaNPoWF3kEC60F5LDUEqNsWwgm5YuZV3b4oWqh9avDVMI44ecvjhTr6+xk1NfK1XF0vZZ8E5
y40HOg7ZNhnIS6xIA9+2RdisY47va93I69XowXUaDS3dxGZanPW43yE5Rb4Xcy4H0UOv04Ck/kUX
RNPdAl+haS4iL1gbtWFubagwTXajuKL+y+joaRHG5/ZdGBWdLzIvN+E8fNddq4VQiAgFZyS1H3mk
SJAgKQwJ54Zmjj7rjEClTDsaSLYeZE5z1MZh6iHMWdQcu85N1vtrIlKtNXn2NBUng+iroUAL6KK2
mGL9is+8fMyiMV5Kh9+MAodaffZuKMUWlsu5D4Wpc5/3EwOeKtC+/esF1TBJxf51aXFNIjEMzzZs
gi9+KZEjQ6MxNLjalmnquFQmwocMTPoSRTfBmbP9Y+AQfSmqJFhNRputK2Kg9zIyXofCDaEn0LjT
ErgSpe+P51Yzo7veZ1vLI/8qfA8+IMiCzeBKY0c8xzMhwLBxp/woStE+dJOGdK8eWkIMs+7kBxoZ
iV7JAe88Rml0VuO+RwpSvBWG6a7jAtVvwHDe081k6w1E0uTdwO+FtFNGt8jYhaz06JSIHwYh+5XE
Kk2UZ87YvDQMJsNkIyMni3SvPPZRVKHu53qMheGSi90R1enE7SaSTbKYDKzb+dQ959J0zzIljA63
mfLpbfJon2t9++FO7V3so741tLNpvtO+GHZaybS8TDYzRcTJpcJlJ5FyBzwE/YkDnooFeS0HniU0
HcFcClaf5YRnAi6R3HAEYzQHETEbxerLBy/cg+XQ1suCat7ldGxgREn/ho32mE41dAr7sZjRXFF4
W/tI+NgBO7feYZ+PcCb41trGhr2Y68J6SKHqzgiT7tFhLg2totjA6NUA00fmUboHpwh1wnk8JWpT
SgjE1ehdxDXBeUPny8tXQ4AWMwFFvfO9tD7F6EFmsBVrO8SMh0oSblD+4acIA/zEXBhNYB6IDppX
X1fs/2J+/grzQ7uBc9d/j/m5ROWPn//GAv5W/Pj3f/tZsAtMdz/+z7+bv//i3yE/xm+U9rB8CLnB
LI6Y8r8gP67xm+fbNmMaF+uny/77N8SPbf7Gb1DJqp3X1h2T/+lviB+bh7N/Z/sY/Pj//ufH+B/h
z/L8+9m8/eXffzyrs+f+shJ5/MfSbYvXwOuyfq3t6ibsm9z3yx265GLBVPmVYFxHv04ejnQ9KM9N
S4Ah0ih8/AWdBOnjCyuLhCadYWz6zD0lQMLzs1cPV6+cD7EpXiBBUMjE916bQKs16MGnb2BKjm6p
bzhCLzBlRzmYwvJkifiRxOWTTPxqKeS4HeBu+/7QYbH2POZX8yUeiYkwqsdOQismfn41l5KjaEAi
SZ6dMn1ApeqVHc1Fwl9qwAf0gPRbPx/dxiN8HjH9EjPnPrWyaaklDAR1iza1IT47RBGF9lqm0bjI
UChrNIP9ouNAMXcLBuMGwwHSUpRJrjBx7ExwcbzWPVUZ6avmaJxRWO062/0xYEBqfJVd20qTDrsN
STAHLYJ+30Tsq8lt3fTXjpMwk0q41vlPOU0XjRhfHJo/J3phFongAWcPAb/TjbUnl4PVIjCHYwqa
BMM5Bu5RWxXF8Cj17Bh32bEsmPoXzAcEdsBav9PkdI4b96TF+oE95VD6+tkPdOAmAhnBdA5q7IeE
eeXGrdFakmeaddtO29jJjk0Xfxq4jX0tfsarcIm9/mpG4qVPw3W+b4N27ZYerraRkzTrfJq8GWI+
TJK3mWL+MIZLpAcYV+/8tEOI1W9sMz0qIqedTIfEkcyn0r30sRDhhBrm5BjjQBBGfKwMHN0pGtJ+
09ndKi7dnZlJthNYk7l/kjQ2S5fT1tRuQIKe9dk5dhNgPIaFvh19WjnXAUHMB4onJp8MN2t7J4tw
DWgeRbOtd0jImGTxzNjA5kU2IkbuKuop6yUdsrdQZPehBJZAhE4kdlUX7RP2VcMM97gRj+obNgJ5
6wH8pnP6bqfZpwgpPjqUHXyMlTZjbuOituerAR8+1T8mHa+EgbtVJzOgcHCMGKuswH6Q9ktkvBef
qB/YL/IA85QMaRpxreXvR0Oex9khGg/RgYXdU5zKWYDy4BOsxoMR2TuIHSjHsk8vZPdFFq/mMBvd
To+WmG/qmpwhdkDHQ0EW7wMxfngVLCBvzaTi6lBZysp+wXFPzYh2EyBFQzP56zkmALPjZJ3bGPCw
pBXY1+En3mLifIpxG47ZG65DhBXtmtptHxEPjlcZQfSx7KbzQIkQ6/GL6JPPBiPFZHXQUYDXTBle
1XRvcZ8Do9wFgPfx5t3GGTkph54xmc+Y2PCZd5s64VrVmqe0xFI7bpt6uNhZf220/Dio5cB7H6P5
5s/9RSJ8CseLyVdCOfHWDt/9qdt3cr659XxT32CvTwctS492lL+pD0Zdj0YoL26MiaKcKe0JTEJa
PUhzod4SOIrVSFlt4c8QJl8NFKGzbHUaV3LL/NvEuhRaDY/XrHzeT+qTqgUdQ0rx0o7t2p/FLra9
d5oTc8SaENj9U8/xTV3baToe1GvDewFFZuiuMeVZMpvbJCmOCcKBRR/NBwcZw0xIw6LP+03eZp+4
8dZx/AJQc83J6Goa3UZdTH7dburYvAXQh8381vFJWYP7MlYYBFJ9vun2Xav5T3Q/N3TS91rSbEoG
BLR5z24zniMxXtH9r7piTU/jrPXTzU3klgkOq0wZv3n0XTjkP963ozjZjf4RNeScB+FqMKGZWihn
LXf88EXwrRAEk4vksyumg9nTlOFi1iAjdROhgs6JSXKlnQNZ3lvlsHKkgbO529Vzus8852SL4TrX
+rni7Deqv4qdsOaD9e4k6aOOHbVrrF1tZscc/jChqQzJIy4JPmknw7P02lrNA5FsB7/qrrCaNhCv
gEuNh5kbQf1Xi2NivfYaMwM2DXdDbtmhFv1HG4znkWuzsftrDYhqkdhICqN53bhipxYr/PbdYjYw
1HVhtjfc4aoWbGRpq7BMHnx2ti6Zb0aSv3V1/c0MUEWMVyug3Ivt8cOMSB8CrTM6J3VLqjVB990T
WpaNuolak3sMpXW8HELvpe8rWkwFO41vv3CIxIZLeC2Uiwun8JPJQrVIh3PUJW8dz5EVrG4+TBHG
IgtpOdxq+VuCHLnRovsmOqnnyk339HXHGeMJU2TIIMJ+xW17MoogX4PYeCDOG/kgY+VFNFnfkFTE
CwZmyX7U8A6bOPIyvO9MY3FxJ/Xb5HfDjnHMBzPW8K72yWAmpPze6rGZm9LZJyyx92k0ZZyrJh0y
BfY0PBhsd9+yeJ52yYBzPoIrkvXpSz6OALeA0U1lDiekfbU0YS8ssqbIPtfY9Ao5FeyzqGoKAVMc
8fgM5uY6ymjYGyqP9Mvp8/W3r59NM3ZcmXd3ves8Mg03N3PiWEDQ/h77/fVPzW7+lgJuq2RXc4Fm
vt1/oee/qPO+Gz4PQM1Wg9XduwwsiD1B5ptpWQAYLlJ0k0Yleag/5FQb+zwBvh/MJMUilUWxERCX
VWzGMnsmZgxrcBeQjeJX4V0+pMs+wx4w6fHNIBnvbuIU4kUzS0iv71DNbAxPW4OhJYskXRe2tpa0
xNkD8G28eO0njr1NOoJPZzaYTN0KpqBbY3HmJ515r1WRpCdNzHzdayoRvUQUpv7osQMdeHEzzar2
5EbNuKEoQouBRjmikZJp0bko7ZL2gH3zEJGLt1kABWUXWNeR98akiP42ndh9XPSvMfrkQktgazBU
Z8gfL3oHfEuZ2TdkHB1yTtSeucbAvhHAvDucoGHBhY1r9iPT0v1QiJNng22KBoaTcA3KanphiE5W
Kbd50rB4cAvQhr7k/nwJmwmKdbOeAgodW3jfMz3vHvRkzQTHN5hdeyx/o1mjM0vdF1dzTiKXV7OZ
rqldnjKHeIPA284ifovtnSbpRxA2/Yei/m918x/rZLp9f6qToS0KTurcuzpBlb80Awuz6kZytIud
kVEnM2VYlnXSgPdWiHZO+kh59UOZad2SNESMsWO8lW11F43aE47SjA7FcGpYjAYWsN52Tr3t7Vug
vgTo1uwjaoEZBjzT4yXSwvvWM++Zfn33MbRXBYnViX5KrPh58tK3hLk87ieWR1n0d7AgNngFP+Gd
L3okYEnNRjWwvvCZFUa6BzZ06QNxmlzKlXn4KOkdanp7iAE/uTZ1eRa/uVZ5tCueafL2Gl2syh23
BlsgNWagjRffGy5Gj7RfjJu8fFVLKYli+0bDLzR3m4otvLXgCYnhomo3pxpvdaSfWYZGaS8ZUW5h
QWzAF66AFXGliBN2/NBAA9G0NL3kx4SboZhqOr1qY7VefIWDVLpqJGx9KW+O4B33YQrVKHisKCQ7
7z0V2oUrrPv9oPsPB6Q/ftG/NmY8j3oPsZTvY2fi/PXL1yzD2s06ORQ76RXIdmnrVi7Vt5RbtYNZ
HZZDh5TD8PCvry9TWH++vjwmPLYlDAOgvffLoKe2LVSgdl/sukjc4K0e7SQ7Ygsdsn4tdb6MLD8G
slupKi9NhlVg2buGIMBqojygDmc+vrNaqHqzuSowRaqqOaX4bnRQ7DXfp/NOEIeKz1gUDkMbynkX
jh17cJF6L4PfbmSd7FXBIWPclKTyDaigYt46d23mi12QTx9h4Jwi01rZlKDJhK2uyo5IhG95me4T
LrqkoNBFo9jkYo2BGL31cYKTgfrzEtpY1MZDWc8fKtrYLfg2E/vekWoQmx4Li10jmS9jBv7CpbC3
qQxCK31T79ma9dts6Ldk1o8EMq7a9F1zM6b0LE78bhrjLnLhMSNQwQewD53p4I76oeOyb1lflZGz
zk5QUD0RvFC1cscO3ovaR8MB0DPogc6yT9Wcf6pN2xvGh4J4mx9l7W9x7B+NrlwZ8rPJkk0n86Nj
I7ue5vkj19cWWFE2MvyQSy0eT3PHXWmX+pk5/NuMWpmO1ENId3EBjKJYRLWxgH2yaVmUkzTbT7q9
iDz9WGFRAgiHLT8lTcA9qbOVQVWpaqKpDjek2q9VqShszhi8aTQdVzM1zrUWE/NEzZf0F4MPNebe
IMrzFAbTWf27MqcD2JmYoqbp42PBoWcYnWPUMjyPZvRCKRxA0tKWXWbvYOkcVf1XuvJqd8ODAWpP
LbVTf/Um+WGUyROiuoXR60/aXhUshOMe9SA5mhxwjTl5w0h3NIr+GnjRm23zqjTxojNaX+SMsaYA
bXiKekWIF1UPMlXfNNy9hS5osnNOzOKjnmPhhDVIiy0UPFY23ezMfknCaI3CdW2k88cQ9ReLOchQ
5FBFkj2i372G08jE3RG6JFOH+AaovLuMIrhehyVzt3SP/u7wdcFzNEcKiy3f3o10KtXqZbN32QVm
LPYM+EYnP8PIReKhmcs7dfQq7O6ijmQDqZdF+KFrnD7VBafOCEllc0136aKtCbvHtOtCIFi07nDL
ZvoQ2D3XQ83iPw/boeZsxHKsqtm5Cn7+6+XDsH7JNSaC3fdMVwhfF4yrLP2XhnI2WUlt2swFW3f6
KFo+yFneWcE3qjG25R4HihgHhg75PcU2nQS0EdxI6oSkLqw2IsDV69h+O5+DTCkhAqbia9n+egDX
fK+T6WNo4s/Snz4SDyWzGE+6GT99uYkcL1xkMm3uqVrkun0kHwv0PiO9MdbMvT2w5xSNZq91sCL+
2E87S/GArL4/54xOtkiYEOhWDYOPGZZJ/GKoWseZuU1GJ282hlm/VQ1QpDCpdCLVsmtD+s2iI2qA
bk4lFyeU9tPSiXqM6uVWYpTxOYsl3XRDno+I9FNvLIhg3OBqfYlm665MEsAN+lKt6o7dHdYmi5Na
c55CTT/pdUMkefSme+neG+TN0jGLJPauq5ROGVFts1Z7OIEBrMPtpnS6VS3ng1oC/T47+lyR6v5r
Xf/JsJ4GTt9Zop/Vo3UgWEJ4w5LgpvRBa1xs/ALsEqlBsN7Ug/icSklYPBZZf9E49KbmuO8qubXb
4WqkTMHK6WOCPt9zusxVaIlvbHZN1eHu7C/6fazwUrCqt0MK/qHAXFq3n1nXXxHgntUN3bn0sf7i
8vtzE9E3Xd9zEP0wVnF/nRLGCXb8RKYlRpT0E9+B5CsqWEcCbzw10XLWwJzSZRrdev0Xz/xPyjLT
p7dqsfbZhuf8sm36tuwLGCvFLgiN8wS3eKEkAtnKwbeZ0QYi0Hc5ZgEGd+yfbIl/8fT0gv9hjsNt
B02ZsReDcZPC8Jenl66LIDaoSqx3lFKcxFSlo3FJ+zqrBuRQK34j8LsbH2MSQhqbMx9tvyiZtn/x
Qn6dVX+9EFYAh5aWWgl+mdOGVuEjgQiKnSqN1a0u6NtkAGVd/WGqaJtk3cXFT+ihAe4NdjeuLlVy
qRIxy2jn+TjGCpvS7/lfvzLVwf7zR+QzSVcSAgNdGP/7HxQsVQoMKMHVuPN7Cme9OJA1+ai1cb4c
JWWdJRw0cf37V/FftXQvs+mDPtU1bM+lSN50f/ywIo5HX80zT8zncGs62nOVzbeOg72VcONPNGno
fDG02apaRzVoHF9u00TsSGZcqB6m3nGOyBjVRMkeCMIZe+au4bsA+LnKynoZRcMFpxD2tpfM0zc1
rQHyeLdAeLaN117qSe4ybCXQIenw4UUYgo2qo3TiymvKMCiyDA+nD/CVz85on4g6WeIdPHsYGpDC
fNZ+z8MnxAXgHqKHZtquQhiwd2SwWBk1cZAvSa3s5XCNmrL4izv0n10etqGbDPANHFhfMqM/fAlm
FqOcNynBIrPdqAIFPtk+z96/+o7jzeiau3/9tRt/Eo2oK9I2LDXT8KhqvV++dx/BL5177kxVjrVZ
8gSbw0msW1LKS0tbAN9f+jaREYo5K1hgb7oyDNjXdr63WIqzQdwZ81PUFndFeQRrf/H9fjmaxYPl
qotBGVghk54tyEiogB5a8xB3HrLJArBXz8FaFvczp8WeRpV6XOlVG2aYYnB2AGsprF1CdJK9Dy8Z
0t0BbBYZxxzB6Dnnoln7SbSc8lenNZaqYGD6AWyKNTkeYKm/k3ROEwezs++g0RixIZmgiuLJdNaj
9DiDkbyxsiu408wDzQrjB2LYxguOgacsaEH6YZBppNNnMoFbYlJ7KNLxJt3gGsf9cqBBTX/SejEz
eoegrjNhfW9o1uNwf1MtPbUbIOg65YiYm55t2aRZVcQMNKJLzSYaM0cI7wY+Y1VGEV4Gk9Z+UfIR
Oexze7ofteRTM6udGYqVF/abqcre0CHvXZNC+DxWFsxbsZtYtYfOe3EG46ya4fRzDtNa43YV7u9d
ZDKTzH5m2UUCUjxCRjqp96FJdkEHKDNB22oXdI3hID39I/Bs9IF/ufn8kxMb+hwPe4juueafDk4z
oNzaBuOJrBhxAg3vka/duLlB9azecuFUu+IvVtt/tuoLnYach9vOF78qMxtkQC5FK4ttSru6pW3P
+ecv7p+viu33AZ6aHwpV0bmOgdBE/embnnoRf7hl46hOu0zXwUF6KIKlwPJkZvO1GdNtjQXWZVD2
mOr1heAbjFScfAz9gBH9U/UgCSU+YAdZxxbAWQFdgYLX18xTSlN4MO0Xl4WQyT1KMn6nBPmUJO+e
w9PUA8cy+l12hu+QhTjNx1sfmrchYakGLIY7DCgzSoIWQdroUozz/fdB+mb6E1V3Bw2Rl8kh0rXm
W+Tbp5QSebRoWKLVFu5lluNO0AZWL1JQcdcOEjnLuZaMdByqZa/6VjF/IcZpjsczUtejL/ur4YqX
MB8PnkMGPEDAyAzXKg1QFW+qoCJZcZWK5p7L4zAj1Aw44bVMU0xErpy8LHzv5bOBSmcRRMW6H2lM
Ubp+CrYLbaJjy8lnGNO9aZIGxTfpEZerSn/1dHrDQjMk4qVw+mvectqrXU41+lKdgJTEWuO1BIG8
qhVc1Y9fl8H/zt3/au5uOequ+u/n7r/H66ze0rL7NVxH/eLf5u4+MTkOMTiuabAFCZQ2/zV3N3T7
N912mHmzZrB8qJH83yfv/m90UYj3sHHQ6BQubF1/n7yL3wCcMCbn1xBlo8j9n0zfyer+x3MbI3fX
tijaTF4h26Rh/dJvsn0PRMTomvd04jOCRb/+AH5noXa0ZuRBrrk1lYxMU2n2wxdo6f//++uHnR4y
0IbPtGoHkF1TA7pqKZr9kNvGHcwgQlOzRmmL5GQthN2P8xrcmoci28gLAg+UjTLSAKXgQPr6Q7Ja
57vYGvw77CBfBuGwQT67ixVp6OvfwgwO1lhHW0b/akgAUHqZXwrmRYzC8htRcq/MGi56mOm7YjiN
lTGDiYmx+OOrCoYHev+E0SU40qHkf2vDmfmU7O+lzJlkm2ufoB+8zGm1ScjiwSsCciq0vUdJ2oYd
cMwjKLxcpCjoaoaARPKUPXpAzmeGka/CqYb4CQMUA3b9YSEOwtLqnivGJ8xLLm0dPk5695yJ2l2Z
AuWelSWsPHO4dHPwrkyRGA+K4L4uWsCtsf/pjKu8IRcWHXnJD7DYF1V3JIlj5eXyaHdCW2uMBup8
eoBW8mggzhaVQ0qqzB+LyiXWlgC4Wb84ePE3Xv86+AKVmW0SNBHSHWEculUP2EXt8yiivY3qYBoL
Tux53i5SqQCgoT+R/1PBdBTgY+tysGn+Xkq8/YQSsxP0JMAl1n3UFa+V8vnjHs+XKVnoaLjmQxQ3
3yvPu0KlfzJqitLW/eZHxq31WBJDmez83CFfKeBzR0Pk1o8miegayILUJohzrA4SddYqCusfdUdb
trSKHzCXx1LVYHOwBtaMxF9+SAmqywow6ykoW7qNACtBitoHrQAOGG9GjRpMj0fAz0y5XOeu0TGk
tEaE8bgQAclw9adpsrFM+kykLLmai/DRd82HrDN+ioxvK6uu9IszphoTHLdIfOYEYcMJYrMLmai6
HT1jWaG94k0DAV35iJEXk9tz4TXRayxrbKJuOW0as7M2brkghsddSum/VyKDUiibh6J4kUog4uMR
XBIKh0FWlE/GM26impN2Tr6g7WyIdby3Rn+jrqdKL3el7uH4nVqKeQJRzTk7x9ldIbUHbGJ49SCU
uc6DORC7Yc2CnnIMFQW/FsKY6cfM3C5z8PqGXYJ3Ste3XQrGsMeGNxj5YzNOcK719NYYwTOnvFPX
wx1i1A01ShNYmskA0Crzh93RcQfj2BmYTlMDCLeXMF4106XtRSUXBAb9iugu6fzoyxbqeG4utCGg
S9VkT56OQUQgVPXn8cHy8FGVsqxXphXTZZPLunbIsWntc0FVBYEhOIms3uVgP2u/kCSE0Ilu8XNO
CIPN+Nh43VWmMoXgkK/prUULx0RWQ5TWrSJlcNEucwceQ1aSDtVVya55koPHl+xiyIc4KSfkg6jn
Vn3qwMYT4WM3Woc50w9kGQs+VL2gSvdS0NhZNX3yBN/z2D5rUd0t0iZ+h1l7pw85XuTmKXCSd/4e
04h1dp4G8HVErpTeVfGQksyb0C4Jkcyvhn4rhxJ2mno/rQj5okw8c5YNkdW0IUIJQdLJROYH4O6H
1oDhH9afSaehyD6Bh792jX7xQ7zWHYoDCgbr3EfHDEsSZVT7SBvgJm1InC0UjLrr7yRFMg0yeTaL
6eJiiWCX4PJKXgdEE9g/nc/W42w4kyK0CDUUGJn+5CdczAwWalI55E9dnAJ/glruPbRZ/DMwRgPe
tLzgC4h4kd2V8PB+YU+QUEDeEk0Eicib2VKiPngaouGjtcqLXg2vY8WLtObiZJsguDpYr7zzlefa
58gv7mSCQc1l6qyNzTdDWkgC7G8lFL/Wnr0l9MvagKc7ZPolYBMAuPVJZMVVynpLO/hzDItDMs4b
DhvdmgEOnWbMlktAZQR5rdys7xYG2IGEU5BZntDEAiEUClddfNN5eNNzk7UewLVILUC/ubNugn5b
z0v/w0lYK3rEqp74mCd7XMMj5UFi3KGYj9eiUDpJUiMX3Wyf4sE+hFmxg778HMT6TzdQ0Q6MXqPZ
7glbce/RWm38UR7ciViYIUdAEBBNpTdrW8FUTFGhGgWRZmZvkdzoenjRlSwz7+4t625M87OdB6Ce
XUA4fSXWTe8D1weeRVZwlhWP2ZD9hOEAAgEyjD+MbzSj9ZU3luehNpaxurvQxnA+tRTWNvo5C4Yi
UsAPw/GwSPwGTS2UL43zKN6vtPVxxoGaCOWwSlNGLtQrJ68IPoZiLlDGVh7u2/fODG/jGF9CDwPN
kEDw6Gtrh+ALmqGrvxRBB8DVIqFY86a7seaw5pJdZ9YNx8P0PEWUEzJYIhtn2qkFq4hZki7mi4Eo
GvY1saZBDQ5r5HFT+6gXRAAkHUjXxNlV6D5q4T5j7ouW6mrHemtsWw+eQ5hMEKvN76HESEEOwntu
NY8gBmEaJ9jWX4pI37nT+NMfu7UGmQ7qzjdIm0/FCBwACvf3BKTFdvbkvp2tZd8D7y+BbtfhFKml
4a7zd0ZLhvE4lo+Wyhmeo4OHlHph5AvLrNON3zhnVBL09/k/ecXVh8GIrfLNlmahEEu3auZC1AGU
QQg4kHPK+VVUrHfQXdEZ1wxFOavksy4XheC6GWhyN0E3wPOYo4WX1S9C5jXdbH6OMRBePslShNzi
Ty51djeuEMtutmGR7ZzK3ju6TaI6Lxiy0jcmCIcGXBzf+PfYGOK7ZHZ+RClhSS5OpkRq7z4H4WUl
HkQS+XcytY5dFjlMH7LXTgp9W1YItFuL1q/0lrpOsgjzzGxr+wXdEWGu+h4YXxUXVwd1Py3S+s2y
k2sxseQ0Tf3TmjCXePU3K9X9dVJJslSy7B4np4lKSON2sL6VA7drVHk3t1yJyvsWEwdPyHvwnBJL
tRZR8930sofJKSslnbk4efCzKBp9DSiRLSghQmXCNAYtMLaDZazHrDeqB5iP71ZVAc4O9VNlvc+l
sbBldjV8SADu9/w02AwhQxz7uNlYEXO7vXq2jV461581TWf9GrgSAjhqQ8uv6KX3TDyYQ/HjLhCI
YtQHQmPb0Dx6GmwLMhCX+MyfDK/6wHLCIPhVCu9HG4FybFt5nzJ+R2KIDzjKV2ZZfoMlCpaFmXbr
MoBIGAF5FpQss3Mwx0sbDOJoQn0NH3BD47q86/WY+igNv2dWChchfEOXeoqs5IIl8gTp8uhO8AtA
lR+sloSGNsfWgF2xJTIMw/VILjgs2Hyun2bPei0051Ay+aHvmD31mXNfGrzHdgzKJQGCRCyeZRk+
i3IkgCeNcNNYrLtY9Vj+VlphX3EH6AvNwUvnIz8t4vFFJHPA4lWdAwpr3gqqxclpOsIB2YSi8KEU
+DnGfOubO5EBCjDIXcLAFeaokHSP+Q/jTj0EAdnQRNjAGVhMrThQkWt27qHsLzfqPq8l/ayWFC+v
0ytO3pzTfWXyjQSt0eGxtEBAJC0L3BRlF+WeXvhdyBOofBboe2+4Sq+OB2hKKwJrKSYSQcicfE4N
haapGXLZl0SD/pNl0dvoyRc3Gn5MfffTnB1FvXqPfWi1lc5nFQXJpce6izIY8b3PNM7ukh04qIth
5ttJyHt08wcU2MFyCptXYFsedUezicstXraK7sguid0XM8nRmNafUccWOxnZqzQ9xH7eDnpICFcs
fTT6yl/CQfqIOi2m1y2Php4++MbgLtzIee8yYH2F26/nVG1445J9vOwVplk2immc33kO7JNJr9n+
+ydgNO9MFyIFDt+y4BJ8Rm8FUGGKQGWBbMiFFjh+sOBcrIjk8uBRwkGg374sOsgFJZAr4sDSlZvW
j+A0fAAn2Pci2OUi+TbaxXUKQ7b/ZUAA6dLP4fankqlzpDgXWkLQg0ml3AuxqMWoRnP2siSwZY7c
BxmQAFjhTZrqFvbNyCGodZaxl9Nd6u8RBT6Z0LMgNTIRQo+ApubDDqdLa2U03fv6PEnjplceJtHk
Htk16wuGvoWHNhSw8CIjYYv5ab6Umnk3xNxTXepAbDCYK3roAXvqgTm+jwpWqNq/mWjBN2WLaceK
EUforv3QWHgtO+OWutHa8QTRF8OI7DPfJW5+GINrIm1SezJV1droop2EDTDGqUQQfA9LakOkSr+0
SghsyLiWvo/JMPgeSAPZGTMlI6SLFF01nVyowmUQ2SpqjZPfWxJ2RJC73yw7unnkbpTSRVbA7lb1
Cvj2s8d3bNTDfUHItjn8jKPgRzjLF3ID3vvIuYU29bbv0azWkf66TNKqx8Ajld2Nq+2IEWkJXmMB
9AxshPggoeDOMMb7Jn7A+N2tyf/YeiWSFZLNDKtHSUmxMOYZ6XJyKtexg28zLKtrW2NKSzDCpAWH
Wp9ZJ3lO2Ruiy4Sbc9Q48UXfo+aBnDsS4iu2eR+1YRenF3O2UL1O0c/Eszd9eBXse/S8P3pp5Hvg
DO4O8ODiC3r+9QfxUbQZvv6akEKzcBwjZvgV5Ps8h6Fcca1jJJ8wUVakHwSTQmLVxX5QnQg/fIji
GnxGQc6ZX1U/vn4PpSKmtqYOV35n/v2xS/X0BXEqa+E04e/P9/WzkZSFbaL9P/bOY8lxJduyv9LW
c1yDdACDnhDUDC0yI2MCSwmtNb6+l3vcKubLrnplPX+DiwuSGRSQ7ufsvfaMwgFkNAAyPtmTRY9x
NMCiQO6C9kgIeyifU4uJM42ESNnrF2m1KZpJADBAExQstNd2WsI7RH5CSSHWo/eRDjKQ6xj/q7Bp
b/RZ9zwua3kWmXeP6Yggk49izJRk8EOzTS8LNJie6V3H9I67f/7aUv4ux4HwpTtOce7lFlBrteHx
YWrVL+YCx6NJHhQHrV+NbCQIYRnjErkqF5UWodDWDg3+Mm7eEy1g9bPyTrPX3W+r6l+7C9k0nLXw
3D5WcfDtRCmSo/q8ueswSndyWPcZ5OXHlvvYSolWbypHUu/kJlVbJeu553e9QdVFPqe2v9rWak09
93E4qMdqYeXguIgXODaQhPtpeFI7PnF7dqzaNNejQb3SzjAwMHuuYKDYFOpLmmPL9umjiijMnnLH
4jTferrpXpfjtZbb1y7dcQWXae0LP3Q46iiBlD3C7nhfrhWxsaS1cIHlH8pFkQr3sEYrcRUNuxWe
HQ2stRsE2YFl9f988G/fQa1CYSg3hhlLUhVf8WPvJTHApnK0zO0sD45YVtGGlpAFQdjU/JTn4DDU
ppop96EuuZ41NHrDJVAb788taDXxHbxQTyPzyopLMC6pF79rA6Kk6xbmFDmbrkfmoTyq1Feq9PEB
AMwIt47vMkLpzsWq72vdIWOrKzjRJ1Pbf/xTeV6pv1Tv+G+f84d6xeuHNUcdCTjpqSWAx1NfmRgp
90jIA1bff5xk8h+QVsY/sBkW19GCg4+Ddx6ciVwhiaenL+1Slgo9eab9288VVX4iKrsO/NLC8CHP
TfWR6tsiTgI9TayEVQkQrupMU79YlTnlw+tzlWvv5BXJMVd3F7rNtI/d/MGNNA5EdeSpxfVs/e0Q
/VhVr6+UQUlUlVwrNvbHnyDmO2if+q7cf+zVsom6gxm1p+sZrn6e+hP1nHoYyaNQHwnM7jM2k5vs
1Wu2OtjVv7j+/Z+HoHqs9ppa+/gb9fhj9Y/X1cM/nvs4bGuaM39feqqCUZST26T5drghzaMh9Tb6
KMTH9jF91KeRSSbtAri1IwvY6ZgNyT0+CTykwr0v1/7RxQ4WVhiSc4aBQG/7KXssPes4tcPFGe36
TK3xEYRm1ZH8QCpXT40o09ujpZGY1mjDUVsIPVCLyq/6c2u0hIGqx27umcDQ9QimReWi5jeBinvl
GFMFxVJAYYd//69XSy+s95NnPpOqjfhcvCx2Gl8muQiTibuAehyaApySWh1M0g+TViJEZvId4CRH
F/VCFHGjEB4RtwVX6EKePmrhy0Pz+vD63GzNbGL18seqeslTh/313/83r1/fOZnd6mi3ZjrfOHO7
7q9//tvbfay68uv89uzHR//2xPULXt/lXz13/XT16iyc9zJsyb1AiLr748Xr3398nCkPjj/efm3L
iOii/vXj7a4b549/99tXvb4Nib4zFjfmUtePSjm4jFz/Epcwv1G8Ubf6bXVOSNUwi8U/IpDe6P9s
vxhzCzJdLtRzak31ZdTDbs72A4knB31I4O+DlK/OjaQ3q8WinozI6GWGFkVEBMrbiGKm8mW4+F8f
Z0UtAgpVDELVdb9Uwxi5wMHNdS+S91G/BRVSWcaj6swg7uF+38url84Nbud0TGpadW0jL46xmEsC
r7zAeVLMO3/0dBo1hCAYPTrambdjvkxHqOziWN+phk4k70f6QHBNUoqjAsrmkH7ZXjIa4gqYVQ+B
iL0X9A52uGToVsmTVq0xkjigKW2pVCaorki33kdMbfJNWyJyTcEXbctm7c6ezDiq/7n2x3Ntq5Pl
lk4FNQ06WL1B3rBaTIBHzh/PpfihiJYO9NXeqNdG27cPccNYUu5PQPDNWa0ZbJiPNfUcgDKOAbxZ
JOSkJO62HaNfx4GOPxPdBwRG7n/1WLQ4raoq3Kn2muq2YTlng6g9fO2+LXWb0f8FZa0ab40c3Kk1
taf/eA6KcUdhsPmeqtv7RwfuY13t6LGkptZ7fqB2p9rF146cULeij8dqfLky9MIWcFTNuERhgtXq
omC/Y9dX5yxpfsKYr+Gjh9XZ1ogV/22PqifTsqI2y1h10HS2wBq33UFwlcf50aDaZN+GIzkTTAZ5
TDApGbFF/urIaCWkKVi/6irtT4v4Euo+AlhN/33xr56jAnPUks44xIbVnRcM/R8LXCp4IV0r212f
Q/jc426nukyagb1to7o/r8k3K/LrEzVIZzd145tjrJyDaj9FahepVQiwryFWZhIMO471655QO+a6
d+LWYJLqkkugdsF14cqL0/WhOjP9XlS7bMl+qt2gdtC/2lUYX7npVahrIspdaqfUwt/bdSEO6kz7
2EXqzPPS0QkIUqQlEkO6HGVFfXGXYxaWGN5SmfQkR+cnR4O4o0JXkqz+HtJJ2E1y20UGmx0RBEx9
9fhj1Y/cMdBj5s9qE+pyO35sb7mmHho2YR1Eim4+zozU9MiE8D6rC6Q6d/xlhrejVj/OpUokJ4HL
eqg9WtOi8GYkQFVK1ggk6lgzzEAHYMGsyMyOcznt6F9SaFavrvJKEZZQQsVa47LmWGrsujlXcnF9
qNbUc46m0XhgAKGOtFhuBk2+x/9IKxR+4D9JK8DyIVP999IK5tXVf0EZfPzB35IKT/+LQBNf103d
dQzfQQHxv6afXf9//rfm2X95wKF4VTjSy2LgcfmHpML4iyIGvVsqroL/SfvL35IKy/sLPqsOCcUy
BY44hIJ/AAz+O6CB/aePxsW545kOImSUsCRW/SGbCictGuFqOicOwK3r2ct96M/YaBzIv0XkfLMG
6KDeN280nmq/QgCOs3cLZPCt8XH0OfR7qMpF4a61xxNtBYoNvO5b6brPvPEhr+AoGtMcniu4jseS
lGrHbx9rQ1BYHymmGlNhBmtI182C3BwRZnxa07uqpw+75HSTHf1LlpE145YeZ/1LWR3yZY2PBa7z
AFDi2egG8z9opM1/sUlM5CwOW8W0qLH8oTEhRbQNjcm3T6vmEvhsYm+Mcu2OBHA0hTh9RGmSV9jV
MJVWi4g+qIhr9q4Bi9qmNaVphJEo34GuDDQE1zS68WudJl3qb8wM8iewboC+vngDiVj/Jxkpu+9P
/bAUWAPJcQRCHGSPf+hIw5iuvxhIaA+j8K1oKAXXFsECsyBSq/cBha7GfTl9LpmJgXVu6K8ygTvZ
rfe5SqUzpY3Qf0VUXqeJBAu3ImdiWo74hnYCVPcmdZ2tSaYqtR7iHFFrWCa1k8qLiIamJtk5+cXK
id3BnERze31MjAYzg9b+LEjK2dRhf2nyBEBPNV+WMaKst+JrJ3gpnr03c4xe3bqnbpoYJ32tMfqK
k5GlRBV4D1FcORA9h2HP4OJ1vSFJeT1qo3kqtJAUZG+FZk0+vE10uEX8MOxvOeT51sYrlgZB8DQz
2MazcdSHazDF956GrLsDx7QxxOhvRP/DjGNiBZjDemm4nKIcqXIMsSy3xedmmvl3HVCICnK70D7V
OFPpb2rf+yED3OP2DqDR4eiarpzn+XT5Qpg2kDlvmomjBXsuDhDdPZE38FLS3Q/auUAtw5toVQQn
erAfAfFgGCNn05zGg5uSV0V2+9dseZlH8oey2f7qxSeDRsqGvI2HxPEIYcIavrbY1LKiu2SFt4/y
9Mu6khgf5lBLW8renQ0wPCm628ZeYSDEaDUcbPVuieEqW7xA4Eej89tsh7F9q52WfTklddAM87xr
KpMegrelfn/BeLrSAymJhkkJESHRyLoHZ9wEBqGMoXGDimig3vzsEeEi8zqRBHu0ZAz6DeN8Ltz+
W9j2GycG1UqLeR8n5VdN0CMuoHVuQ30s9xSXHumvIEAhRKIYX9txaYK8KT/Vi/3e9t03N292qT28
uR5gsLEvf3Rp8mjGcKVxi9+3GUSvZBg/o5D6sjqBRizIpodRiZ1i3UVE3Tl2eKlXakuzjqQzkUFS
5m2jry0wJPOQLCFK85Zwv9oAt1cbBcfPACip8mjg2suJPOQ9AJJNhtlrQQARm/1NXLWHHhCRN0+n
Lmu/u+YjvNvz4BevHQzEXaTPXzUDy/AwQFRJdxJkV3nU4at12czc8YlUaUANu8i/wLFq8XByipJi
YRUHtm5/9jL3RZa7bG29SWtmICS5FFQRI2RiCAMGJFRjUj2lovtKJOuXOEd3HVFO4kzalPHw3nvQ
TBgZwAWhAesdO8MYNhkBYhud2BkgrFxYxctaMedy82+Aln8RBfXegiMvbeur1sU1ZUIu6G5HovLs
PySj85ayP42UNJUwuWRNeujb5hWE6Znx/AOOq++ED9Wb0v5qLxNZ9oi9yY1/8tL6NvU1piERFQLN
ecrtdtfbBQ18E9A7RklsL8V4KCLjZ8mZt/HIoEM7lL8O2bJHd0jOsGDA5OiovcwVV6Y1hwBkqIp0
bvXkEoluZBnv0ecpVw04ZHVu3VeI/Cpmarzz4+J6YA6yx1Qsd76lHWvX39L6zymBgjgnmJ3LNfHd
U3e3JBmC8ghBAi3xUxcOp7SN0SqF30ynuCGo/RkRHfHky/xa58KESAEUI5z0h4/Pzfp1G4pqT/Ga
Umj6Nc/crTy/l66SfeP40hbJKczDnZXqOwNX6GpHX8amWjbrOP/EhINIhD45Sb/1rjcewtp4lC+k
vvuWTSj2Z/+b2YdPEYq5bmqtTRKivvG8d2+Gteddwuzkdr5ELo9v62nRkU01BrYu4tKqfJ13iQ/4
rhk6hsB6utFJeKtM/GauaAvij5xmP4j4JZzIH0yT4WQitIaTR/e1M6K9YU/3TF1OZW98tpydnbb5
NnPdO+FWnyO/lVEDb7TY0w3NL4DcX3W3BCUIO3BNaKag+9mVAwlbiBQxtHYYqAd0cSAeX7p2rJlr
xsG0rOlpwjoVuNzeAmQBBNRZn6yEWO0ci+VcmtMeQ999Xrefwnh+EO7o4qF1PxkkwKVZ9yNOpPJs
sH5Y2GeqnulYyQpxYIg+ixFaEi8tfvNU21DGfI97oEfvOLbezZmmZJ2X27SNtrG/olW2IdTORBdh
X6Vlka0aUWTjr9kaHkXiB3NUfBNkPZznNgWfBojbJ7sLacYsSxBjvTcX5z5CwLNjDkP+2vAya9W0
ifSF6wv3nsXgN2fG9wKeI4wHYKnZCMfTcr5kM5VuQpa+1lr4uY2HWyscfFLRKxgKZEJatkhoAd4W
LlMS03TABLULIjfQEL6/2Le1ibBk8Z5TZ95qnvtWwDIHmYIh8D2tk69LQTCvcKyvDgORtI9xnpo9
NBZ6eBSTyl3Wunc415AFDhyKdS8eVo8fqFuRCECpEXqUHWnHtA+27K7pQK6okMF6qq2eyFMdoDYQ
y1tBssIFRvKP1dNf4JesG34DYRoc8FrXtQjyySXVKxo4fr6dRPUzAZ25yY1K3yy0zSCZHpivESqA
TK2QAEvPeemjJCLc8uTOsBPbwn3AJszOtqcfa0LgZGMuByqqr8zLy4Ot0TzHCRkMrvsyCe6gkXc2
e8S1+sYG6y4qx9qEGt+W61a49l9zIdaDwyFxu3fy9HYKh8+rZ0tUbAGtwCSz1H6WzDu3z/ovctP1
IRg6uT8mTLpRM/xYNU7iItbfJlc2RzGNwl/+HBnFM0qAmAMdunhlvLmtWe9dO9n0dv5jLEeKtYy2
SQFBduiDgs61B5ph7yS/r8GKGn8Ky1d8OuipcuI4m6b65BHuAN73LhbNaVjEk2ZO92lNlmmSvTD8
PGvD/IKAwJHyZS5Nq38y/E3HX23WyHlVv47bY2ATSFjkgDzlx1qCkKzMf/ZS8bNLZ4752f1Uu8nj
yC8U4H/I2Dh64Z2AMIiFmC9uT9s4D9wwJ7qBtIv97Pv5wzB+W0cSqqJs6A7URxCSWztRT27gEIbY
F4uLu09YAd1lFEfUArnUG4u5a8r6deqXLzQPhzMN0uOs2cyZ88VETrZUxEASsdi3IDwrsEgoQtOj
Jg36PrFYtbBx6K9EctVFD8presjhPey0iuzApjQ7jN3W2WjjZIcseesMY32T2chleg+2tckMBrg6
0P/UuEzFvIE4Oh3WpHg1NQg3s5bk29j2XlKCWNCJdezGAXp9pj+TRFuWSbkLnRTsQsTpb0wnxiXD
0S/9n0nUhrtyJf0dWiEKDRysN4tJdz/rYNtzHkIEIUweuar+VJYzN8IoeWwKupGZT0p3Xdoy1XXo
ghqRS96dZlQWWy3vgi5srW3t0Uyfob/s9BoBZD7pp8bVLjn27O0yaqhHI3uLnrm4dYvmOY7dDMkM
Vu0xji9DboIrcDg9tAYKm1gFwQ5hDJwtManaWUtSbKsOOV0/UdMd5UL3JJn1nw/VmrGISyvT49WL
k5YRW1CWDZ3Jf/6B9ZC368zIiFLh9S3UGprlce+O2kMzUDerJt1HHKFzb7cOcbSKkza4iHJHbD3n
WBZO8I3Ao5MHjFqY8gupN1IP69l8KMGK7xtZzZ1V30etZnrI/CKsg8jzvsyy0VTGVgg8B7CpS3jv
qTaNUwEeCKoVajUQ7fYJ5j6l0pr4WW4fzzIud0iX8MUGHVept5dvo9bUR0SqXqzem4QDasm2MW+7
kAtTpGVNAYm8S9DT6eyvZrpJusg9QRrdNUXUbuqUDD6/1fVL6A94wmNvvSM2nhmT5dQHS+uOXmKv
Fw6Z+L7VjPh+9mIDvgHSXyKGy53MJgxIMU/v4jDKcdOZ7baOfOxO4fqMEl4LZiJantwoQq6dDkSL
OwWjOZJQdxG64a0tlWcwsp1HxzQwABUZuXd2Y2LuG8kFLAxrh55kU1SLdluFXsO4HZJNl6Uyl4gC
1Vi9Mx4hO50m/00St5/6QpsZJZY7mLP7xSgakNPwpbSCwQPRAChIF3+vGTVwA4PP75w5uplG5wv1
he9ru2angiRIbg8h7cZ9Dij9lBRkGtpabT+RJHT2l4EoFAc5i+i4PpQ1t4q+gMZHxEP+vnJD8lIL
xHU9tpdGXmdxg1m7JmofC9tuL6aBg5wq+bNtmATkrUymdGyBe1IUjYug1BGjiLg35oS5eumcmOND
ChvD9LGnnLmJOGUYapTfxh6zpOZTkuMG1mlFeSkNRmIo17rXaEng+Gg+o0sXuk0YjzmZFtFjFSJZ
NrN03lfJGL1Ma/nLarh+Q70JaJn0J38KLXIYpi8NLrKDO7nrLYeIt/XMHuIwsdJHYY6MMV3vMgnN
vYz09p30acFkT90UHX6EmKSr/eXeFuNDlqX+IRuibw7ouVNdkcg4u/ElC8dsN4uu2aJTTO/6sE/u
NGsiVTAC3zWY4ryszfJCvK2xzQBgbJ3cfHJ833uJNLyl2jgUQWWi6Wk68TDjnUFYXq8jCm6ZppyC
4anlYtRtREtIk2PfIOADzsdr4oqHrEZTlAzzbbdo9YPvh4AsjfzoWX13iebpNXdzOijkWa6r++CB
XRjSpxbwzE2Si2McEUbA1ORpWUpaJK0Da6q23xIIUOzEbNxPjuUBEIoAyInI3JU+d1W9eQsZjWy5
iVmnzkn9Uz5WO7to67u6cciZKyL7JHISnB3rIZoy/aihsGCKlBNp2ZlQxF6MjsLDaguQvWj9TBNO
c5SDTZjH6Jygpt/HRfijJ5X9yUClnJaje1hiGzG64bDBjPXLiAfxmPQHjeDS01BmF2vUq4vDkdt2
xMciE8V8c8aeYZ2I7AHeGJefw9XIsBwO5Hy33WUiG7nRi2RbuxwQ44ozF2HVJaIqI2Xw5HLREZju
8LELJHGY5xfD31cOCVKNnUE6XJnHG04N0a4zMU5psXYJ7Us/egte2xpl8TD8JE8zvh9mRGaF9Wn0
GcnMa0ssxNI+thy5cRNh/Y1IEBrAQRgxMbbARQDOrwyOpF5hbZN30u1HxMW4DeEatUUZPQJdvgst
MibIRikllCeIV6TZpXapPfCChlWkO3v9tBJ5vPeJGz0kaX6mWkrpBfACBQUkWEt/sadsuMiGW/vo
JAVq8xXhHQbZ+SCWrgm8waoP8VxiedCWe8bT6R6zjXcKtcOaDf69jnCfe3Wu7SKXAItsNc8qWVsv
TP+Q9LAOHIFWxm7L5aDrIWFTonwlqOCtHw39tv3ctFryMszDFp7x8BAiAjdnBowwArFsWXheotyG
TWbs6HhJpw5Du1YyL8SUbQurM3ezExbbbvZ+RDKAbp2G5jKjy3Edckbq3tlSK93XkUdpTdivi1/0
xxHfS00DFhpD6h9rfSBMuS9v2uyVnjVRAmEERW0KzwsCyr6+FJBUzmveXUDi6Y/ULEGvcnCCqJpQ
2KDa9sl5Y6HWkuSmbrgla40G4qCVqzNuUCpq3B1j7RwRMzwtJAWmZCjsQp1aktbOPhGjGur5hXQw
YGa1ds7j5lepGcuu08GWpNSLN4buDzvY/yRgGkNlnT9Wk3q2qCg0eOibk1dOenhv5gSwrB7SLsG4
hPpiup/mbD3bPhP4vkgLbNwuaN2OBE0XpR0zDI9oLJ5Si6XzP80DpQ50VLQ/Iaqv59E1x79Xs6pJ
MLXIUFVHPy9yodZM7GDMA/vp78f9kidbPc0L4r+lpKmVjUC5VjIPZ4Rv0+oVc4TBm+GaemFIIi8g
tBBaqRy4NEK2dVNBRHTVwkmSz4Vq6HJ9WXDv30Vd9s5lng42WMzf/la9gVpc/+CPhyTA0m3EUmYG
bcQc9Ponjct4Nir19c83NHAk0n+VX+5j1UAwT/UtKrbXv/7tH6knPU0QxIA6nqxGOfj6t19I/Wu4
YDVT4Lj9+HdxA7WpN2c3uH7AH2+gXvjjuetDY+bMTXqkVXK0yIUw2qBAz9HlSnOnJhw6nuTW7NTL
jU0f2pxkHzptn5LI1em2iZ5JHQs3JEGW4inaF/XYk0/OHYLKLMyrHQmKTN5EUUDcHAfuoov2nJfe
iwD5EJjyCOC8+u5T8tnBjqn0HYd4daatwQtRywQ/bGd8iWb+7PcrJMW5OWhWEWOv7kgNnGksUAIg
UTa19fe5XE/tOP2Ii4oAa9JSo/B2MOtzWWAiYmDBDXJx4OW66B84ijA/MU53xlc7w4PVZvVzkri/
4qq+951mG1n+Q2VEX0WVVRtjzO6oxP4ic7obk4cGbjPJMIm7rek8Mu1+o5eNh8PxcOVBDO00xB4a
iF+91b4O+CzE6pK+vtZHrZmxrUP5XOt53sbaYAf4R/n0frm1Ku1XKBgA+8ZzOdmvaTa9xM0CocH0
HlQHoQxxO+T59N2aHCwMzIyEWX9u7Z/eTCXX8cb7Qh+PZnEaZQyK3k74IuP+p11qQWzNFzfOLoUG
ocSI3k35m0kxqDsrMA3v4jrQ/Dsn5tOmbc/4Lx1w3g6IeaOofCYJ/DLNftAXxQaP+aZ07HvTGT4l
FMNiiul584kkzCenAt5V2TZoNu1H59k66YrJvdnMz56xvmbVOB8NG8dd61c3fdsda40OMWO3LAvh
YCHCPRb+8lRHYrwbw19uRQJO1kC4jrFFkDBLXqawbpvIyrcJPg22hGVv3JDgaJw0m8lgNuDnr7MF
7wlW0d67tAy2gjrz/K1PHcJvcOVIi2pgpwz/Cbx96pvXJVumXxiskKL7GYaGRZv2zRyejCG8a9D8
+aN/25cNl0lLDs/vdC99sQ0f0lPlPxO+mi63jWMjah+BqzpHkSyofxHfdjblTe375Dc32UjEQxXZ
n2ocPGb6eQ6xZ0QhAa9enV7olRfAJKeU0Wvy5JnkRHmi/lZZBV+ZqIyRC8nBSi03WAYrAYQnnD1H
D7kAJsS2CJ/dNqSZJFtewVDThCisCs5b7SAQx5eUeZ4BVIWBfCQnMgLpyLYpfrTaNAerOVZBh04D
bFusYcwuMhCva8oGrKeS+tPCXJCZOpgpP1ieYHDrQb16P9whv7dduw/MOUQ012BrrsJHjEu4X8os
CigpvngExu1cqLyQsw8lybpMyk7MJQTENfadrfuYSm3ngSZ/uK1xL3OmQ1uO859Vss/i7LnK/V/e
pDe7sarPPokc+ABRiYS++d7plsBuMW+xKqSBTUU1MEloXF0hWZQ2knTq9+bnKsceVhUuhSAy4bdO
J+CazKRscUnJjlmdFxv6T+Q6ept6bS6EiZIIFGVvxI+cBtI3KBTVkgka1KXmbOfyHZ57BniZc60W
BZOWM1kpd/K/kLzfIGfoSoHT2mU991cS61844LnSCLSnftuPSLy8bVtRsmtyqgztys2xApFltzN2
Lx1bLaiqoALMRomh2iYTOZT9KuagNaO7glYBdzMXCageoeXHE+OXW33RzF0ecefOJ1g0/ZeOcg/Q
jCzer5618GvbeVvhyaN9O+1aL3trKY/srKJ1AqttnsPcLYPWzu+zbqXcpIHEdWlQTZxXUq0Vinez
IjuukRvSSPF1k697x2yFrhY+TXt57xz/e0s9hL1hvHuHqJ3NXVgAEFznnz19yDbLnhIyf92p9IJQ
RK+yIU23CxBdH/cHT+SHdiLeXcg8YTfD4zk1qDfCkCE9SL154zpFGixTerK8ONmSKGxjxJE/v3eT
rYdlumkth0qee8ibkBmzzXxwtgQfiJGnc/QHYMPTbsSSYzZxdyByLdpBpO9opLV5wSFo2vT87F+j
x2y4cVB6avezLNjjGU8DEKZlXoG1HhIRSBlQ7GsgldObLK++t7Kebo5pSvejrS63nh8FDgltm9rS
koMrjvgE61NoLt9hlngtZWfNMD6NCaWbfiFQaP41kzaN0cHagjm5mwzauwrgx0GnUzrVxa+MksG+
rmkdUJEBhAgiyVnBf6I7DQomMwj7vGqRVINsb1ODRazn4M6ja5xm363czHdOvlIRTGs38KPpccX9
k3ENrTXn1c2MCy6uGteOea8VIxHQhv217wawmkPeBn3Hd8orNrqGYSUsxX2aFQPUts7feHO/5Wxn
6wsvCRhBpI3aFfYLjTU8O35bcKFaOCBCvUXarj150k1f1L0R9BjlKgwRh9nysy0m5Vz72aKApG5A
Z2dwtJmbKEk3xdx8yvL7nGyt7bJO5gZ6tGXV5u0wNPMGY/AuG+5A0DS7esBcZg23vo4pH2VsC7SW
wYGZR0clNfkf4Ml/VOU4AiXNf6PKaX+Su/lfdTnqT/7W5RiG+MsWQEsgbgl0HjbCl791OchgwKA4
DuEfhhC64fyGOhF/EXkjHCh2TPQdy+c7/AN1gmQHCLnrEj3InUbo/v+PLsfwhVTe/AY00h0QLNAB
TUc3GaahH+L134BGWTes2UQaw0MZkruFDFSJPwU9vABMKtF+9Piq4VNsNeF59Yk1tpkcenPyg7S3
LqBuWAa+1OVdF560DYRwL1Aek7QwW6gIGNWqRWtll76pSLMC6I3QU4oguVi4e2PWbsnzNAk7ZlHJ
udhapJCvmOD6Y9uchGGQoB5zBUxpoRzEvNL4j2J332XjtKu7IjsO1ngBwPs9zbXwoRnyft9b/qfS
o9pMp76BW/zADKqNCOUYmiZ5zLziFPb2nTF7qN87gpiGjK7jaH1LiE8jD0u7RPYkNo02lfsPve4q
i7JKYKjWlOhQmPOnekJK21Ti3hrL+uDkzl026tlFA7ZBvHb3I5zD76giiIfPqYZUdZWhlhC4Xz0A
AYQgCezKA2ToybnUcoEd3YLp8nWiNndpwkjftpQNgohfo6VnRw78LblQIkr1UK0ZZQloq8/YZeyD
MhLakfrGZqRYcsnWrqesQrRjOeKQm1A0q9/gCyGOi5TtZrRuPoSuOp/GZLzOMbz3CcDW/GWy0hvA
VCTZL+awXSq8uGabuWdviJ3toJv3id3KGi8V15bOvUZHRY9M8hm7mOHGqI9keIyi207cRAepG056
cYpCrzuU5KBDsJVOJWcQOHYnt72EK8YcLJK4uiNvbxYRzgt3NE6WX358bbXp/9gT171TJZm9I27u
l2WXB71ewiOiTJof3lzvKHAMZ7WYZ+QBXuX81Bly5xjyEG8K0qcGKXMW8mRQa9fFrMXd2cxx0diL
s7f4+LNaqB/0x0Ml4mzX0GYYQ18sRgO7Bh9id7WKeethyuEVJIb5xZYwoVWK29Xa9aGSua9uS1Os
AKoi93klZe1q7bpQB4N6uC5zszWcbpRcFCYG8kBw1xKBupK7qyfV0TGlzptVJNauk90Gtemui+tz
VsysF644LXPEt/JEztcFIYfS0BqyiKFeydeJ4Xs9UUKR+nSlSleLWaqe1XleJHJa22UxJDyXLpmS
qbeWrDpcZesfj8mfEUv/aGP7XneeNEbEipDUkg+TybT1sSJESPO4s6KDOKM5XCnnsVAP1cLEVg24
BNxf4XxJjeJokKRdj2V2RLJsbb25QsJseivimCXr5TCF1aZcykMJs7+dws9excigInneTQbt7FkW
6Usrt3dlcVRfyt71mA3OutzG6glAR+TFy4X1zzX10KcjS+IOPlMXu8Ei/4DBu3ko0uSWG8QWAZJx
yjDMXURhIMrQNaqbVrXyu1nomrZQU5uS/WrPb0nRArIgpO9sr69s2YzejJ2P59BiMcb+QHkfPHVI
WFDd9dEFDv4L7QpyZOWGVM2kuNAZSQiz2KqGknphTNKieXN1vzktzLWMO2NKX5alR2Jp6N02Wx8J
Y5YIGpup8tjdMdL91oMPDohSwm8/3tCKBBzFnS5gKvcj8Y38xCgL6ETRE0nfPgPwTI40bD/pdkNs
2sT8u/S/FoAkttiKH0mg9sGEJ4V+MxVJvi8b/kWT9MdI+gEHsqhw9Oa3NfDKgzfPX+Zp3Rpz9iWy
K/9kzSmDyQLU5FyvBHDKQ2EGmtNmZWAM+pcQgsiuMlCBzsNwl5iY1atU2vBKPITJmJBFza/DsVhj
yF8EtggTHFZc3mA+KrhEjMmNjdxwdTmaouJWlgd0syZXC6TknNnJaenNW0PO92PglJMDbkkvXH8z
pQhHl4H7m+PNR6bVlzUlPqP2pEhnjruLny2fAHKUwZIC3/Hi8keG7gRqwfBd0yPiMmrD3VlejmeY
cJWgGbEea/GOaNPXZG2yQ50u91rq4ZxccA/SWJS8mWUKBAkjFpPni9s5xQmYfL+BnhHlawzgAGSL
E2Y0Z2nq0pnuz8tSXbTWJ8unbMbAmbvm0A0ZLOgu7HdOMpjbaLqvotTcOfb/Ze9MlhtHsm37K9fu
HGlw9BjcidiLItWEFE1OYNEl+h6O7uvfcldkKisqq15dq0nZszeBASRFkSAa93P2XrsdNgB4NnOH
ZiaY14x4wRQqkC2NTZGBBXMpyDK1su29TToJKo38+yJWk7Dv5VkWy31BN/cZso61o8GwH2rbRyEH
+MlUwALPHLeAheXRgt+7bxvedOmLhwFy+w0//ExCRW7QzU744/gbcSfeNSAfZNtGDVTYqHyBIjgD
bc7EXtTOrzUR9PtpNW4rW+szh/hhKZoz2Z4mJuB4YxidcZVeTvb4FPQI3UYiRd18fjdlHXFcjlzI
gqXNGUhxCRo6s6CnqD4zTvpSeEhAVfMFtb4sqLoRMhYE9gfqx4lEHQBcYa2sU52MhAOk3/IYPtpE
xiEqTqJJR2sjlhYDNPfz4wByF9ZW8qkvx2ZrrkgVRzquJ6QdC9fZcGeBXLrwYb75zoLuzBLGTjDJ
c9ZvorIf/DJ6BGh2yQv2qWfWvw5h/yloyf6cw8tUl7eOz3mbw5DBiKkAoElwtArsn+pUTXLOzoTO
/Y0bybu+FO7L6kfGfqkjFBGxcfJQTORLdmJ+gj12FnvPMeS2MLO9lWXtdsJnUwMyf1974dfCyrid
mLGALeAacPd3sqyzA1gNzklRrtSzTGZmybwx5SIfwtUydiNGPUYG09eYACui4aPsuBYuxKYTSesf
yH2yto3hfJo9bjR+CANufhlSmhoIN35DQuQ+Vh1iFBUuHc87Px7yU0fsImnqlXVb1SMfN4uOvU3l
M3LzctcEx86w5gelQeGDPqRpLDe9MbWXTNUhlvjUl973bLE/rk1MbFxr3tlmFOwcc+xIC2u2aeJc
qWwO+9EDTDmU6P660jQuZTShMSnSs2m3vzU19ZVuNJN9XUDLygShOjZd4LW02l3X+V/o1NxnRtju
Z7O90GfKdvWYeJs5F3eDnK8wX9INPbxHy8+fOrMgWXMcnh25tfsEJFfanROvhPMB2CAGMQJ0ZhQ3
uehXDpXU3XQBZVIu/fENzXTaRYQF34xz/wHnOfED9ynRPxvPox65OIvA71wc7Fwal0CJtdxfUWZE
5y6CiOwmiC1MzvqhpVxT5vnD5DOUMZ2YPBVG3lX/ZZR5sfdX4/NKdEAiq49JnDISX510WyQ2rwo/
JAElDpn2zB8cKl7JJI+yMc8GRFiA8KR35Ub7rVrD4cSOQA6X3TcuQHpqpA9rUBL/s0n8zL0UXrrx
1obbkZH65LowF56gq9CUjsNbXW+yQSxZ3LHPCxI+Lk/yyr003jTyoQtauRFRamytymLHLmizPQB9
pZnWRz/NmOaY4y6n4B4pI0xCN4vJyai6LGpbr8U5a3pzUjLVxWBIpqYvesHYtHld05vcEqv91Ffv
Z6dh+F1WoAzLCjcjwI9tpgZRejGpsdFPm7WcXVKrbkmxLqgx94Jc6uWdbXcm3W9A6t3Up2df+sG2
aYmH0x5t1HIFs6S8ok4sOwzc8ctcFS92bS57I+yXHbVkBjcC06Iskq+xsnmlarEqv5JeZDPchZuA
YRCS34hUdZKZfMfNlArfQm1mDVxDo+G2UAvhjkT3Juldp8xC1TJ+zmNj2dkU4NNpHA/64U6km5he
2bE0Qf7U7XLrxetyyxxjIXQcAZFLVCCHF2apILC+LcUKH6BywIiItHGp5N9KZTR8WwxqVG6Bu1HT
uounhsJ60ajxcNlQZwt1V6RFvWPrjGfHJQorVtthES37vPTvyXhpGCUyo8ENzaqt/IWZsqDqTaHc
ndHeUSP7KR8o+1pqlWtXAsOEgSHY6QJt2HWBiQ4uSbxz7fp9VOTjkbsIWsPZjC/x2JJ8VjrPDgFe
6ETQpdQc3LUw7glt+ibJ/Du0EzmzSy9p8TRoxSPC465ow+Yrbd/va+EVe92ANCbIAaJjfrQmMpy2
BYiMQxKZv6aVal94X9OYPomzIKMpU98FIcMhgpOoPSxT6d2LcTlGFeOFKvE+S7KA71q6r0WSxuDx
GqampU1byABG4nlTv+876/PMlMuf+vrpjltD886A2lka3QcxZDHcH8NHspSSyCuEQShU5b6MEcBg
j04w7rXfFhK1L4MgLRlNTbzL1XzRtC0HODXQbGDR3X0i4+5+8lzGn2YNfztzzxx5AddVLpleKirO
yhpWUOq58dYxkvkCxPhxLvoLlt4rP0R4rAs3e3DEd7vv8qvTnrJqRb6YNB4d/6y7gcoGkGL1SrL7
/Hrfh4vSl6bLfUYE9l54oORyQT+rnufHUtomXfb2glCQ+T8HzI07oadpWi3pBERiriVZemV3mtFE
RJXTAZFP+6uskVDAK+R+PpOwQhhosDen7ru7UDQI4+iAjJDE0svQ2+txXhyyHIMazwpdZNAnK2lh
fHTXjjcO9gtwhRzLjO/pSpESylUBORB6Viw+GQZ/y6Lt2H9rIVgiJCTPwZiivTEmNFpaasML+HMj
FMvDhHYbb9VDImdxWqghG0hGH7M5SfZBPn/uwvhXoyJWclja8VpBaEBkZFxc044OoXS+pcNaHNAa
OQR6mfKRdA3uh2h7S0YtB4YP11FUxblyR8ZzBJGZQ73DWwQE255satZcqTLOqI20RXtfbmLPT++H
dLgjqsa5ZpZB5k2+HJ25/EpDCbGy6sAnQZZdYZPFFJwLdBhtXB1hRFJNKXfMmpc7H8KJyYhiR8pt
v1k7IU5d8RE0GtOTmt+1cGdafRIRo5wia5v0sLQGvhH6rN7n4GrGQ5LArS5bPg2Z2eBX1v7Qr+QA
mDlCpoWO3C5nwmpRdDjKNvtQe0xk13y4824aI48eYV8+UZkXR94WvVmMWDlAve0QEnIAOteCyp0I
wZnzeytFTpJG0V0QzTZibOfWF4SumPN01wHOuNNrTFGAQRkZ+fVeVx0KZtQ3FcNU5j24giZc78z6
LkaCkm4pnqixx2hzzOxMEKRJXGamKu0O8evLSG8rpfSbtWD0PH/aZ2gosmncmW2IcMQLbwFkeu/y
XCZPIp5vPrREx4RD/bUICvOQqzmOEYM2De9ndAoXU4wvyRyZT2b1SQ6cX3hD9u1YmtfRw3PN1TXf
VN0XYaL2caCS7avQ9IGqlivSMtUSIkFtO5MwAvcyLu+DJsmvRf9lgjW8mQe7OyG0iZ+hLt0aRRuc
2o63KLL62ySwWKHDj6vE35Q0i/ZF3NVX03EJvFc42a4dzvUwfPYLYd9B9wUzKTtnmwnQayVZ4Dtq
HZL4FeObbPxlLx1gD2blvc+7msBEJ3snh7C7isRFFOWIZ32h7df+KXapaxixO11JkGR6v+SHGTnj
7VB1JDyVy61jFhwI5IFuh0AgQp/ii3StvV335UNim/RIu099JLrbKpgfQVmLS1pzBA5kCcgGGYE7
EDEIgKJnnIbACKoRcmw/fOFCU5zQIp+YAn/FCkViVoyTbPD8eR+BWz2c1pDafuY3wbaerFsrSOS+
COjIlWaAto9rJEfMx9xhstuNAzGZlrhP81Acsny0t1SNPXp/BvpNLy+3YTKh1bS6+xk50JOqps7H
Qmb+VyB5B/BgeIVEj6sAE/5U07JO+xoM4hdnMk1Oh/EY1yTrzOILQ4zpmFdLrShE2O4SPIe0QAg1
69t9lSMgImnrULX1MSz87xnD9heH0b1EZbhJDMO7CBeFbdmCklk+Z37h0hTjVPJGBOdO3yJlaqzo
Jb+UIUEN4DCvY167jwyvaYx1ebZLpyHaqL7PJrDC33r8jpBrh4GhbpJufI/sg9iI4IHVDLClqJ5b
2DPLijKVVAjIarMV7IcS2t6c0rrvVQr06jGaxzKLugZ/y37qrKseipmDj67ZBSAGkff9gHt7S/QH
sZOu/dJynXZQcW7dWkIHbeKJxMc433IruxuVa8CdZuwpC8UYBusDnqWTGwX11lvdCwmfgqKPgWdw
LQ+xLL7O3RKCrx3xFVnvsfgMZ9twzmEmcYYXVouvrQOMjDg1QKPwLE2JcGL67EzQM6ei5fq0CCzl
eVrejyv62jh0LmG5MKi3MK6VSbc16SQidDxXqIYuor82Yw1Y2YvGPZKJ5V1s+4e8x3NBKYqGXuiP
O5JOUR2kRXItXMbepCgD52T62kL+xpaP+4PUlM4k3v4mCKfPbtc8YX4vd26bE7TtRQMdsuh5XXKb
sib++Jyu1CX0fQoOoXknU7jUpm8kp5XhzyZNQ2at1jtmUr+Nqznf+T3RdswYyT+rrd9giVE2sewT
ItYdDd90G+d0QZOgFjt7oNAhwe7uGiedzxIZb9hBGbNFUL0gdJ7vpR3de7T1skx+IAaJO9tadDdD
AAw7LxKBqnW4GkNCJQpb8rnqFyDYzvjYdiYCcLeCmyqc6OBi1ds6TUeRsxdPFTe6uC3DO8zMH5Yi
ZIzYEts6GSz8qG7PJamx/ehAGeQ+Y16YHHE/nFEDJVYS39SyMMhQM0dQon2Hu3g6NsKh0qUOWLtD
sw8xl2QMwH1hj0C/aj6abdDd1URnnX0+/Wz49UZ6pbXF+yCOUL4/l3HTvEAM26ZjwEXWDecno8VY
0Bjxu4zgoYlG9bas6H+IjFyutQ/qgwumNg0HuZ1KKJkFU9tdacbuZuBGs0vQHdGyQI2TT6N9nMJq
PCddTsS8PRnbaLCtS6r+S0+l9gbAFTfSmsG8arrnZTZSXXfFs53Gydab+2kT0Kxh+tASGZs91V4V
7ir+KW6Y3kLtxgg1b+trEF/nonPPXd5FN0NbFKchLx6FkU77cOIH8EPEi1MMAHGUABDotiHGhElx
IjJuk8QJaemzOExOaBzH1urP9kSUpdMDYBhxMtIK8sUJTsRXy2VQJMZgOAC2xGMCXRHrp4iPjIr2
9hSzR9Y+3aVrQOnYGpuTW5M3mdVdR7z9Om79ybAhfBjVQe9oEOkbW4gFRHJ049mRefYbxsFMz0bu
RGuV7p2shUMJgzBK/e6RJCDAWg2X28ml1PWr4YTtpgrqZ7PI1qMb2wZkDeyIizVc6nL6NBar4Cob
U7qYHQ1wX1G7U0a9m/r8o9POGInK1b6LyjI8tEv5ZSjz7sZcQh/xDon0ENXonNjVHQxLAogpr24J
dM3OUMT3AmUlpW86lqfcbxComDSdiFXmnhyfgyEqLtCSdqQU1NfBHPY23+zQzCkTQzd+iqhtXiqT
PTV9TKt0ugtyaK5eZLc7Jxg8WHohk7TaeHKzzD/rRdCNJMcaXQYW2Snv3aahcT8hhQtihpBtGXSH
lNyuiwUQ8cLXDmRq3DuZ98l1ZXiK1NbgZ59mjoczk/qRAj7Xgsn2PpS+UV1bPF7XzLbQUM3dmeRi
JIbMWXd+Pu/IW5yeKrWYw35XVPIpHJmpYobp7lu0SX4oz44LWJ3Jg3VnYPLcrC1i7LzI2vOaiuxU
h/m0rQoCdxJjfmeuCcc6DsJtijP/IBzlPuaH22DW93GUZAEMXWePPIb0dPTKhzRg7Bpy7cLvHGW3
ebnezz3nb13PX5yxTY8WP+q1wqBtEMx+AccabJxECN5Vfp1m13nMOAwJQzLfjSiNksK8GnEtrsx5
Tys8iLvWgyc/rgzOi5NTuz1s06DYd41v4kqU9xQIEfnE6UJ928nPXsWw0aVwW5ACegm6bWvY3AxU
nnCByL8is+XUlFyES3JzL+CPce+l3UMwcBDZY5czzLyDxtji+Rm2qTtZ26KxnyfXOoOADA5GFqen
OECaa7UDzZM2zO/Rt9yjBBxvocsf+hwmuRPWKS6MijrNuNxMDgqkDLpSLxYsdENO2gAXT1yRtHig
86Y7UVc2IMl65PoRcl6P3m9p1n03M689hFXwBWPz7dSPJVCHoqXs3ssNshi5c7v12qEL26whkriE
4jRumMI4LPM8HJyCW33GtGk/lUg9ZNU2eyCKh6D1xZY4G/me1Kk7aXj2yfbpN6+L3xyWEliRWUww
fUlvMwPZbMZ64LPODNObQD43URjcUcB9jgX3kiJCNZWmItx50j9B560hfZ68BRk+c24ODsnsDXMw
Qb3UdsXaIgWxSoPZY/A4zJSnJjdHGG0YznbBTXVTSSpKrei/2/Fcn6vWx/3t1seUVAfb5CbTy/5D
5dWfzKXGFrJMn6VkZBvM2U5/Dxm07sFe/Q9TUnEAE0J6nIR8SYIR5HqNAHYZ7tfovTc7UJuNduUS
SIwiQZQ9bbCyw6vkPDf5WTjm/NFxue9MnYMgx5WvPT7d7fup7/f2GNK/56TFy0A1l2JvqWpJjerG
yr7eyYgiTJ04mzWAD0fzCU4ysY1cCUjR0JwkUZnlpvCVBkFvZ32PcoykE4qHyK9Dslxtb4i2YkoY
viPrvc2GkEB0h9CRwIwfYxnGID6zdKubxxoWxBhqOmLa28INQ5pglp9LG1TcbBrHsLvPOqQK+EO5
/6tKGfYBSLIxNOHeE9NtbFUIncES3GQZJGu9SIrsGg1DejAo1dz2C1AgZ+bgLuliYZrGvsOQ5pGT
pbtBm/XeRd/DnCUlwoC5TE3gqkBFWCKgNiHmc00VTQPBgoCMJF9OhdLEx/Zav1KIfI12WrnzWmu4
3lAHfREZDNA4I6GENFo0g21Poz0B6cwUJILVzTfRC02FKlSR7+0xw7ayfb7ULz/1oSObUVLObMSd
yVPX31yv1U01/2lTP+E3S7btbDpJTA8ZBXf5dKvXgj/W9CaJvhONbOt5Hdpr0pb2pmxmeIDxSKK6
S/L7pBYhRr+bgnD67eh08lYvXO5epxWHaoCT4FZZZ1EZq9WmoPOpF3oT1CAtr6wmvb6c71C5EXcX
rybjAHaG+myrqmlSz1cyjFyLFHKuzlTVaRrTrWDAm5EU6KRBcugbk/BTm2QCVTTFStPf5rpeyhik
vw19970kmm6vYVglno1bvUZEKAP5qnDhRWb3+iEaifMp8d8P6utAgf6xGDC5bKexsOE2UhHWSpnY
CwgwW1Sge0PulgcHJaBoVnkxKOFhQSjzx2K06zuJ5+wwJjmqEXdMmVepijDNQbGDkpNDMPEoI1LJ
TGfnwQly8Rq5+f8FYv8XgZjN3R30zT8WiL1DjJ78198nYv34wx8ysRCVmBMIZpuhDsRSsYy/y8RU
IpbnBLZDzL2vZGFv+CZirxyHST/RosJHEoa263eZmPWLE7iQBcnZEq/isv8FvokgYyUD+7NMLESg
ZpkmejYInyaJoX8rEwvNvhqiqDXOGURXmjgUXmAlyQ1ePqJc+/zUE6itLPcfSfMGTrNEt9ncf1xL
46FYIn+TtdwLs6m7cbAW7q0R3bo4LpDlCkeNAacHBt+Fn8K0UE2XLlAoUrjBhGZtDWLv9pjiOPuy
4IBBaLmRwDyaunyi3fHRpqAX0zTFnFJdcWcd2jZ4IL+kJnBgdU92h4ULC/emEOEns/PfhWH9kq3r
dXLmr0EDjL5w5B7Eydmp6E5E85Hc9juACaBCE6anKjLUtPKneoBylxFHBV+qMRCFmf1T7jJ+sNrU
R4nJjWtw602XFbvCmt07kMtNnyLVLbktkQP2G+S1A1rQc1rvq2Ykgkk+MDWkoIPrepwZhkX1b3RT
6ScXaYMnyHmRzM4mmb83/NjGqst3diOfaVn/uNYxQVuyRakeW19X4eyWASdw3lpPbUFUnue+o6g3
39jNgDBchtugM34dSPhr2uoz9uxxwCdGU1dkXbexbOQ8eQ2Nee5ehMnt3sQJsTLKceWYbbyULKHY
uxg+AFcxvzez8TLWMIroTRAzz9fN2Qu9QeNBVONDU4BfoZZTQXlIjjmOmax5GqqZZpmFS0TmdyvA
iE0wMaExrPRzuyTogxd8Q2uQf6uLhzx273GNv3MkgQK8xz6XxHcD8CRvBTGOZSNaiMeYfBrDwGRH
fSl15y9dmd9hOGQqURTpPlyfivSp8b6as3eZCOC5HdgJCzioJzK8jtmCPTX8EuTp2Wg6pP0yesYe
8UA42saKyBeY0pEZUQ6jaW79k3CQ2BgUoTqx+MAIkhdpT8Ex6YZL3ljNufHH5zqAXaDYTGJ18/3o
U8hwezoq/Jhc1HMO5Ux8KBFDbj2b7O84yO+8us32ots0zvzYc584Que92iO4DqI7vE0yViA1mo9Y
Apabynzv+PmHBu3+Jh8BWVm+eJ9X1ddlJL+huljooIMczAz8JUvVgyVghX0z1O/qyXtaywAhAiiI
pZm4N5nb3kPQbMfRg+f2V6u6+kacbkXqPq0++QcU8dwVwZhrd3JnkhFl1wyNKO5u7MHOL2+L3kud
bV3xFcuAiWtP7A0n9LR8DAM8K0LsomD4LnPCyfKAes1atCn0w/KlafiJLG5JtKg3YnU+teCMGJmh
EaywpW7Boygy92MxjM4xNg1KS6b9rR2JO6PZiKcgOUXuUO07Ih/RQWLKI6UVGZhae3vMwCVS0z9W
GjW9kMpcpdd6taYuxrvZCT7+eDIDStlqQ5503taNFUNrKemgvz73p7fDDYzdxByorzrydp4GGjnI
QPUWI73B3ok0o0Ft1crJGXn8OiVOFGqLITXPZEQ7mX71TY8pqoT3f2R8smcqCHeuSjbATsJjktWY
qELlLAOLN9zGK0MKvTbZzcOycB9/e0g/zhT2ms6pv397far+SL9s4V6yxclQ0jamKarpBg3hU+Xq
W4dOYxl+Ih7o11VxREvaPOiNt7/UXASQuMhrUwYqXNzEKyvh9Z1eMQ/6RUjLnuJwhJ7RcXS7Y/2u
l260z6vUeZ5KA0kpDuA8+0z/3i8sdDhxYH+aCHhZpcC9lAaHlpCfB9FHTO2G2TmXNJllO2Rn4sGe
p4WgaWkl1tET1dVTPXk5tPFN11SE9fSbakSqmsTr55kw6RRLChy9lOYOsXcluLS5za5rGTl38zI+
l6lR76qRkJoIUcOWjltw2/lWe7Ti+qUPAPX4tnlnNI3cDXgLdkWaIUqmLbx+nEWIRmlB5hCtHzsb
5K9rfFrtwCRJuVsP85wNVxwpp9wy69tm7T+3vfCPRmX3x3KpvzgzEpXBbZNjQu/vJcV9Unp+Di2D
bN/GQKpsBPGndpHfq0T2T54Z1Q8WUCI7GHcQAOTzWsn0dq2rBxnNEITmof7gzTmEm+SJcj0Nw97r
dk3iZbueoKlxSGjqxW1wm4fccHsaogkdlLm7Wsljx9HFlJg5BT22/lZUDOoJemm3Efoa5oE3nMYN
kiWVMumovEmP4EkN6tcVdMA4xFLq7WCkAT6GJwKYCa/U9HW9WNPofhzpWmk+/Jwqwv4waLWnI0l5
Ggl9cXqFifWV6rfI8Meqah1GNbSqmFKYjFAG6FTrXy8iBXzONGz2bXtpTOuASQLTdm2tmLbQ1+oF
wTkBgg2OeHS+PVSxGXqZpwCnjVI0aKmHFjHoNf3Y26a/wktV4FQt+rAVanXRXNUFwmrKWAG4NQyx
VOFX9bOOIouklq0wdMpl6kGcbKolPRVKd6AXLtxMapF/6BAC2/3geWOwWxQ92WVUYGk4rGLFrmqh
5Rvij02hwLJRDGK2DBR4dlYTk9fVRE369LYxMRvNYNU6mlrrUZ/PFMiW+FLsiJpuWyjQ7bQGmyHx
mY0rCG6YgcPVv+uK9bq40UEJrgLntoqgq66uCUxd9nBz1DEbb7+yVKASDejXa/qJAlYvsox6p4H5
OhRAL/SB8Lap19YWVsbQ4BLTv7vWuuiFTsfQjzWlz+gl6rx4X3otrnUOCEfjh/WqeAV/G/3HqIJ+
7vtmczLTL30MtjhSAONcoYz1Hn3TwgwKeSyV6+ntMb2/46wXBxdacqRm3m8LLWJ529Rr+rHV+9Qq
GHMArQaft9qn+nDTa3kJUiInSWajj7K3xdsx+HYg+gCgTUWCHjUUOi6Ce5Iv8Hr+IUEqlO7a1YUR
/eCUQpkuwE1rldHrb/d6jmowtV4Fl8ClLV+2bz/cz/kKb7+hLUNG8L486t9m1Ofs65n7uu5mzVdg
N/1O/zBvP5H+xX56zK/CEXddlSOO5xfTZ++rokf/dnpbPwNFItq1ifkeYPzvJ2+nGOF6u6eTyN1n
9MsTw76bVAPl9SmjT6XEtn6cX2+PiVgc/N5yDjARgZdHNuPoikC9fj70Sm+kpT/6udcXqMfqGPrY
6Er0asoUYCoXgP/H2k+PGSoHh3h6B6alkpenzBz2vuKvz4rEHoJkt5RazFbyMr1WKXL7CsJd/4R4
OH5IyfRmqaHv+hcF5uQd+wwQ6B8KsloD4+NYcKV0wchLxZPvNCro9Tp7DRVzXq/bytk4KSK9PiUh
2zAHU7x6/RN7GmKvX9jY4rHKSvByyiRStSpwQp+tevEa/9EpI35OFugmVGL28KfIm9ftnuCsrVOY
DDyrGbvPT5ot4gl5EFcsvS6Mo3g2f/zCrlJv6U29phf6uq0fi6jNR1Ub0sf+XbZVRGvzQ9D1uoom
7FMVxkm2yXtnHyrhu84fIL24Lo+BJvm/Jh68Pkf4B5oc9XVnwfjo+BZWoGMZ3jZjAMzLxvIMhaVN
ki/RkNPMVVq0UXAg67W3xV89VhkGV9G31xChzl74q7eYmavsUJ79pt+m0H+HFehM6ml6+NOf/dXf
/vRYniCpWkn6ohTNZ9XPggb/jFt0gofMQ/WMqb5XnKZu+CYmdTuqBKePE3MD0ouxZ3e/PTZlKr3B
Mo292Vn+YZ4KPPayPNiINCHeqD+Ll5RV/Sf6j//qbfQTf/qbcPF3LuYxSHRwnDr7g0jgoOtXvb7d
62vHZlYSPvaGsBEj6uf1wlP/+PXZEVOTWXKgGE6j8jUnjq9GoOji7gaMuPfAjoyyrrojPnUoDoaP
LDIJGBZU1UHz0bUv5RWa3mijylCL/HZ99xMkPU4IvcGRXn7sEK7AkuCMWFCCoO2bUNwRQBA1gA4h
ckbV3WIo4766M+oCtF7ozUDHCejtLCwFlwsq1W/Wudc8Ab3dDDaHEFSTRyegOTfZ8ltJk3qnwe6m
un7oIAG9+aNUXr0EPlDehQne1lFXntGMK3YbyGw14tEPada7XsSZ8A5jWRyG0J2bY69uXJr4nqpb
YxDCTNYVZF08NrgxMNVTQk4YJ/Co5wrCFdETjBVUvVQXSfVaP5TJreRAVBdQlwQQd1odNCLoOnWK
hF5DXLp1UjQ9g7r0aseVXuso3JK2TBqZdo+pS3sOCYA7ga5rqu3JKSgqEUNM+jf5z6m6PvhK4VFa
rrOLIVUP4zqB+VCDRV3lfl0z3RhaPvJ8exW7TI2GAlU412stX2yfrfKStW5i7axLpO6zb1VzTyZy
W0Uk7TRqUFGCScH7oQZmwDmFuWkTMHmBBMyT9UzjpsTYJ67jHdZiIlVZW7YWI35okXG/uva0Qwuz
MxPwV7PWQF7UjUPyeRivJ23RMqlnYX5WXkTdySB5eTlAsXoNntB+LG3P4jfivqBX9YPmmBhb2cF0
0C2at0UZZP5h7f3920PasjXEFe7rPqJE4pC8OBvGo343XabWa2+LWN2UBtF/gBkV7PQb/SmwhEha
drxD1JDdje5xcJiMnaMxlkecpRAKGIPrRasPNTfZ2lkxH02k4Qix1bNGbWMFG9rPuqehj7YgLFEL
621XC4eTwZb8uPZna7TOVRmjaNYHn16k1AjNDbSo3yj2tThoLHJQXDT8awXFp1XNDJzi861pOqgd
3rYh5aJ8ov2hmxm6yVPToYI8hPiyZOhJiyNNUz6cW32lYUHXI0QARHDeeKs3/+6xrNsY4UR/dbob
raq+R2Y3XWXUwVWzdoxrKBRRwg9zJ9qvJaLQwTPejcGaIZuO/H1ieaTfhXUFXbtEmbeW7R7MIdRJ
M1gfRPm0mBXmDmhkYPveNf0aEPZcP6O9xweR0kEcbO8T2srkbmqTTVev5oOUor7DNN5EwYXhdnaR
i2mfZ9HCPvA5IeJkN4ll2KXC2UDkfkB0aL7H+puf8rGpIMP4T9ncqirMQAvDpBObU6icszE6dtH6
mEdLemzJHD0j7LwbbS86TqiModS6+zQ2oVlgb5E+4RpLn7VHzweQbkwIc4kIsE9OX1yrCMsLSnZ4
qwtHtNd68jRICJhxitK0dd1r7IOuxqdHKXj5MNGA2kBHXVC4ItkRBsJ+DNCIQKzpnspWe+4ym96+
WpN5+70HHbZ32765s1FZM8ilH5UTUAjdA98AFqyFzn0H28sFaEA0ENhvQA0borfSa1GUFD6ZjZP5
ulkVUASBQ33MigRZSddd19G/53I2PdsyDfaLBZsMUwQtzcqcDjF6YJrjGGOQmVMGifutm5kkOKMF
XOxY3llBZW7GRo5b27HgcdRpDWs3uNhVV+39lvzkhNqMztwNmke3MZ6L0AYv4dMxHyiklrb86qYI
j0MLFuSSHCT61xtHsogGYnTtOdw50fitVprChWyudWowU9nPblXOl6jBGoEm+mU2rWTXZqSAzjJw
b5tkDXaZlL/W6EluZCWKDaaWd0tmfvF6irjV+K2JaYuCQafCHx7XOV03ticvpMMiA7fpeXa2SSW4
yJ5afBgHYvOGfdTbeJPd2XzsHW6WU1VswahbKOSQGAbcKTbK8zEOMXKL0EVagbdjbhf34MICcQxc
yb4LvA/Tg43Uv16BxcfyxmPov7eXcjo1q7VsyhnX1pR+G+GQIknH98LHMLLvJvGhN5Jx3sYUlQ/n
sYH4XdYX2zbArrb848aFh1csIrnOBgAID7k9xegabr2kmZEG7ffBVeNNFd6dM8GkQVlvZd5zs7di
7ubIaKhAlIfUHvA0VuIQATzc2nVhbaMURVvbh9uZA3RT9cE9CptziIDzrg2Go1k05SnP2y/NTLOk
Fvaw/X8L7/CjDbn9PHze6TCVR/m9W56+93j4/4ghUc8+wOYbnqnQISxf/rcv+r1B9tdv9F/f9Zu+
9gO/1rIa1CeI05/pD/Tg/qYbqD+S/ij/7B2Kz3xi+e37//y3Hf6CPt31PB+YEi5Jl+SNoq7iH09D
9PyFVBbbtELhM7pzPJ7nH/5pF/2jnfDPv9/r3vznr/mbb/D5W4mvM+2hIX8d/oaAQcQMYSb/yl74
6T3+tBecXxyLNqSg6xl6ZqjyRf68F2hD/SLMgAzwwAwEEAv6kf9Ze8Hlg/+7O8H/hXEp9BARhHhB
hOX+tBNE+AvZPJYfmq5F91ftpP+sncARzGf+d48EK7Qti7CZ0EFW5JGj8zdHghC/eB6HCSgVn70h
/uPOB5te/7+9FwQYGTtAI8AuEFRqOMH+vBe4KtjAYlBSW1gmLRXX9C8fCv/CpeOPi6zSfn/Tl9f0
e/9XF9h/9ILfLyx///yPi8rp2//8twUe5/+wdm27bcMw9FeMfcF8qVs/rMDQYUvWJR2GrsEeGVtN
hDgWILlN8/c7sqM2tFMUiATkybGPaIoiRZqk2I1W2/Zjv2nfa6Y0OsV39KdThN04h8cPLzgemo3l
3spdnEihSZdrtFCy1uRA5py2UNJfa1rSlo61HuIGkMw3Sr58YnQerYIPgM1mgJshF8MbV0t8+uHA
3dr0B95QY8g4Eu004vwxNCzyRb6hWj6if65kVPdq1Rtb1UpTxQ5UQ6oMUmv8kZtGlK0sn5hNRGEP
VqQv+DeBjj+khUOyzEZPgQDMdnY8Uo/RDc4I2S4524s4DSCF38F1WbH5jGPUf7r36TdX56ybH0Lp
FSc5RroSNmO+PJ+A41I6nE680y4Jyxd4WtGaCWCcXcYBVIj90tEoyVckdooB5G/aVJIGWgQfMQLM
31TtuFhkxRW2dL48vh3rpjxOAqyXW1D2VG72jsROLpClF2CR/FLohTBiM1oRBZCNGcmGaY+4QDNa
9xLnL78Z6X1NTeWQLDuSz1mIKZyRMVQipUHg+z/HR+s6d8GDdFmi3J14D78YjfJCQMMWGNUyyU5s
PUgIbLTgwg+pUg6sY3qMPn7ugg9TDBJJ9RA6COGqaQc6BMmrV4U/0XOx1DTYPcFvsA6yrx6Zi2fi
ditJ4aSHAN5FE/S4MmvJzTrwiwAKcC520U+hjdg7WjspQVVaIPCZeJElM2NJ7/77s3wX/UMz+wHd
eQDlPVcaOdk3hOINnP/IB0DjCnfh/OXTDzBO+k7SPAmwJXnvKOCjANU5e6i7TY0dCfdqkgzOtz9D
7t5tk+pJ82/RoDS3fqaBm5Bc5PbAXV8h/LNWlYimZmTbLhFy8IfviwNOCaItDwhgl/sBxoLoqg88
uX8P7gtjBNtSpIhNBtCM9+KFe5WHMIrvlP5tae1mzupCnGKYBLD1D0JvYdkYMkxxAFv8IOHZDMQ7
vcA5eW6s8/XUgmB3mlXLY9hoA5wFUIILYdroJPF5EsIZWUhTqga9SR0futnMc3u2uK+QLPYKwe2V
A+qRi+RDm3kq0vQamx/Hn1zM/dRjPLhm7yhrQfr6PwAAAP//</cx:binary>
              </cx:geoCache>
            </cx:geography>
          </cx:layoutPr>
        </cx:series>
      </cx:plotAreaRegion>
    </cx:plotArea>
    <cx:legend pos="t" align="ctr"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plotArea>
      <cx:plotAreaRegion>
        <cx:series layoutId="regionMap" uniqueId="{855F092F-010C-428C-B29D-CF5273B6C57A}">
          <cx:tx>
            <cx:txData>
              <cx:f>_xlchart.v5.5</cx:f>
              <cx:v> Revenue</cx:v>
            </cx:txData>
          </cx:tx>
          <cx:dataId val="0"/>
          <cx:layoutPr>
            <cx:geography cultureLanguage="en-US" cultureRegion="IN" attribution="Powered by Bing">
              <cx:geoCache provider="{E9337A44-BEBE-4D9F-B70C-5C5E7DAFC167}">
                <cx:binary>1Hpnj9w4Fu1fMfz5yUOKVFrsLLCkUqmqozvZX4R2B2VRgYq//l2xbFe7d2Z2H7DAw7bb7Msoxst7
z+Hfn+a/PZUvj92HuSrr/m9P8+8fUymbv/32W/+UvlSP/acqe+pEL17lpydR/SZeX7Onl9+eu8cp
q5PfdITpb0/pYydf5o//+Du0lryIg3h6lJmor4aXbrl+6YdS9n+R94dZHx6fq6x2s1522ZPEv3+8
eZkf+48fXmqZyeVmaV5+//hLkY8ffnvf0L989EMJ/ZLDM9Ql+BM1iU1tjCnCxLT0jx9KUSffszXH
+UQI0R3L0h3q6Ni2f3z7/LGC+v+2O6ozj8/P3Uvfw2DU35/Vfuk5pD58/PAkhlpu05XAzP3+8bbO
5Mvzh8/yUb7AsLNe8GMBLrbu335W4/3t1wn/x9/fJcAMvEt5sybvp+vfZf3Lkvyzy1ZRP/6YmP/C
otBPukN03cbUobAuJvl1UTDGn0yTGo5pGJaJLez8+PZxUf6DDv3xsvys+G5h/vn1f3Jh+GOZvYqu
zv6ba2N90g1qmg62HWoQrBvv18b5BEuiWw4ydItQ8u7A/Gd9+uPleVv33Qrxf/5PrNBfn+63Su2X
kv+vSs35ZCBimKZFsUMJMeB8vFNqCNsE6Q62qI2o+e78vFM6f96tP16md9V/Gcn/hkY7f5k+nL3M
2ZP4oVj+K0qN6phYGPSWYyJnOxhvFwUj8xNGNnGQjWyMDGr9+PZRqf1nffrjFXlb993BOT/7/3Nw
/vw++nldu4/y0VP3/Jsr6a9z1fDB9HhX9a/MhePu3j2DLWA6Okz6T/tha+R7zeMS3C8CjJHkx7q8
qfPy2MvfP2oY0U8IlKJNDQRtgfr7+GF6OWbBnYUMy7EJcWxKLFCbtehk+vtHanwCywMOIfxDFIwM
MEF6Mags9MlxHAsj2BcIWTYmP42rS1Euiah/Tsf3+Id6qC5FVsv+94+wwZpjqa2nBuwrA8w04hhY
p/AdAl1onh6vYURQGP8fvOp90TntdE7ah1RyyxhYq/n1zAx6iSr2Zmb+4GPE/Ddf2/LffK1NCGrm
Cb4Wny2v88jMOzG7omTxlVGzrmbGvSj2yRkJxE3WMPrQeNlLEmQ76lcD6wS3eXqY7vBhdq0dYrPg
U8pWzZPCE/u/7iqG0/e+s2DYbZcZIdQxYPHQr51dcI9Lo6T4zOpRwpp27aN6C5yJzCWjmtVHY5Ja
vJG6zUh9Y/XrvNOqZSzZ0BpdJPHURUrKE0eyZO6om+oGdltar0wfsmKvghGvuR9T9LVt6jnSkmmO
CF4nXuWN4CqtjieTYXNp3DZ3HLfI+ozHbTv6q101TGptHanA7tO4YPU65h6YUAkjpV1HGRJpyTKj
EJGKj70UkYo2aLys7Xbyi0QXkWlkKxe4yTjptDY6BUMiumixctNPVnFeDGUbqaDqYhw0RhKekjqc
NSVbLVwwmCTHxXPXRKhETTRYTQnzMjSFJ2crYdn2ScOa9LBuG26tsYioNhYlM1WoElBdN9FKx4yn
JV74ZHdxQMbRF7RpIzrSJtLy9LvkbJKK9t1BSKzvjH5po4qkfcn61GojFbSbhGetcSeUzczRUBfF
yOkiq6ZD+SYuaOl45Rzft2UbyhbpwYgLGVWdlNFqoDOUydhXSXLVUMlsnZhebGdfbNT2USKLV3vM
W8/cYipJBacobvMHY8pLprVSMDVcY5uEXCbzytXI1arYXXKw+ioL1HjVKJUUj6SGTbhNArKLxq/W
/PNphHqhtd+HbcmpKxkiw3OTar0Xt30X2XMDm/Q0eCVhWpYhHAdv0YY+0hDpIyVlrRiDka47e24T
37GMO5VXZnGy6xvCRr2nsGq9xudsaKO0LuHTji4T3x7E3TFKbFJHS6BvO8Ew7CZSktoduoH0cKI9
V+kqCVbc5tKBPZ84BUxRq88iauNyWDlOpcbsfrT4nGhWJJ3WYNSQhaulbVYxMsxTNE0WiEm9tF62
1gmbnWyOMtzN0UQtXoh6Da2tD2rbjlufj9I6XFVGLP03+7XJLdi1qlO9ELbfx92Z6o1QXfoZGFkj
IqcxoZtbWtwTOHFiNcJxgU0T26AqKgE7R0VVMG8Zp+i7IiVtCtb1i+ZSAeuFFtihSVXIkhl1ZwWm
IwLswNZVuesmvYvW8aIzx+kzl+aj4fYlqRkhsY49VcXEq+U15fBwal5Jss/qcCjHY6ku7eHUzUvO
OwrzNfVw8pctUJJKW5oZ1HfdZZQXYxozlbjiIWFG65TeMftNSYletFGrdvmms4plrSMlzTRvugcl
LkmNV0+JKmht4zGFK8PrE80u2ClD1W5PiafWVBnNrjArazt31cwXP6ffpBOGY6dfD2k77Vq4Z1cO
Z6SJEmNTUbhqnXBaKZvU0KwE9ocarwp0MhaBk6D9MZeaK+i7dNm03jE/1W0v68i9WObaM3NyiBfL
M7ZGjmVVKRUXWP/esoqqDJV2bO5NnVobqmCZyj3udCsgSPPnfDtkf9TMKU2fiL1yvZPPVi8alziS
p9s2tSdj8nBpPapYviWhbb+W6Wq6Km3CsIeVdArep1UzXCqmQbJAg9moNC2BGdjq1Wv6umyD/8O6
qtopR6h6p7iS3n9q6+EpLRloihyYhkUfeYf0VwHazBu3C5ek2LPmpgy1Gj3QODO8fLv1VDBtt167
TswqNX1uglFHsEUTyYpVaAtfs25kSC69O9FuAEUBgW2ga5JXnU+2e+gUIGt8G1UZdda+9FnTeMv2
HdSInNd9PvN8u+bqSVbIk5M+MJIMnTtsm18F+nZBn6Jv0rZbryvaGfRVuW17K0ZeTWGS66nH7rC0
Ou+NNcyntvIBpdrZ5SD8opNfYTrGHRilh9xMyyAzrZnVcNOiagSdPn6mF7QoiuM3RzjtkaVOUEtF
4c5FZTF7doSXGTA9XVd4i9FaYZ1l0tNlm7B4uy/Hqp/AZNvEFINiUgFYtQZLzWR17UX487TEYTM+
qbkxiFaLUNTNuuv183KbETVL5nbfFVZ/kTtrHiR9b3jVZLwOOWn3Q1ayZbYf2z5N/MlKQqfol9Cp
3QGLJKLJbZrD4e03C2vezBPHGirExya+zsTY+ipt2w5Ep2XYzTl0uNdWZzfphwnDFdK3Vu+CsXRl
YudOgq27LEkRZdNedLiIxr4yAyNJd62R6BHWCD4GKx0uHMMswlEuIS2Efd7YNUv19aat4tHPlyoa
p+Y6w2DgCGx1rqFNrItr6yqnXcN1OWMXGUYVqWBTtpFTzd+jx4xsGXlR1gVP87iKVHDcAUrMzAKM
4GIaeZZKuGQt7dxKLZ2jfu3cLqWHKZ4cbunFyOTa70Z7Si7kbGBmTAXYyzrYreZgXZhrOQcNMka4
UCv82s+o8vTNVFMBVre0k32P1mTEwWraQS3oczPjy7okY1TY2hgpqc2rmeE07dxUwCGsYAQlnCpY
mTdxB4Gyy4/JhZP2xzwbVMdodGVwSlIVj21UwwgmWW9Kh/WJMHi/XULtFpSlTVauxIHmA4uzUboW
HcAiQpNTQaWtVFOAtaEKKWnebi4lnTJUuWOVdc6ey1zvPZVmta0T2B31zaYGTbAFaK0pTN8mwmbH
DK915YLNJiOVZmkUspvuMC7Y2KkklZkm0xApSWhFwscWulcOXcIsG3ndFNu7ejAu59ikPuwUuNL1
dFd28RRMZlIgfkyT3UtiJ52nN2CZqySjwpqLiJMzudU6ZZyi00UDFi5luPTGmY2TZ2subAC8MCvA
9nheBknuS7LHjmfY3nRfv9i4OpvcWMDtGPSueVOeg9txrXmxo6fMHavrpWLpHMjcA0GP960J5rm7
dNf9dOiy881Lyt08iZbxbtAfx1GwtAhK2yt0Ly3uaH6B86DqeaXtRX5h5YHU4cwEFt7bY8+0GM73
oc7P2/kwzIc1Z7HjVvFeajvb4aZxlSA2OW6S7YpqVyyCd7Mfw7h8M6oPNqcr3NhcPq2J23rVa5vy
TgZDyi3tayeYAeP/LK2dkeccLRdLx6riXu8YyVniprdmwtpvWGM056N+M6ReWjGK+cDmnBGdS803
C0ZJYCHfrHZD4yWZX0jW0gu7Yvltl1/26Ft5hvyGHYyoebRZfj6zBo4oz/gakcjg+dfl0Lv56+KT
x16w0ROudmmAJqrZ/NUJZm7v9Gd8VXvTrnhAbnPXurY7h87K0gsSjqFkNcsuLc/UmHkJTmfH0M52
qzMcNt8ycCzlOU6YbLyCsjLzY23XT8w8kNFtBh+DhS1dobHY/dYzclHvDH+9MVdOveJKO09eluf0
rnkVh/Ywg+fPO696qA1mgpt9K2vXONdv+gfqvshw3e+Gr/EOepUFa5Bx6DDYIZG4jMgcWkGzsIV6
KPGEgCvLXQ1GgrryzPZB5mGWXk+Jp7du1/lmG8Y+wMmsrIJq7phjcfPzWrpUcvRMxVWa8uVLInwN
eSZx18WdK+Z0fBrCGdzanM8WywEcmCOZsLznK/YaLBnqvnb7g3XlwLDqncnrz+Yc2aPneNkOT64W
35M1FEmwLh5oyBU2x+3gr/EhDZ0r3a3PEn/+Kh3eP+uHJGdV7xZOmGRuM7vL57JwTceXcygdb4p3
ec+EeU0Fqx9Js0er/0VWbq5f1UXYiPPJR0+N5jWr56Vwk27/s5ot36xnq4adyIWxLyxmoX0MpvDE
yQV2WHHXLnxv3Iwa0/bYb1xxbzyncA/2Oe9hJx3i6wS51pex5kvMy6+OdDWyZdI9peH4dblxmoNO
Q3QA2+uq/IpfkOSATKBvTs3LaHxEsCvbAxYcrJ+gLtyGO8muBBvF5OnMF5tlGDxlpt/XgRzdpGHW
nfltvKou7Yd2N59ViDUTa+oDHH9t3NmxO30eTVbFbHhOePfiwPHBXm3yWLgz9kvhUxpAD6H5cgKn
n+MzEpGreuHz7DlVOOUse0Fn06P2VF5ST3Bw0m70h+S5uGkz1goAC7jJJI/Pi/v2XuzRFaADiZ96
w95omHkuwjJj60O5o+d3y7XxWQvJZf5St8xKOGmZ4aJXIBHNaPaF10oGiqa7lcF4pYd0j3ZFxro7
PXXHR/COi13vzox62gMS3PJjV7LBHW6yiYEuxBy8gnxhY+m22JUpL0BlgwNxNX6tdl3HdAeGyGjG
0CFxQafeUxwVLPksYheGLryKjSPTwfudmM503w7rK+dL4Tp3s2e6a1h8rQLD0xqe2RekZ6j3HA5K
002iuueTa1IeM3GA45b7ANKFSQEgGezDg8wYZgB9RdXE4OTrebCe5ym3Z98I5qunOEwO4HmGdbjC
QS0Lbl/KEO0m0DydTx22ggYkHDlMd9vPMKc7uZ9ZUbi64DXs1CTMYAyjWyI3h2N96Ty0iC8zEwlv
iR+bjMDO11l7boWxwW3Yh0EM8E6QeAVvg/zLdCa6W/C9co0n0KLjG/d45AL2XsXJwXaTXXuI/Soy
7yj0OdAYDueCX1gVt/Zt4zchgTuFU7jVeQJwZMyH3HtZLoqD80gvi9vkLAnSbzXmxvlcVhM/XX92
3QLgo65IAmqjGksZAngUIWp1QUric2yDYSM3TyUW4K/TzTcapomwrDcHL9PtBzO3wbYOqTnpjDTN
4BJAwKJxq6KkZHNIlDQZRNbhUXRQhry8HPcF7fMg28qUyrv589qkaMGK6XVwSqSRu2IweSFFv7et
11TUFjhUqTNEw88g79AQaaQcIyWpjL5vvmoCmYAj2S1zpo5Gybr6aVHoux6QK3vSMF9XCppSiTMC
7LE3mta1TNpTr0/B4JzaWPDEHucobayyYlWd5qB3AYPIVTy2IMsipbsUxRKanQPmNKorgEJtgIqU
JNPNKTjFOwAdgyxFe3OkpduU3cJ0XNUR2gIrA9tWSac07IxTUHXDZYxGN8Ow+c0FFhjcE/B02xo3
7pJjLYiTi8REKLKtEmwQs8a7PO36YNhsaRXIwjhvFw3704YunIJkcwVPUX1KYZZGdKFQtnnz2pTU
NTao3FMiNfuMWVmXevrmBZr6wBFdaajgYLlBgkoyNzQ4K3QUVqnDsYk/l4jEvu0ANNXMY8GXBq6J
eGjafYcw9ikBfTzcze0y7aZs8jVjdoITgITseuBLYW6HMRsqlrVyjaoVkBgiO9DqTgvuug6W5zBm
7mwM5BhFUzZyG0wlZ4xvrKRHUVrNE9hsK75pOrv1gQOYI+AB5sjBMwlIZofJuq14R437amlsbyxn
sfJ8w+toQUZmxXbj2mIET2VbuVNwShtHtOz0+FBPuIrw2FlgKg1icRfa3qC+P7fA6yFWbIbjBsQp
iG5jQbgxjqD1NjiZ9huKdASPT2Cyro9fgesHxaoJyjQxk6he5B583xQ0a/ttkYUDZwRIE1/05H7s
bQyeGwSoylmNpsHrOxN7ClZVC6yCU9SWIoNBgmOIwCZXy4s3115bLAyOUesYvFkmmy2LDfBOu4HO
x2DDkI2mg8QkwW7lpGCStDLm2ooBoVMIa67nXXSM22iuPEVOfKe/vhMpRxbnSTRLlyXp91cyP6P/
uBEV/KonHKfE7ZHNKXb243XOX5YKXsTGZPXvC229+dkWdOZ77zYC7JfIv7Bxf8K3HR/7/Enmf0jG
UVMHyujPybhb+Zj+wsQdK/xk4hyg25Bt28jEhk7oWyYOSDoTyG8D6DoH6G/g/H5QcTpQcbpp2sAQ
ARqAKf5JxRHrE4IfggxsGcDEwbuHH+P7ZRGBfPwDdkw3bHjD0vzCxgEDRxDZXrdQ3TEVf/aGHxOt
yFKx2MuZibWUlUUCx0Jh1W9E09r8XIVbH8X3BWgZkIpZgz/1xVpxYa2XWWrYrHeEDGpr4JU5OXej
MCZ/EPSQLG0W1It2mVp4CrvBPnSdNkU0pran4fV1Flp2WS9rx/GyZEE/F7kvOs3kGl1T8BESCwgj
fQlyKzmvVnB2pzT/kmrrQ4pzi5XxlIUN1QpWTHOgV0PrV5ZDObzx6YOyNQu3GgCa6LPJWIF9BLfd
rpxaXChRw8JePyuRVivcrfYqJneMZc9SrQH/RWUpFXKcijfNqKw3s6RKqUQEWEbWrzgYcrgAPMW9
4KI1xwclxsNUguma3ihNoZJUoO4ERcz8URqdJDAVKqek8Q/xSGmpmirrxOuc2jh9plYVVfxfxL/+
umrt9BmwUIzdknXzTgHbSJk8G8Q9boFKO2X0G0xyiirpCIUr8VTl1IyqoqJpWaYcZSU6QujvCmPD
XH8B11WLx1RV3Ug2fkWJmcXGtU2BzQL77F2fTt9TDbzrl4qm26bQdDq6p7rNTMFlUPE0tnVeN2PM
mmXZOFIVZspEoDnsTiUCrlRHZtVGZdKJQCUdC9aKSN1KqyLHNpR4LLRln6JvsgvFyA6AFUZHUZV6
15yK/nn2+14mMk5Y6mRiYk4J/o6iOxT7oUoeKRFnAo6zk3hkx7jYDKQTRaKiq5bm0XStUlXCqaXV
lD/IlnJDq0+0iypYV5NTsFMdWxtMNlR6zrpUuyAbSiVxDZ6VcRKHDaeqNtJD5c91BaaR4QCooyUJ
N3BB3HGwqDtp2ugWFLg4w9jhzcqMNyuzzvqDtYyab0ltCdds5s1aQyfszZY8inizUAyYzYKhzWI5
iio1ldae5kkaqJgKVEVV7hR906RKVNmq4KmeSosBYuUir1O/TVYb1HElvo2bYbLG3X4dBAGruARa
dDNf4lJ+tZVm2wKibB2hVLu5JeAKoGGxGURUsZebkUQ3c6lekVss7fkKdpQwysXVlW2lEGPTOHRV
v+wUKgywXX2Eik+gsUqrwYZ3hb6OYD3BfKwdqVdetTkodqCoaN6C5WdhM0y7lgRJCg8P4gSC0sSt
n4HNmCnr0d4MyRgsSnh6edVn8QDgE3CZEmgulk0t4CNbtOpaRpVxOg45uIrFGuU6EB8sswFyKMYc
vPnNKWo2gtTqAF5NnMGXGcD4eLgzwB4m9oD9qk/afVYPzd7pu4I7mwFdbab0jNfPcWlzsxlQ2Kp3
GBu3bmyGt7NJPcC1oQX2uSId7M1kNzbjXXENinXom822PxEQSsrAByCbMzBvx1sF6eYqnKJK6jaX
glT0XJEmKig2x8MCD8RRvki6uSVactEiqQVmZzau1mzU+1L1mJtAb3DgX9waPBx9c3XUhiLbyp22
3ymt3Rwma3OdSkCJNCHKwN5OQbMALW8oB+wUV1KrDwDuAlG8hDZ4atrmshXKe7M2R67eXLpMxdPN
0Zs3l6+YgEOrqSXBD4yH1l0253BQfiLaXMajKNvQGXp9l4JfGSsHE1wJljTgdCYAR9hp7USFwPYx
aIcdneDlhTnkdiS73o56AiBxZtcdE5IkJZtX0rtW4muFm84egYM8sw6A3CzEy1Wf+8tnBGR1uus/
z1/tNBhiZguAz/h6B8zeq0iDhLhtxZHOYCsWzxnQCpfZGDTJw1BBW26HwmV48J5Ic96OjPYhwDwo
BQxc5541Zh5g/MDt8AWILZtn63mCLvHitfR5iB/Hams67zgBL66GByCuvJtSt9M8lD5W5DBkrC7h
/cR+sMMSwKjazR3XFA/psqvWF10HxhEwshSYJN9IdqPJkQZ4EZsKPtqjP9Fbk4bU2BGyH5N768Vs
dotxazieGLwOh11+Jsy7lARteYhTz9ZZtexpcajTsw7tGhTandtLT4ycpsG6snWQbkOCHqZTByQZ
FA6FbmVnuOWDs9NsDiyJ9jo3PbP0Gjylh252gVyHFuPmAiDuqvZTxLXhsNjXdRlMw32l9WxILhv5
bI4BPBTZW4XbNsweAyOL8oVbs1uXu1QDzMcO6RDJKkqKa4AqBsCp0HkyRqYd9hWP7ZA8TskK3GMA
oEVT7PTiUAEj1XKBzsFF7keWwvySm4zcrSWrLpckgCcLvRMgweSrXnL00N3ZWjSjkLwCwIbBXrvA
ZwDKaiVgTp6ZehkgY05Qrny8y/czwLIXANbiW3mWucT2EsmL2BeEFXK3mDtwd5t0B56h0b1Ii6/l
PhFndsFxForYN9eDrX/L18i0QE0OrF8PyLkSmitMoIGCdI0667IY9nkWjSucC8LmMmd58SqSO9qf
JbCP9o2zzXe+MpQEOYwNMJlXeH5iGe72PgW26ZxGTcIT4pmwgGOwNnvjFc4sBZh39dLZbXXXlhGG
19sAI++alRO0TRjMk9YCGwLvRSpXt8LWhucTXgVAWstNeEM3cmB9ARSdeQZYZ+0vkmuAfzq8zs+y
wasdPlFu2XskQzy76NBcG5qH6Y1TRisKaer2u0qGcefOvW+Jfbl6E5CJ8mBNgBR1bmOysmf0sBYL
8+av823asTwE0qg0rqS+m1INAM6DIf0l9+cAhpkAm2KU4SB307o3a4Zf8q+mBl2d4Y1EoCN30q+n
6mCZPrrR4YWL9gXVZ5l1kT0YMyNrYI4RNsEC59UXh0Q9HIUkqPBl0+UMZdcrMAEr4O5wart8h7KG
J6mLqU8HZi28rNxp2uuJOxosxqwrIpDh7dhC+DDAS7lD3n2TVVAklOX4ZrAvZOl2eVgBILpw87kB
luHWBmjCI+dmyuKUWXA3OywGMjP2GupPXwqgVawA8OCh9psqALdIPGjAs4HibBgxXdS60EqvBQDG
OqULc34Om9k6c87JvgrqUPSeJn3ASOyBMWAvepgwAnwGh55kGuCq3ihvwXEiQKbthweDPLRDaJWe
DIdr/TkmXtGF0DVrZU0MVI993jUB9CnuA7s66ISZBEin5La57w1Os4A4+3KPBi9GvtA/A5AqEXdA
FePpME4HE/nptyE7Xx13GHbaYwnL1UrEFi3os/MRKBedWTnPbuv76gzedl3QG4Cc1+s081eL6e1X
Qi7S2B3EAFAc2HAeyt2xDUh5hueDRs+6eJ+0rGpu4U1Aa3uWtnfKqzFlgPVWV/BIC9NQg4cGDVvK
UF469xXM/5O4s/YlDeeQet3nOmUN3SVXK+CqDGie+d7pub0EqHanwhttVsFZ1tz8AZHIXL0MQOnR
CfsS7joeZ9xJ3WJlGljBcPoOjXZjaHxYb+gaLcvVBE5p/+igg+zgYgDGnREDFplDcSP3k44vK6Pi
M/CBN8sawWNRJiXP8mgoPcsM6uFzkr9Oy5cRMCTwJ1mW3ld9z0Z5picXI1AqCCLIJyNHJbCg12hl
8JawiA/mHI6gWbKoQW7WPk7NAWv7vghghgq4Cm3WtgweJ9bAjqXwUoHB49EVZMzGZ/sRenmRPmTA
YfSs2INDkxIGOF1hsvTGBOx9uhY9w7q7Sq/OgWlmNfjZLmm9dmbyG7aYCNIuKAb3BrXM5Gakc43l
vsXhqD8ZOW/um8U1Lwuv29ErUvirn7v1frk0O498jUOZA3nFLQ92muUVE7B1wETmd8lNnnH02Tqf
cg96DtRpw9J7eAEaA6vbs+SWXtrPTQi4/dlLdz9ozDjP5cZbdDFfag4swS1ENE/jkhnXwMbwOKw4
zClLOWapb1w/sZfGG55633R3KWL6JTmvQ/1yAaUABsAtnbYTU9/n94jAGy7W3RvXY8yJxSrqwgOh
+MZsGPxNyzMoOgm/H3emdIvg/7JzZsuNMmm3vpV9A3QwJcMpk9Asy5Zd9glhl/1lksmUzOTV74Xc
3f7+2t0H//mOqlAgGSGEIHnzXc9aVh1ll8yNR/MG3dSDKA0UMQtJGRAXzG7IIh9Fch31Y0KneFvg
jGMpSOn6rds05zyeh0DXQa9c0SyHJpKpkLbJEqOzGI0h1HYTcqqdjNUJMrAblkb04QcyBLljxoOZ
GC9be4imtwya1WGJaerWQXfSfuvPBpSaPOjeKS6Dclc/kLR80G90J44+xy0hKCG08dPYB/Wt3nDs
1SZ/8F41zAwx4r6UIpZ1qD5c7HUssGvAVOotmvw0ZB7KthCv5QGP8ocOglIPAQKyko4rDG0izJ5u
xpMJVuHRfO5OVVQl44UcZhaMF7F3QivCyZ4MPtTj0QzJwTp0p/HSbrMNlIhAHdRBnqzEkyFNNTz1
WXzE5V0qXGx4Cuq7feqzVRRLFAqEpXrEGkAOICapA0nYa78lI774Enu7bPfWvc+H8jRHpA68DaqP
gwm5n5mBSjocRxFqcRH5QRkMAT9mYRlglag+FomfmCG/9FvHC5sncWqetF/5dY6Gd/4Ewe7JDfS/
5PMUN1sSNBHU/f6VvjgKsqH/BCjAcTEERHgs+6CNjAR3jReMZDh1cIRtXFc6RlmcsVCjMYZPF3Vt
Dx4Lm604aSmJ3AN5aiI3ysJq41+qME/cV6BAWh+xo9OG6nUIzXAONNABvh4SGjivmpUC7cHN5bXE
t9rQDYqSbbHH6fDMn/rD9Jc4eZvxIN8LVD3ofP3S//pVnvLrEmd/sdfqs0x1HAmMMWRP9sPR10IF
pP6xehyOlRkmw5t+yx8gKDgYW4IOF1UePOlfVYQVdai/N2i/c/DkfwxvvblyAXv5UKbeu31rX5cT
BkIMkPZ7+8p/2+F04jSaH8UeAPvNCceLfLBvItZDHNSNecRjqCINH/DRiBCjT9KFVYReITm4KRTR
Hfu1nnSp9jJX6/A2iHWEk282Fo+QZfHiHJQPRlqdcUvcyS+cq/WtqIKt2vOku6k9xRjTwyoQ10fc
ncTX/bzvX/iZsQD/QSJAgt6X+L141PdB7+ysLMwhPupBVoW4nvOvXkX9C/6GiykfIgcICuYoODR2
gLeVOExaUOOe8aE++KOWhVyEGXTWMTH0wF42RA96KOs37UM/Ylx2QpIA/c9w6VYXZ0fTeTvjB1lO
82f7KjEDDawE53v1NKEk/02dYAnrZ+2sEiOhaY07EjfSDkDH82T9Eht9S7f5FuowUAGZqNjaaUfr
CLEidq/l14LSDuia/ymWUNKgNHHLnC/ixXMD8AnsYbnqG/esDsPyII7tHiUFmQWuFf21Dv14TLPL
V/4w4VDPYSkAMUUTSuUdP+cP6mW+D4D3USJDdYsbkR10t/qLAqQN8M3Jx4A3yqCvghrjB26DH9PR
wUDw3G+raN4amKq992e58z/KIta0cLr6UJ7fsdS+sl/kMJ6ded1rBb4i7K5jHw5tiN99fHRf9Ft7
Fk0o1KZ8WOuDN+NDvmEXeRPlJJJf43JQL7ghjh8KPyMPtGodjDGwoUSYjh2GpSXWAjA9y26JP8YU
FR7mmlfrBLU5AN8TspDG7RljKW6Tbwqk07LpbsUZQ15xno44riLVQxlre9DLxtncMVyhKIFC400H
kQWYxo+9LS58u8GLTSyjKp0x3Dgb/6xvdPAIfR+RJ/rSgt1Y0K8KGIaxZ5p+sKiJIcoz3NPmB+cw
BjVuePyM/Z5lbGCQ1MM5wWzsReKOA0ZEvfZTSD6NV3L2cO/miX+qXpq9A42edaF/NXk8uTEUcdzS
zAvKQfRhcNLe5tTC8Nxup7CNgJA8ehu5QYWKLW8uXkSuqCmmL2/99nQ37uuNSoevEeNEWqZdKEMj
5Ql/zB/EA9lXyXRNWjM0XkycAiKYtci8jbgyH3DNZs/oLeIHtL+sPKryWH9e3pf35tI+iWt56g8V
RkH3t39mT+6jcW6LUG2znbMpT94DJPKIv37wSLvO+xGXs5Wu/5w5YFOQt6HzbL4XFw3kbhNMRSq7
oB9DYBlwJuSBQAkVannwy2NH3Gn05y47eH2Cunjn7EScb3y0d7eYLzzwxDihzMRZa958YOAAQoN6
2s5PYEcBL0UVT8BpK/dLX/LQow/CWfArKuAGT/0THDZ05+A8anHF1lf/BTvxAWgoGDgfkzujK0YU
Vg6srpgbYX50b7tpayOyXjXQ+8P3a10WWJ7poFcA6tVbgdf7krFqyfel+8PiGUNST/wBsxA0oey1
nXx/uHeifp7el+iqSQLutsN7F+q+P55erJwAXC2u8Sgm+JCAHQYym5qt1Uyh0XcuACjUgmO+77S3
Ec0cQ8E+BNJfjmaeLjqoWg9X9br7uTalhivqVNfp2URPftMWFBPg9QFTF0fXnC2VYCfatZV3X+o6
q02VNUV3gLT7dk2sGCkaQNBW70Sp6PUcd4EJw2XR1duKOYGZe+hgejfqtWWsqIUOSVVdayUJOGcL
E17FoSctlry0NnqDuYOOg7G+NE9s3DFmdFG/iA+jd9B9AWPFGSrqZgbWWM/zWpSX4SyK49I4KIPW
PUZXC4qAznU3JCL3wU42+WaGq8m0LAy4UjujUZu2tC0wcGKfLGq1Aalf5tF1w0EsZUhWLra/m5nu
i8PsoKWR2w1G01Wtuzd6733d+5J7F+smKfdlRssNt1YMdn1YVt+JuRqtfl5rtCFPWwDP8K6sJrKV
bu5XsP1Ot9+f3h/0Bo2rccIM7N4HvT80mibN+L7oZNlDP5Rjcu/LfvdqTWVC4pY5HifmaCkMC02g
u1D557UzvPx7iaysy/21+8MfT+/r3d8mtAYySlktb4YHdd7pvoTefemzBzzCxQAgYNbRdNxneqPe
G71p7vz2VPSr72he3SzLalqRhjVveK1OZbadBsojc7AwEv0b3v1BdoXn71XFRMTVfAHuUhlwMq3+
Ljm4496whvMgWyMZNUfulLkq9eiq49dwnl3TG7bfz+5/gNXWjXKKnv3fXry/7/v5fXEEoVa5zd5S
6LkSDPiwUdRgDdsVxyOEFaj61uX7y/eHClolgB88/Dz9+avsMnRcx2JzX+3n9e+tWEPbqvDnT85U
PXiD2ye1dK1w1HMjHBedHHMfKmhgdotAl2EMstkGH/dvkkmzRzMG1vFaF6Td1PAE/PztvkRXf5Kn
FPb7jj5ZjuxgS1g3cH+QpoYfze6KOqib0QQHjPXvb0L3ugcR8W9yanZXL9b3pn5e/X5+f8P9rfeN
cnd1cN0Xf7b3veb9xZ+3/7zne/N/rj4TWiVtOz7+8Zb7B05uCzq0RU/7ZzM/6/25Z397/h/37Oej
JRHFxvQ5lOf1uN03+be9/9u3+168vzP7OcZ/+6TvxfsK31/QHzDPdAp0bX/2+b8ek/snu13+rx/v
b5/88z3/+DL3zf4/e/DzEepN9fYNMt1rt6qDd35HrfaE+8Mfr/3x9D+tAg0Afa0/NmPcRauf1e9L
P+vcN1tLBzOwn3V+/vyfXvvzY+6b+GOz3+u4lrr20NuSOxn27Y6lfKk3suPfjtlhvd9+c2N3U86/
n7p3hRPj87+stXebzH117754N9zW6DWZHhm++bP7S39s8f7az2a+V1mP9vfe/KeP/l9t5v5x93f8
bPrntXlVwf4/e/Tfc4P+FgQA8AcO8P/OHj2u9vz/E763dZH/BN/c8wC+3/pPCsn1/kGwKddxHB2o
w5qV8s84AM/6hwWMyEESgO95SLoBHvRPCMki/zBBGRHYiC3HNrHWD4QEPgmBHcQl5F9U0/8GQkKO
0f+EkGxYeEFJ2WsKiGMZyBj4n773ITdF1fK8Ttu6pxsjG91DLoen0jY96D8v7TRi5tZJCQPGOEbM
NsiBL/tRrSQ4AVsDitcH/O1l5cmVD5mrZZGvfLWpNWNn1XSObJZlcYauQtu06aj7vzkv3EBTAh2X
WYP/3OYsyHO0BiZnriN68sqCP/pCj/W2sm4LZOConC0tMdSQRbPTx2QR1qbXaR0R6nlh0Xo0geMK
zRNjVLHullAkqoqnZl34STP7iVtRsveJGTiYfQrTMGIDOxrA2FPHfttU2zrLIfPNq5o4SQBO1N9U
TR6LxfaTrKdZQCfn1NljAgC3eHQNTBDL0XJSKVSaa2MdydyALwDdLktO3haOJrIx2XzzmccgIfL2
oJHNMHv5vplNJ1z8qUMLaJ6huECK59xPtCK3T1nPyyDD+bJDUfDZigXT3bpforE2jU0nBhJouH8j
G4CYsZ13v4o6PwCSYM99UaWc5yywcmj7vvS3Js6q/VC7xq6YrI+2yzEz72S1NejWzQ3y5EvgwHUu
t5WJhmVVsvJA5ywdMpPuDHukYRaX9by8q7E7lBZES+LvLa02Yp5NV0vnIM0LG0CYXnhHdwQ87uaR
75TXrM9JKLTOPk+LXW47HxKwYBn0QgppmwzaHrOvYsdEn5/46M+x7je30WF9YgH1jBTYtUPR1As6
O3ExjNkh66CNw+gWeBabkray2wdVGy/wF8qD3rrPc+32oUXQ4l4y3b1Ooo+KUUNlIIdl69TOFPoD
EhKWCR4hp0eXNM/IczagT2Rm1tZs6dVeciuRBQ892bBYltVFz5xsj4IpD2czF9HCHLVfhEJLuScP
rWuJKw5opPlOqqZuemo0vwg7X+9jDbbaoBg5UP8G8zYh6imED8yCvPBp4OsGpuu4F1twP6it16Y0
mvcltPihyMbqQRsh0tp6B6OrOTovLCdwTSwkrRrIH7VbnF2ngJVlbijOe0iBnlyOJXO1Szc+OVRv
9mwur15lxvnQPyJkBKoH7gceo2zfGOhndJm1zvZIijrTfciaLm3MkgK6oelgy/aQzzPa6r1tQfsH
aF3IIe4BV4YAaVvomkMHc5Z6QD6ASJUv5F59cq1WwLv1DidQCfdND/ErXx5qmn2Wg7fKlzoUkQHS
RkchoDGJKTsvHXgZcjhF5JQHnm3OICeqKYWJ1djDZWZob+7iwxTSyrPIopJLssEPxabBAxPuHTS/
m+La6BAMMHRAEVpx00uoOIjcOSxFdb5Ddx6mCKv/8Vxt6Ml1nX3tzBCNLQ89WKrrsc3N3YB4q9jX
unHjswYCfg2PwNwMG8ArLO5msz1jZh36vUx8q2JPrflctU5Yeh56zrqRnyh1jZD76OwamntB9fWE
Ici9TNPwF+ss+GmqrEMbsqxjp1ycgw5xuBwbK/aHAREXuu1suGwr+DvrCgi5PM00d5Fl4WdQj7Qp
XHJIzkM/aEfbG65lI6cdzx0WeRMUlIkOVqxxiS5Y4+c4PuYbcp7ssJACkjobPjtHJBTdBvi1C5Fy
C76z3m6/3GEp4nkScLboGosn7pWXaBmFt59a7VbwzExyS/Rh2dTo9ThGHtRLDU8a1S6K8SVWMxtj
Znl/2X723FoMBIZRoR+lOfamfkGARH5aPAqTlswy7Pd8xqGFD30pr7L6Kot+uLWDEdSzHXGksKQ6
7JyxXUEZFJi7e1PYUz5uW8MsYw3MVTARfY5GQOroDnkR8yCaustX1lQAUyWszq0Bkqfv5AsHUBbm
YwtBFuv4VfWrFSCUPBd2FGnPt8rV62iZexfzORjAjM4MJ736rTy5G2oD1qpq+l0atAxN4ANDy8fY
XRi0r6KILcPtgrIwNoYOFWywtCLMIa5lBpSAni6JueS4KJn+3CxzF9YWrGa5EgwyrykT7Ho6+3AW
e8I92LY2XzyDacGktnPr6IhJqXF7UBg4rJa08UynEsP8bIfKLpe4017snN6Wbs5j0vjWdoEYCkb9
g8zlHCLScN74TlduLSVfTao+PFZkD227dWZ7vHbLECyCPAB+zi80N4zI72G7tB1OoqXGl+js/KFl
OYa4BZdmW1o0GhCuUwn7aGUzHJSV6yeGoE3YWkaoWcLfFUZvw2Lqd7Eqyj7S9aM3EnXuXV6FtKkA
rFT8QylCo8mA11HBYoWRblPrEDpcuexoR6pTadsy7EtMbWnFy7h00CxwK1h/ScVJvLAFPgcl48y1
4QAXtgiV1b5YvcNSs4dlzajyKuZT9b5AlZt7n2+VEpBqHUUik8w4S3CCFRI2rdrt/G3dXByH09tc
ammJ/qtiVKWdsj8X12VHxSGnFhbECaP/ayk946nqUr0ufxkujN0loJ1aqt/oTdFY9ThnyiWHMkW6
swyaQrO2fG1CatrOGNpXzxEylQWdIr+ZxihbvaduB+XYd1X5aJj9VmTAbXKM34kkmXnJ8AWs1jMe
fMeJeaXlvxax5XOXpZ5pithEJlRiV3O2Iw7tX8RoP3r5/NBVBvs1mkZYEWkGDR/Ik5dpNwxLYF1Z
/+Ia9JPZI/w0QsCMkQ9t7KOCCWlf6ymw5zoS/VA82vlUR17R9pHUMebp0gIHxbrs1+wsb+bSw1+a
V3bk84NDTft91KmHbuMEf65jnDyZ63vGJoDcTu++E+b9yprsnelq2up2aT8B6EMHlhbugbXKfhrd
9mW04RfuDTomnifplTg+vPKMlalaCiPuc80OG3dGVAGZr3Y5jkdrbKvIVFqTOhS2lYx9SU1OAXFa
/iiQDrMZEei5zQaLnPmE40Hs2klAMLDUkmzbiMkGrcMxNBaHyVy+mKcfYJ5vtnJm0FR0I1GyoZuJ
QVgRuZFt2sWodiDgceUP/cGprqJs0VRlzc5HB+vJh6EKlI01/p6hKDSOvOZeBwEh07tts2RxUdeP
OFSwzXV5sx16a0icTJUHq2jp3pP8PaeuE3LpDfhRSITgARmROYeKzy9rnTWWKjGLzNm4rCIQreQN
997EaanYuhKa1aCT69B0F3PaZnXrvXmZDRueofxH5XZWzGoFqgblKsZqNG8KZQMHyb5M3PzhqwPZ
1FQWVLr1xBGtx2NRUxhP3RLCZwXgqpsIPMW2k5aVfvEYqqTuxZ5I+2kN/mtmNvkvHUw1+lINbnDc
BmUBO4HFANHQ+nn2eBdVtEEwgUbyuCs59Dii2Gt2qaz8mLnT/EWbes9spl6XznrUXPLRAfu/Imxg
u9jDEeMRRhCAjJvClgdn8vKzgdMymIep3zgTopMMSN4EVSlUrSauldF+ZT1+R7RInLM32nvFSkB7
2l9WNrC9hJ8q4jqH8OLMUzx3ThejxW0niwZJtwCnGlYqyy+OHZU01569wUboC8C/yWv0c51pDO1z
8dl4cEh2k7EAGZtfJFAe2SA8xF+U/yrG9phJ7D53XT0lABrn3H7OPA+hakgpmcp+BjLkQWIYAMRZ
uagSTBM+LUStCbjK9lU3moHeAIoxzfz53trH1AMwWQ3qi6zvub/xnkzCbJg+EUuHlKM5e2wmrYtU
LcAwbWpeqH2ns+dKr11AZvOnR8CAcbNuMAb2TjB52TM6+HqAwmPcDZRO3w8Yn4FVNA9aD0CrLhRH
AMzWc3HGmRxeW2McNyjAjrM50DhrYM6/w8r3h2kllvNxejVqyWCENcAy6MTHtWG74dLGo1NPMNdB
JyxGE1AHRQpLtSApRHd7ePva1U6VTbyKRIM4KdnwF2NRIhl6edI6N98YZK5CBmQrzM17zs6wp+4A
SoPZgBWJdCJLH5ad6RXLbkJtGVslPG/w2Hz0cgYoN3AXJJbKAxhHniTijKLOyzGnU2i0m2h2los7
QkdgDxLBssA2B2+L8kRJ91qPQ+yyD0eM4tB/shF+aQfJBSUZSNjnSNrIjG5fzwXdZhqxgTbslirX
N6J3/C1tbHY0tIwlleCpIh4/ey7AVg4Ol5YcQSue6x9HVTzXbFWahZ1fxVRsDAlFffBRIDPBr0YJ
9y2RX77O9EeNw448wa0QFxUQMJHxJcrVCLJAgzChKh1Bbt6vyoQYWPeTvfFJMEy4JDvesR1Y9aCf
rP5RIUIu1Kj3yuc6XdqRpUDVfw2F+2pzZ9M3BsA/9sEIXOOitF+09sjsGVQYZPNMwsRrcty0xkyd
h355hQUvUSCR9KmgmH5oVkSdbOetIxvTl8DXxy0mJntRcQhapyIHlVfWe1mYkU10WKIxK27ZOKbV
7E/psMZOLF62y3DPCkpFUO5iDgiKjzvpgJi4AtJFQmf9bDuzu8ugJ5eTDUehfB+5GsIhJ1etg6/c
1xs9Jlkp9jl7FpP37szWBdfupRrES2Y1zs4HuGrM+smGbyhCYX/fUK1mI5WNSCV4P7trcONoLAgN
OjQgV72YtDT3WY3rmLUepoUjLH9TDcSBrKffIMoJsyC0D5hf7DPfN7dZq+MqLZfNUlopApucXTv5
CDsR2nmc5rAnFcTIpZSxW8LuTk18JySbKchlJiywvtdF+jI8YuB5yAcLNU6JIrLMzDwaW0xHYmtS
WTCV59wW7Z4CPloQ+MGNbdNZGnIHKd23hGZbrf+EOwOaMDJywnIYNEwC25M3L16SC/C8Szn38C/g
QJYaZEhSe0+YWZGdbUmy4yjedj4brA3B9prGRtAGJYBzDa0E2Y5j4Q/To63K18Lpz4gzhKI/TQuy
JlYsrfWeDFmXaeW7SESgyMPIGP2NaqhFXU/zwGZko5vkNs2ZFfmjdgWfyI3haniGiEUPPm90IQx6
xUlXvYqpajgo4+5ZdxYWaA47wj70WXogMLyxshEWsdF01MqmgDo7FSDlXFusOW/zxh4h0+p6dnOn
nCFEaPmaqtdOzuWjaX45yn8u55wm5opqj+ATxGCJwFo8c1Owc7lMMC877hTNWr0dii7K2GzsuQuc
ToJSYSiZFIK5EAN54dR4G4yoQ6YLwC79tUcPcFd7oKsW5Qb9MPC0ngKVdUgd4Ras5ca7j44Eoqh6
gGcLianA3KZdEPxEzS+YZ/zjaVh8/81Ep8yDNjaUq68P+L1H904HFcvvFtCNJsQisiBpYqF2RPsV
qrEmRP8gRyPXuZmQDPBUXvKDiVI/hCpLY70YMGp3za62Y1Lix1gyeF2J8TnN8HQV7ToHQGcE56Wz
zzTqBjlHlEZtGfI8YS1O6pveIAtCgUKQJVERGu0knMQ4h4Xhu7FmU3ZGdKGJPs0k4O0xhygTOWT8
urYg44OK8TEDRnyQSNtiRlhGcRGV3PZz/SUx1wWwiRQCd/RCrZjPzY25/WaaZViy9tnX7BZwZHHp
/KKLu/zNZCsQQApIkkpsSOne4Ph5tWu0QpR5wnWNoJlmh6ylr6bH6WAiYsqGgBiSdjoyDWRymSH/
ylwiNS4gspvqXW8RdSCdR6nzAvmTQAUzC9ihra/RqMP7UgHiRMhy4Fsd1GOF8QrTONdBlEOvjq5L
cF+oUbNYKqgx/8jtT4+zT/QNfcYfZ1oOsQA728/tL+GI18lZW8Rbu8UvZyD/wHaHDcnIA6P4wu1Y
vNfMOI4zeKUK+DM8lZFg2tbtkfKgV59ei3yOGpFrRU92GZzzOgczbqNSDkodePjY61sbUvcBk6q9
zrVLU2cBuj1n2vKnfGwePdYgcaP3E476BsXRFddIT5uHKh+/HBPMfGc4L3ScT7WDg4MWRcubKxpM
u9zUPvIMFIRd2EkjONx7AwAZDPO0pykiyzoD+WQY1AA229al7R3wKzNG3NFmqFpflN/+VpP9xVV3
K20HDMAcc28C2OEgDGj+nWdCRka7HLXc+tBm+aimMhx5/jnqxtVVU6T741aJ6nUswHzyGv0jIhAS
NhTvyPgEozfNnwbyNTOzx+WD3wETlZNtom2KacLWzx0kA1HjZjmwS8KjgPh9XE+AR5v+tZbkacIs
YKp5UmAwL2qRdqMdAglAcoy2KUs3Ym6NritJWVBrALMthpO7MTiEb+vTY36E7qgKehfWxqEvnolT
Yx+z7upiFqKPEn/yNBkVZhfBYf6BNvCFbe3ys5ZWoLXt0Won3Fh1AaZyWnBR2cux7uVHb9r7jCzb
egI3yOfqGcIoLBMGMFuBuqzX0fesi6/F3lZahjO8WGc3Hmg0ezMb3ieipV7tEYAFN1A/1pUHiqg6
S5gRNOtS2DFkpOcK370WALJxTlEPjrE8yhChgvg8/LAiMwOSJTY18QUs9HHNcQCSlsPW4IJenW0w
WrIFCN0OqK0Z0cBwYxaUcftZWDchvJ1P0P+ALS1Q6EH30L3RDJ3/amyBaZTwb61mL0HpqVfmlSCx
M0ttLa4DwUO3xZ/YX11lnXoC2B8ZXdvBGxBNN/DIYpV+lPXXgj6YUyEbyIKPpho8LXWGq1SlvdUR
hIAeB9BescTw6+IXGa6dPxdh4Y3ZtvfZMYMLE7PyIilUBtdFnp/LMUNhimZOJfMmyTUMvQYxkH9S
TZt21K2twUYAndn8QQV7Q5Zt0OZs77K8DDELL0ID6STegiwANE/3sK8VLEWQAAJVdZCIMqMRLztk
KLZoS9kNrjptMENTR6aZ8nHH8zrMMVs2wP+0DGhVZfVy0HBZmYX0oryU6MkaCEZzgcjbhmUGczmg
8CzhhK34uwMGaDvrEiydn4caTv0VBdRDzyU50BviHGbgz7MXKBOAnkVKNPhd5Ld5qIHgcxpGcqOw
TiCt2SHGe1X8lgidvXkMCkHbDcj/0vm+WwzEi7hk2vIa8nxB9QLDdZsYw9gils1EjWGgL2nZMYPz
PKpGbiWdCRcHH5B/5ds9SCI0P2U+YqZOtZhl4Ddb0qTt2A4nclbDb70B6jSpGjQixmebMCMxtaWO
pnF8WkzdDzTtqhp4YToXLQndBU3MOJDwyl+FnSkQRY244UbMG9wX7dScB3hOetFFPoG5w8qq5wVd
uJbSp8YvkGHI8xfRr9bVyT6PGLR8Q5qb3PEvurSfDLaIwPRYDowXEHJOCyvsR3JtOt5uF2Zj2iLG
DzA8T70D94jdUYw7FH3V2mxjhGE8egXA0aH3XdDBhYQpy1i2/VLR0EMHCKwj7hANGvVJq3B1er4P
5M7WUYtYzL/YVZcQA9XaQiXOlEw/tL4aYXQyU9FXqFE876+K+2VYYaxyFPxro4S5U9bA0fkLHIzN
xQZ8arQ4DfuKxkORd7Fe9jEb6zD39WcUuG3oNi5cM+iJoAIpfg+1Zga1eaPClVvhYxJG/NI661S9
daR0cF5bNVC7NikLeSszt0sskhUhWQpM8iZ4IMvsvRmQ7DUZyJAbLX9EVwpIRYHNihHzbTmCJsTs
fBq+eLfsZqv8nBA/1ZkgTJXmvNpOdVaUxk7dbOSI2CE+ql9Vh/wmx68eZxc7pT94LgLHZnT1WzKh
Hn4z3enRq9DC8I1JjxuChgIVuAYqJRPMKpDpDFPK7ET2MOFQUwe+5UUHEJUn3K4K2KS61AC5FQkN
oVb98n/ZO4/lyJFl234RjkEHME2mIJmKTMriBFYSWmt8/V2IrGayePp1vzu/kzCEhwMsFoEQ7ntv
1xYobtXVg0dIJxyYuEXEAU5FgCXtvXvFEw+14R3ZFhD6n9wVYUww9JGxFDPaGH0fzpoRybCYgAJ5
iNNYmeg/CWLptZpA6ICGYvq/0vGHNVZ7oXr6UitI+xlhcdLDleZGbL7NTTpGhyJF4axveGOTLxbb
XXsYdmEAe3og7q4UI8EwETIrA9SfzwbGtGI7s2/SF3sgcxjENnsutfw54/7cIOWUQrjL2MRqe68P
/QvZxVVaG8tKF7eK2/6a+C/pLPOnMyTVUi14Su9fp7x7ofHV8OqVHqc/IDQMPky5EWCvpqPk7fY7
XYW+VXnNKu3s+wr621TD5PVjWDP+vgzrt1pAL8nrZ3Z55jpsnUM7iL1iR0u/4tS6ULXksWub18Ly
budnVVa8R3xyy45108CHQgiOjAWHreFWY20NzX7jhdnWT4+lyF5dfbzrVfsEZ3XZeBt76l51Xez4
SyJbtNTHbGNF3rKG3WGGzD7GCpkhhCnccDGwM6lya5UwSVXNfD5RkcnKJ446xbg3CqbKMAVWO06P
YZ29DgQ6GiNaDqLbpTZgsR6UuvnI/9qSr/QmVKtVSz6kGtyj1bfH+e/VKgR00+jIjzyo8ZWa2/fo
Frz1BVGtKQIibrectYceBDp6higien1/bYyQ6vQEllSVsjKaxNYLoyoJ05f3dtK+lA6KXlXNCqCf
dNuBZWAtInu6s6NqVRn5mnT2l8gyEKyLyvvavc80G4Wk4KZyxvWsEZuxLV70pfUcQkixLbjebbYv
K0SFilh5HLIKlHx/H0VEqhQBmjYPqmiTJNHzoAw/yCpCuqsbVPD9O6MFoutkNrHw7npoqq2ZkDeo
FeQJY8hqRWceS91fR23wI09IuAZl4RAmeyb2DIZbq5Ab0mEfoNNytA+e+UZga5uMQNGygaB1F12r
rr/J0IxH04SN/rJnejTbO98eVg3viKKN+9DU4CAGN2h7POoRG2/FWE/NuInr4trzlLUVV1eeTdal
yG69YiCrpC09B0GFxGofPILAzUzmc7PNYObkbSCH6QDvqQDxML/4jRJ9zROiHqxpeXfoUaHsDAQN
DfGaxMG2UtxDElurunGeSLS/9nG+jCyYCANqbXapvmg9JDJ1/JUZDtyRtL4f+eQXGvi6Rd714OW1
DP6ltys780ZXK8QyUdI3vUed6EPB/iVP9cMQhocsKr6Svv5SD861FjXkxvV0I/rvmQlbh7SnqUxL
NNCWCjOq0yjfJq3+0abm06g7T3VA3J1gxI+ssR/RmAKnr0OFKp/JY75N7BVb7021vHtzqn/FZfCU
ZfE6tuJ7cs43fTpdxSOJVvAVbhYd1W6j5OWjHbRLklTr0E2+6Sp5YNt4oJzWKrTa74RhrgFWj238
tVLUU5XUX1K+eiUrdm0QvepF/6VvFGTeTPQfYnEdp+ndRArWyMl9+3q1LmMWIBgZ6MLcBiJassbc
OLb/pBvaXc7fxHCcH/xbF2UfXAU1yMf0SSWTZrN+llp6Fw2P5Jd+eqNzKH39UCfxW1KQjBPRdRL4
u3AaDo4N5kTJ9pNhbiuj+Bmi11XF3dZS2leDj8q2yUCNWroMyZnG6n1Sh1+yVL9NKljVEQfclsmE
D+zFUqydFYawcMJFIcpFEBaHQLjXRkcyRW36ozEVx14H1TsZByXVCD+zXjr+be3FO6C9jwSXHirW
lMVERiRHptwfJ6pb8GozeyJdtBgdPs9Uv2vhMnunzOqVRXPlg1W7sttma+fz6auqVglIZ3G0Rh1q
hQX4xc3G4Gp+WTw9vfP8O82r1kHhDIjUow2geAqhkhqgvpcRtEJdyEsN9Lu8AqEf6Dj+0eySa7fJ
HjU0gToDGnhuGYsmL1eNWhyTZly14sGI+htrNAAnEOH39VdrzAy0PQkBifFB2HM0pm+JpFXHqTP3
0ajfuUr5zRiCax8Ka5BOO48saj2BBo7rt7QNTyhguQGi8oYQL6Pz5rnjzWAN33OlIJOi6Yemjk8e
MNThqdegUbbrrqp3fV2/Bub4RbTaKo3d52DmbWYwZc26+T7q4d4kCk5aZFOoOVlMne2UUeU3Q6ND
v6WWhRApqTEyG+Bi0OXa9i6xOMjWQ5zvo2DaeDF7JGYM9PH4M/VwfcUATwzMDYQ+LVujPVegqfCg
KSMsZKE9kd3au9BSQQfccsa5Ds3k2ez47PvJ5+nTViX8UBj1daZVvH4EnpCjZs/7c2Tc05yV646o
XxztEkGwpEL94H6Ywpe6rx5sy0JEla262hIuD67yAmRyVKwVJSBAjayArZm/5p8bj/a9ChU4KIM9
ct3WotKB6sw/MDW1B5Fa4TIM3N3gtyc3mLGJvClB+KSn+rrp4ONeVdq0tzSEzgAdcw4Juk1iOVsl
IP88Ow1p+dIKKAdB+FOvA/iEqf2Y68V9G6xFcAUxgKpHDw6QErOdlnHqftNrr2RXa0HpmFjJ3eXE
AQ4gbERkeKhJI07PgK83kVWvC6WGjYzyh0lQRKkIcrPZaQBCE2CuY2UPZyFfIGKz7Af0q0R3dD24
kap54/X1cVTEfvSNGxTWNtFk3JivXUsQe3zsJpTzQsQynPZohl/8OZTZ5z+j3vlGtPXGzsiBwjO1
ffGtdJ9I0Vz7XvLTM529F3gInNjljaPWXyfPPnkphJw2uHEyIjgtTHONVI5SI5c4MUUWabwhhHfV
juItI5u2tMiQJ0l+q8U9/5Vxa64mVq0rkQllKUirXkVNCnQB2AAZqOzKNIgADKn+ZZ4y/Xp4tdMy
uyL7gwJXfbSdxrhyI5UiFvm1qzM9gprYW2MAU7frbjPlXMLn/6TnzsW8/qhL9lFJDmXEfwJ/fipv
doGNyvt+Iz9t+z+u4DND38zVNY7ZfyE/NaH/xyQb5trC0l2E34Bk/gZ+Cg1MqAmRyAAPOmNFf1eB
0pz/UA3R0lxXI+/vUlvvfyM9Z2j8Nh+U50zb4emzvp0B3owyZPpcJ+qD8lyiRVVGpsH6WRr53spU
42mYszRFMLkbrbP1p94s9WU6Ve5GjqqOop1H9RmTKUeTBKzR//Ne+Sjp/Hf3ai758DxY+h0SmbJx
koRoyqXvst/dirn5ZIvIC/zlqNQk6pvh2jenandpksL92A3NWYI8vgYWabz4RUJS3nZ9VDPolmOm
rvo+EBvdLs0XXTQ/4oylm7I8s8r9KhdVtEalfnyzivIqI+720vmI7rpRA6tZFZO5TLzJ245j6W3l
lV243jbzfChll37sacZt1xGnGJHLRu9pXDSVAa/W6SdtOySaKNestvBS535gt0cl91QItWF0PXJI
3UVTkO+SuQk81CMgW5lXnwZkVzZ2WOW7mO18vZCXxbXr9/FOjiUDSVI/GEhL+mO3HozJOUR1BWOq
8JwDOyp4YgBhF5Vr5ctC26C1WT9zilTuGmKim1gJmJ6KjijA3HhKTCNKjqJg+BBMAJhWLMzUTpdF
CYjWmIEkABIOfqGwSOZEIPTO89fVUFkPgV/0e7+on8o09dDsoULBKY6j+hbuJKH1+tSqSXPi9yBh
GAJUkjbZzN/Kwg0jsKyznz3p/umfbpIPSqzumrU/v+kHgxQsifJx2zvxx0baCl0MHwakrTOLp99/
c8c4jBF8U61PjpURBg+cM6xNbdoazH87eBgIki26vh7QB+ecV8az5r6mo4oj+u7a0QhJW0NkrzLU
DU/64BhXlhIHL3GCVng/uN22yEpy8oAXr6K+jp7lVfJ+VfdKeLZdroSh69cR6VIKvVThlSYyC0wj
SIgr2e+zztr4qUtwShvbZTcRIiZxGjyAtwHGW3XlNVlWh6gWUbxOSaMfAaiJpgzSt8YbNTDfSri3
gMvufCM2l14zIrTTmhZBFc/XFkDKIdW7Xr4uEj0/BGOQH1RR5YdxbkpBFHkAZL2WA5xCKaYgh5WA
k6tTFt9FO+yp9/SmRymb+sItlbn801uWdR2bHDEp5HzzNz5PfqH3rgQC19ONZkzpdrIaA/p3bJKn
yxDPRIInB1PXc56XxvN4VGvf7AI9h3kHtMoDRC3bTokcthnflSYd9rHwjEM6uFcOlMbpuUt62IMl
7LFs4fhovWoWMReUhcc7d7KGcwNIijvCjxafyEFeVmweTVwHNNcHE8XMRPjhfe7lyIKPVfo9JLoy
RO3wYtXVQWTlJp7nEdkw63monjOPyC5cQiaTS58/4NGbYByLSot2TUcZh6AyBfoF1vTqEye0a91G
S34iU2uFL6nj9iuOeNEun6oUWhnRSOnaZdMuMtP85cNS+DfCptpMXPhjdXGpfAh80zZBrrFgqfPq
82F1EVoatoEdOD9jO0xuQlnVS5+ZlKh4wj6LdThi8vJz/7Prh/5/XX6+twZFcqU0g7kyjUl9IiN+
Kq1xOKZhGD0Bw/bSWagqn6Fa859ZNpo9AbpXUjS3kuZsT/V8xgTOLs58x6BU3kr6XW57v+Nit3QI
rQt5x7//jDKjrljWZw+jUyFI3OX9fahX1c7j2LS07Kb46sfdrT8Y/nPqKuHNTK4gaeIUX7ttE/rx
1zrNa8T0cufaTuL6WaHEVkpcsZ8ako1TdqfYjXVKg3bvj6J9HaEwXk+2ba400bSvGUVJFmlVk+q2
CFhXPjBmrSKhhphc8NZ5VAFLVXXYdZkzPqRxeSdme+0MAdHjybspQyt7mVr0H2Z760YCDapI3wDA
CN60Btz/IF69MVOuu7YyV9LsE+FooiJ88l2n2TbmFC+93g/fDLaw//L2OdTK/PPto+gmM55JlTl2
OLyKf759U2Q4ta3a4Y8IkUnCwCxdkRpPb4T37Kt+1NkzFJ5xaieHpTwf39TEZW/tN/VuqkfjBNb5
ZeSDXWvkApdjwlm9MtR4lxbV7ytpo+AY+euJCOmfduk7tDanGul3GUbE+q6CWnL9d4+TNhUp+SJo
7wVYRpRm2n6nNqm1k4C9NJ/818aOyLHzcZMtvittU32Rrnpg/nbtJtQC3l3hDIgf5CrvIpgGL7Y3
5iut0NC3CxqfA6FC3KjI7pyWGiQ69QYiJDNJokSUxDNjRBQ4zZ2v/hz97KegI8FxmTv+9MudWoMe
i1SckxFYU8bpY+MWUAwMu7r5ZL/4xl6h7mTXtvJdM6QeVQpGYM0Xl8u90mbl2VHvgVzLW+WgtH++
LXXVkxLrIDzyeO1NyfjI4hnBeNWqV3skeBcC9vwGgGU/xT6n4IjiL2EIuH2RUqeUk3Z1IptawTnI
nrRoiI56oOpP773J9Y2nMCyf9I7grzb35jHZ01mpLp7/X/dN8094f8rl5/n8BNl7H7v8vHns0nv/
lyGRSgalCFHP0cJg7xQkeAZLz5epMP29tMmrSxPLAT8xr2yYR2e/v3MOBqSf/vlLFohwf/yQOTtR
i9XhfELcwp0PPX9+yEMQKnpQGQqaj+pDM1UOiZ8o2tex113JL5otwfeW4Oo9W59wX77bHeykjX/b
OfpTgoVs4ryF+D6I0P3gL+2GL74n3tewck9uk0ztYq4muPPe39rz1WxTp7pcQcMABh/UKo7zSy2H
ZSPfNnklHVkd4cobJk+UxvPDHW3OBU+BCmCATXGZxAVKDW62LedNcZob6iZQkdqQXTVzkvtGi869
fPYAjV4gGAawLrSg9CZknkdrC9yzJtjYUxQpjNPvpRVcRUS+38h0RKuLh2398CxwZ459I+bgU6PZ
bLIu/cL4l92A9WcRYHP+K86HXfhmqk7p489/xaIdc8Ec5PyAiTKzAiwSrCt5MMy1TdLqyqPsxPF1
j3zwYwFK4yGc8dBi69WRv7ftil3he7egYAS/Gkh0OeqGorp3/XGpst5YU6nvDDPxr+tC1XfWfAU5
4veVtF1G88JD9u7dT15Rm+GkZVO468krXwm4SesGcMMxnvzfjRzIW3fgUPiXTbrASGZ3Og8U1pwG
qeb7tNkoHyO9paMbj+45SoMi/99Lydv//aUIDoemQ+k/OKOc6f/8UnyrC4HCBcYPKwPqD21cQ7r0
r8auQ95U2W8ak91h4a+MJqxvL6Yy4w+ThJ1BbMoyD0oYm4eYwioR9XT35tiaB31upD2MzGTljhoA
8z8H5OjgQv+vyGM2ras0N/kUCuB8eYf2mJ6+lkOo3UgCRT209dGYqRSzPTdtQNbSN47M+Gi2aN2Z
nf406bl7J0S4rfrCeDLi0bmbx0rV+TBWzz3TJJ6ew4/LdaWkGlYRbeVV1I+/r5L3q8vo5crvRbSN
dTIK/zyLaZ+qYM8fAMBp20QFRHUJB5mfCLaBCLwkGtXqB1n7CdKlKNx1FYzKPnHKu0KhfqPsnU1C
86ZFlbXj0jccINTn/uwtx6M4BPUsAB9kDjJRaWB1m9HNPzxGDkjf0NbNZZP3wDAR07xCeEP5YukI
rhQVeFsCJGND4cLKN+4GPSvfeg+1UoAC6oMaTMMqyxVvXxZqdKOHwPQcOzD2MYvmSuuj6sFIM4Ki
VGt8m58YxAQyeaLpoQ4LTbPamArY7qYv0+8mcnklBSJfww7EyaSI/lZLbO9OeiSV3R+SCPxGI1/X
+fUcAFJSA3l+Z/tyLMi0+Anh7r9GLo653qJ06FMgK+uN+t6FGJtA7ngwSzd40PuWCD+g2rW0vXs0
QxkvtcGDjwaRFJJCttY9LwTCSVfawkSk69Jl7yfkidN/72ec1ODf4ChtihtFy0mL6ns5cHlWKg+u
GVJKWq00t2YJerhxskPrD5yH5yuhp/mhsDJrq5UAM/60Sw85ON8pXS83WfOd1Xzn+2Olh7RLNz0c
zo+Vpk+3//lYSkT8y5rt/Ndsb+m26VgWZWcgblnGpzW7scGfjnHmfQddsNQ0AeSunUpO6CrHdFtz
0q3sQoDSyA1F0zKfOBMu5PAnx8gJZhme+W7wajgN8zOk58VdPlJ25SOdwjomupGuQ9Kkh9A0Ch3V
n6Q9FFtpmXpjPMTSLIrIQ+MRgGfCog64Z75DjhO1RV1WJPFm0sLxcB7+/RRqxKNoWKXWKvdXFNkh
rd0pbbXTorxMl/JSNrWSeNvUX8mOCo1j98H54jbOI4GK3I0ya5gWPE6azpdei8RvI5BD95Bp2ddZ
NpIegYYsiL3tpU02FpEFGImzj9OLXaGOkACDJvhtuzgGbvP7CdLmIsh/+y/Tnfnp8C/geqgmxy/O
/8xQhvNpuvOp7mq5BVnouKb4O7GLGd7ogOvMW5i+88pyWUscCOAHB74Zi0uYFbjKNWVMybLH0/Tb
X9rkndOcv+2+M5PMT70868/nn39oGIlfgj9pPCfewTzU9504BapZ3p33DPPGgSP4xeI7aXxXROSs
wPXwd7mnALf14Cqdv6zN3Nz4nms9ZJMdbe2STKscHbTBephvoJZHfb6BiCs3QOVJ6jrbyL2N4sJO
55vJr2XXR8ZoqScakltzMJ26tL9HZeT9Mipj63JUnZ0/3avFavaUw325mYrhFwXA07tADbJzo/jd
j6mINUg+mORg6ySwlfTqV6rV2V2i6tNycHVIqqBPsnYdwf/s5p1j1AHfGfXROpaj2m4F1cNWVu35
wHjQ9fMC43WavKXvl/nGG9pgyeISPHSlETxoMTpKfqMcpWkIB7RnVVCOvTWTetsevaJmZoErlK2y
tNw9ltTmOYr5qoBvADBiSm4uA0PsmvtSmSu/4naxy4e0TdZ9GCBWOC0MVWGzEXrmtO0gj6dWzG4u
KvI7JMy+N6MYXscOwWyhWePGLorx1Wvzo43q/SkOgn+ZCMWfshqmICqmmqZqWpogbWPYn2JgLaVe
K7Wchm9DRaRfBcmtZMhPDNaefdp9DvwS9FRj/jK6AK2rSEXoSEA+jVGiuZJd2XTFow2KDQAlDjB9
2qUphLeW3UDLrL0fWfeyR72N7qELvV/xDD3VO6WAplmY5zjXOCqrvO+VrYxhnWNVieMG66CbawW+
+xkyiuW23opyWCiv38pNWArHdRMXFAeU+678zy7syHSJRNqatJe1N5L8QQb3ZVPE6Z3fVcVB9qiN
PqABL+zVORsQVfbFP9cQ7e7YoN6a0QA2ZL5KbfAE5Vjt+jlOI+3mGJvQeTznsXGKz3ajB6EyRggL
9prqe/+2k7PmrBhbRj/PZl2X+W9qC9M2VNt1TMMkvvnnNtsp9Zqa4Xb+rUaUb5l5XnXTpO0hGkbE
0ocsGPYUpx728iqPs/rGruoD57naupXOcxe4B2rirnFK1ASZ8DxMrwvXDdAn6lPkTSd7JUBoPbCy
uGCLw/SrSIdtDPOTDRYCmKKL9R9iRAc5UynUSkxwTxA/I8LlgHLmeAw5hZJYiO6N2V2GPhPs400L
jWgRdHpMuj4LmyXwEIh589JzaeyAiisgXYmCvQ90GSBJDTFFobvaymV710CSs28yr7pO9cF4MaIA
Wn1BiQMLOvRLYzs7T3eLU5uM/SlqvC1TYPxciKMQE8Uc50ZeycaZKkghUdds8zrRrqWtcjsyRLoP
1lEem0k8PSZF7W0uB215Nr905cFanrvffaVJetgKUtBW19zUhT9uL83UFeM2TdLrNAVNaxh+US4u
o+e+CEhYQeGliDDQ4Mnul22WlntwL+ZRmhpWHVT2h73sMcf8tnc5wNIxUlHLfrdJF3I4b1o71pue
GG/1LTJUyv82g31jZOjPJsXof0mNjDKddjhu8zHNXjRE8KU997wcwHEUUc3BD74Y1OJZpLbmHs00
s+81s3myZ7tFgGQdu4OH8pxAM0QfA9iXAG00FHuG3n7IjDx8avK1DDyZtSY7Mn5kolQzj8gOKF9C
td0HNyoglxFY63/eLUAE/a9PirlRQKdydHYOlF3785MajD4r3GwyvqUB34swVWcnG8WZIsA1CdiS
d5sZNJCfdALhZ58sSdQdX5717iF9P3WlP+zDbJGk/EqibB4oVzbeRp1LYHRuRku9Mk12IheTHdag
r0o9uy713Dy7BQaaGrZaO1fSBstJW1qlW65V15mrmqDEoA2l+1jasoxxQUZ37haTWQHYdihbMHcj
cFJbLYccJ7tQ77Rjp5p72YuDKX/0rfON0pLaaPgCP77z3fB7pKbZNrUJOoMb9RYyBTbOB5BPNnW2
xX/6XWyKReb6nGv7dF9rOOPW6hHemBT/CxTH+LnuOqpH6AFLyuh7e3uiqE1ixeoXdfJvVK21f/zp
Cm683Zqzq1UiFzVLylBRIxBkXrrg4MxNqRLOVVXge2ESQDYoKTUsR2W/d4YDhz3zRql01Helze2s
4FAp6JJAOafc8eW+UoGJh1xKvSuDIAFw17xNAmh7hOjD1kwJjsluVfTmRsTQpGS3RqVmZTi9tzk7
J15wpScdpZzmeylB+iqsoD3afqU9BzEFCAzrZ+uBZjMtw3oYrTLcF7b2KlcxaSI3t+V8Gx5F7oqd
H5toCsHhgmTFYU9LUTAuNGJJl5Pa5VgmR/WSuNGn8xqAf3BqWgiBBtRRv2zaMbotQ/MmGICGRrpD
RnCst8bc+GlRkzDkCmJ4zmyHpu27SV5JN+khu7JRG1FvPUjNcFQj5OH91tnonjAo5x2Gr3aOCFOI
Qu0+7n3v2R2PAeV0XlXP8rbQZeBoz13dRXBf2Gp6I7t5k227TPNOURV98Wr7a6yNYiYJU4I0AKrZ
BMm2SrrxTdrD2Q7H7m/tgpg6ckUw6mQ6dLBdNH/nrsyJymyoHLikTS+2dmqui0m9UWrV2HtqkK9Z
/FSS3nQvjfve9VSLAgAlBTTkqE/sYzx7V6Ue7afwxitKYx+5UbnyBxPO+WQ4+4FjOMJgffmFwMF0
FQaIRnVEJp8KdMq0ISy/mLFibiI9adY1OPEvpW7uQ1b2B8cM3PPt0+z26fYUyoq0s1WCrBlGCLIh
XHSBPxh5gV53KoxbaWMnoB2pcMjfATDEmKGHZU3sEp3Wj4+ifQoHT8D1nLcJAclGcHAKNP1Z+kfa
LFsjgyGeXNTCPrpl1mvcc/JZBOhb3ZsjtVjcJL/S3ExZQs4K15bRBg+qWwIeHk/ljH3wOvv4zysE
hTo/rRA6R3ggUjBnDctGZuxTbFOkSlZ2WVe8UQClQ4GltoFQhtQ0MSgbjIq6vLY9y9p2olCv9IAa
2pYcOjvIoXNTWcUm6uGakvwsN12aJedAdDF3Hd7NlTxyIeVUIF9HVRF5ILO7/PdoRN23e5dPVeIX
JJ5BXrU1ukaiDW8u9gsUov9rUPpLTMTFzVX7J9iQpxxo8ZTF4VMcDSuBFsirriV8U2GqEOKqxlcX
LSrIHENwiN3+7KZMotung6KD4yW/xu5CXXsW+NBLFuKyE/qU0bg4f9pOfepensw6RW27+QddHqoP
3Q5KhHN0Uf6Seck07O81Je5fzMoqUdlKmp2rxO5O8ccA5HmUvtZGdQhrAvytDBBnMEdPHmvpQiua
8mha7H17XaWOD7+0Aefouh4r8gVzV7rpQJl2hYY4ee4h4k6EJL27vMv+mD51xaDenl9mwy5QSU9n
XPT8usumma8CO39q+1y9vdgvvvKZ549GgfYsnxflSIfXU4Bm+ZTEJyLRMGFqMLeFa0Un2ehpiM68
OVIZCpPXa86dF7/KjrwnEJ5+YzQQNy+2T88ZMlQP//kDsmbU4B+nFh0woUtUBpCRMYflPp1a4iGu
Uy/Ii7cG2gDYYMqLJabr74cageuYw8fSQpepXkrj3w3Lgaaw0I01KVI0HzQb99jafneSnbiq6qXu
yeJtjClDq+1VbzidD7lxrP4sc+HvusqxrkfNCq+8YbB6Sqm1/tIoC7h91YiUYtS+hBx9ECUMAPBM
Ezwas6eCTTsZL05mIuE62+w5XBBRnm+neuVG9iYkZGasHdimviuYAfO8NqnN4pr3DqW25L8x1Yk8
qDFlxORp2cvb4J5E9pWd+/2D9Khgsl7lWQLnf/4NS2E7t/0c6JFdzUC4t4zDHoWaKdsVJqXi2C0d
bKp/HqayIc6oBWq/8luloeZKm9lLOVQr6ptbOOb16PrUivH94Dofs27pD4N2CkTdLSeCOyc/Hrvl
MF9Fsy2nfulekdt2EWsua2RIKj0J7qxAJ20yN/WcX5J2Dn13sjdRkp48trtFikrcTUr3RU4dde5P
665Q0o1W9f62bSL7Jsi8+yYZ6r2ErDU6BcgCt/JIVjKlywYm330ci3ovexcPCXmTd70/Q3qE/jDC
+gbZc5kX5WSna3Wwb7wfn8yyKzodVYfuPHaZMuX8KMe89sdlspRXpbnvaqdCpIbFqnCieGeQq7vl
3AgYJrL6varlgGWcZCDeFwD6Vq3ouUURi9ouZf61TJs7l5K9v+zmW5eN6KooGoJCIAh/1I32lsEy
/OLHtn+F5IpxW+gcqHXFAFSuR2KPBoTYh9YsZ6/F9048SyqhU/B7IHMe7IA9YKcq8wEcXfqrrNOp
7PIemhuyZJ273Z634B6aqPn9/SLxo7Ml+utiHmo0cVSCjio8s8qmEtTttOgrQovtDIyXRpfC7tOS
cuTFOutFeB9GlkWhqSFcBG0DO7c2UWNTVHRb5OaA2ae6j8ZjojibEhDb7jL/Cf43KAPKnHCe+pB9
bQJHWQkNmGUfxskj/q+aZ7bf2tBOFzAm4pOFGNytgLO7QsqwfBNwkaUHIgjhsqmqeI8EiTjYHor5
cSl0qhTmLLqOa20LTq7bam5k99JUpbrpjSS4uZhaO+43BpXTp2cNMvKGgPeK4Ftw0MlG3g1ksu8c
JYLrOkxi0wmT2iy5Q/WGoLSRr5yHzdkxHIKIk4dPIrOMNk6YuAu4Ou4mSqqJwqxZtkviRlu3WsXL
YyKniFigeCmF9X2YrOxnEVMFywXGt5j88Vopq+FbrICl0Nvao5gmelxOl1cPiKEsXF23IQ455UMe
tZTMaON4LQeNsBFHT3HXclCafA3YfkNA8kZ2FTXpt5YPaTtFy7QgTpMgzEiNNfTKsmVhgcddo+Se
rsKUdEiQkB5RTZv0iLyURtnE8/D5CtGVfEEVgd/u0ii7TLcUPDQH5Tb2Al3A5q9ClKCiV/Ql3KNX
pu6xm69KPaRuUFyMKzkA0W2ggiAKYpxeBHUXQ6YVZxhfdZ3M2SBe0JOnFNxQUAmIEE+ZmtH0jGCR
yourRyfZ+MpT65XenULQ+YQ2zrDVxurtMm5UkI961HKX0qZDvnDyIWKjIPpx2CQjpV57v/jaQEtG
eFbPd2GvioOmjfBvZ3zl33gUPoy/vjBfDY5nJ5/4p8Eh40n2Isv/0JvH2GmQcp49c01ZXXrz2IiC
+c+UIO42ydvorgUzd/7eyoSg/0Ak9Lxdl8BjtL62nglgzyvSw9hoyrOFtgtFALpHFAG7k6pR2ybJ
lWczs4ZdaSBw089eUdFTehAFupUcTdDnWwZ1Abq4AEIgH43CcXKnNe2Hw0HXd/mm8qLf/4LIN9JN
48eoesSOsRsm/dSmYkr4y1DRp7NJ9UJTrE+yIV96GAo4sY1XHy0ZgatqMmRB2BC8nzd/Z2MyWvmm
00mlegh2LicbkapZRxoiU5cBhVX6I6RMabmYL66B9j+Uncdy3Ey2rZ8IEfBmWt6zWPSaIEQZeCDh
zdOfD0m1qNbftzvuBIF0IFkspNl7GSu7yoY004a5q+oo3rYTcCN2UaHqa2LkcJdtO/1RAy7TCv+H
k7nIxtpN82SlHpB9rcVcTGjaEbGRoV2yScRjbwb5GGl08KABP6mBg5dG4P5Rbw4GnqtT8Z4FmXFj
8cGrz/AeZaSlcP2lF/XiJkux77xqHSKmsqQTBEWmq4TFM8dwuqDxViTikO+ai5FhwzaKHH0ln2aP
1XjAoRWSoOvXm04rYkKaHrliv7JOqklmpcKGGU3jJnzn3bvvUNl8Mg0WMKFnxkaNivI8zhkuTtPb
ulKi705q4GKFztGDPwXKtg3HcQcKqbulE76SskucEG0BBfIl7THUnroQ8Jqedf8jBm7+h82kozqO
5homC4ah/XUaM8B1Bpon0i9RlCzsrmyvmqHghtfoyUHUSbkAtdTcZJ1wasQGS1jcsigbJhz6/ho1
KNpuLLxGebBsTLMwmhg8fKDM9vMGbEV2b6iBviYaBSTAMZr6KC9+ZpVIIalfJwXycB44A+Ydjl4f
1fkiu8iimTeMk7efg/8YI58zjNXbf998axLcUfyRMtBR3VVh/4CDNkGy/f151ZVah31m9G96l2eb
LNBwnZz3E9p8kXeQ+FjWI7W5VZET72VdNG8q4GjTQB4A22kFkzpZ2SaRe850wzklHeaOfhFwGLU1
RAv/7a7TU/2jbvh99//fr4eP21jBtJV5SgtA8CJEQPYoj8WyGJgxrnBzFlMWExOV5c+ibP3s/Dm2
KTrEsf+982cxqCt+UIoPmzpozsktiuLOHZNdNqM75IV4vYHMiYFO2Qz2SCcvv7MxTzGhI79XM2UZ
jHJzD09D34mEQ2TomgnnAgPV6aGzvyd4t/Hf/m4nrYK27xAfhMaUbIsa8+MhzV+DkSlfQfdrK4v5
4DwqhZPf5xgkkUQ2LoZnZK9RWtS7UGmhGsgi8mkLu/fHcx9347OR/4izKX/t0zw/GqY7f7N5NEyD
aFVAJjzI1tFUlpAwKwCj6sBxgt9APkzNUCiTv8FH0fQeC2TP7lsvL291Z12yILTWlhVH+xZg3aoa
EKHKUuFfo3jGyCZl9M7L8Ra5hfFgIE+xtyMt3NRWXH1xnXelcbCC/feBfqu9/Pfvv27P2f4/v/+E
qDDGAgti6apuuhIc9QcVYDKYNdFJz55t9MimZ1NzzU0dxvaIOvWq7Vr/qMCsPYZdifoVsheyJOvJ
rDkVsm+0yjJsGiLvwMB2fY+w/GjHnPFCs8iWjo7Uk+NP9d7oUI8tS1tcC7td4us03mRVXgwdbkF5
s5JF2WDq3oNdtQAG50EO5JxTHU5PsiQvg68JyF1EVbqZXBvr8JacqXa2RetP6yEGKskmM1xWapPC
A09MDPVAJbjZ+ASSLtiXMW6FqB1azQyHmpa66aDiM7/ZH6+8fJWjptiaJoJ+LQbncLcxjfKm+s4k
6fVxEYmpL8zUSv9oCOcucgRWB9lWds6F/a4ZUGGFJ+DHdUFLcspDpb35fVfJFlkm0YtxApqU3wbh
AfieOyoIJDaqjSoUwYHPOIAsftZF42ICxXaSNQXL0R9dGz0oybKh/RC6eXiAAaI8B7H/xWTuv5Ol
trlLzcJ9ynQff1MHh+G5j96Gw1FFqHpZWa3yDEkp2tqEWtFeZY2DgJPfmKvj+5p/SJioFtKYXMqw
R79LxOVR1mUCpekG+UU/Ft0Rknt7VIqxw4JYd8VMev9Vlneffdy5tyxy7MOqHOHlTkPsTR7iQoIX
WEGjRjfDKCRwQt6ZYYuGZ+GBNB8Fh72AUPJnP6uAAVYr8cT2QDPvtMiylnbFDsqYi/KiNoF1l5vi
fkb0otBoIWzSdIl/rrD4/atbXKL48MGOUyffPCZ1Fd7JCzoZ2ISOV1kgGkjYmcjyc9Hq0z5HO81c
yBYnmpNPpkbYdh6K7FF6dBvcwsFq3YbaWaRFn15lSdgJPhDEIWVJXrKUFNcEv4rtBf3lBe0q9vIC
rbCkC895NX6v/Q61L1u4siSi2HiKlemPEjm3jxISgTq6YP4fbR2kqBWh12wVCHs6WGGszk5U06Hp
h+njTtbBwzQWaI8C0G/T8uBYrsBiREMhy3ZadAw+7jUTnmIW4wbokPPe45KAkEDWpifd9eHjKaN/
aVG2WCukOhEdENHKRNTxCT1tZ+H35C2GLvoRc578ZuUaX+cBofcYTRazizh01BVeCHDSA+gd7Skr
FffdDuufvt2gxephHm4KLXsqYIkhNAIZ6b9PqP9g7roGiCoOj0yqTKY0/wWvStCZyvuynhUPfQQK
56W3F225TPs4PcjwNVJ45VKoeATKpVe2ZlH9qxW1nV+tn2NlK+Lp+xbh4Pv/NF4+Tg4IdRDGVlXp
4zEvB3AtDUT+vxgBdgvknsPwzIuXQSw3RifI1KMaIci2fxKVXy0Dz+6f0KBdtIBdESW5M81IvExu
NB0Gp5gzshSJFKprNzBGJkmK0POB0pdNeZ4wmnuxLNT9xzLdtlaDDlMT2ju4P+XW6nT7qZ2smzwI
jg1mtC6A54e4t6xdHagl2mCx86R0xg3ngmYXoC28M4byoNZFjtIS0PyIbe7ZNHL9GHq6tUa1s3vO
avtZRrl/d81qCP6yq9P58Hbnrq43vBS9UFYwJh08EKAlr7QU7lRctEdU59jTtWPgnnVSsGejQYBA
z6abzUv5rhrlDycc7DdDZO3Cy/zpBdYalEjb7p5wETPZ8+jtQxrn46psCVKoStOt3TI07/JcwU7R
qcKLXwl1O7QmGua96ex0ZfAOnutkB9xbhr3T9ypy5CVawDZkQC8qInxphHMRsaWsbcSOrjqwYFKA
fXvL4wI/0shtHutK5yyv5/0zExcuCNmgvUaOgj2e6PHrmKZX/pLqGxuAszOVzg+rzzZmW4SHgKTN
ruz5czqktu7GAhWjXJTvQ2xob1pgqqs60FAzqCFCaoiIyXoEdJxtBbZtM2Aa8xYGaC6mbviIrBI6
Pcl+8sZ4J6BKw5Sq8dKou+SbWbYIDCUtjrmI7bR2K54iP0Xk1VKMY1PmwdkNrGydqmXwkvT2M1Ic
7Q/sCTZta5kbdJ713ciZZjZwaG9Z4Rsbo1W7owOalQkxEJu2CsUD2uZMl6GRvVvltNFE1RyTIkqX
TiLcI4l/5+MiizbZOPYgVriSDZqDweNC3qpZzK3s9HHrzcONZsqPSfTHY2RnN8IeFvuKdK9jfbIa
erW6+GqEf4md65sA1OIjgEeE4xQz/2GEb/0UYlnAwrwcqly918sp3ymx6e5MJdCvSujy6pVO+V4H
1VKOydGRa3W1eBLZLGjHV+9oGTCzFS13gPCGA+HoChHCLs4OzIYPkdx9zBdj3qXI+qqdHkB+/qr6
rCcr+SBLva9DikCB7uMZ/886+RD5E4Yufc0MYAJ25GKxrRrBY9uV9aXJ3KuuoPckq2yrOdQkk+/U
ucr1KtTTwSBvZWOMECZwMpIBsujpI/E4e2s6alyjj9OtodddjHRq7uxGaR6aMDrilkIYS0MAp9Qs
Y93NUS2o0/Gi0z1sHwyjfUAT/Y9u7QjSMvNejMQZd4IwXeb1oHh1ZLpOA3JPHxdZRIiS/59l5SvC
R8bV14rgGkcHqLnEK2UV5jxfDNVrftVNNi86MIByLVvZZYjjf19PiDP8+wbdhTDigvIktcrLqWnq
XwCc0sizqYhz/Yn8J8mYDXOtOPSTu7WJu92X80KOXssW2uav0tz2WZrbZM9mXtaHf+v5z3GyZz0/
8/dP+D0uSpRq21f5tPA7n3SK3/akV7yTWndgJl17vMgaeRkBRW2VGDX3vxpqzGb3H4Fi183UlVfl
WE1ZMBnmnBwveHGxKn8nS/Ji1pG1ZaKolpoV9gkIRLdddp47bsMcqUtwS3AAW+/OGSP/EBnxfYTk
4p2skndKRLqmDSaFZeBfDUS3KgyRgvESY5WCiad+DeZdK9rfs/e8UgI7ya2HUIvVI/uHBGVt/b0i
zvsYae6PqdHDp0rr+s2Y+9pB8xPrYppGCGI4wGqi6L010SjYW411c0QmHhKRb5PMLl7svI9PFuIz
C1kcwCsya1nNphpy8TJOOpKI2gFlxfaC3wLuTB7yO0TDbF7z3iouQbVGOQzIaK0oe7YSzbrLIMFu
x2n6aukIWY9J16yJTLtPrdBvBsnWbxnWXeyEoYQADcL42CCT/h96EN0skOfT9C1EHqw3RENSQ8+y
M2dgsc4QO3tmLfsOUQTPCv2tbdr6msIsNne+gzKzbgqL6E1qXfu00A4xkZI1pAvrVRXKJhys7Jum
IOYpe/DbY6wD6Qz9QdJXtTDrZZglbMFnyC8h9Ra1a87KmFpEr2BOI8Xtjx8QOT9skQgbh9OgBsiC
47uzaJQaPmgdWyh39PrPQDMvhJmT9wpe8KIDCvviCvR52JQmj2MXoS7HH3NNI6/Z5EDHz1aYjWjj
AWUZoy48YqxT7Aq3cM+EG9NNXCEJwH8MUQaDhPIYZDYCSHYynY0ShaNCL5AyUpXxNRlYA8TgETP3
sWWAf7CQ9aZfTysjHOg2T1wDQuKf3dSkxBhnnsGUMedpjfWrW4LnCWJZP1nakxeTjxARheotQO5g
ndpueGowprqkWuIvAwh67xrKI4Fqf4tUFWMQPABARnn6AVewiF9WL1+SIrtkdmJ/y9L0R6701aNT
luJ/bX2tv5gFTFWeZpi6RjhNxVPR/GuqaoZEc9K2GJ9A63i3ynxGXZOJF7mMg9V5MAbSpHzLolgs
bKVpEd0v0c7SNaQ1qE+mBHXMfhXCw1gaYkj28iAii1Ft/VmUrXbRHNEAvvcmF4txLeo3YTWIW4qv
FKZwlv5mZBNC/TMu13P3wnLKn7Utvhpj6r4oUDyXGUJVe5I/P5umVo+KWpO8acX4JXTyW41i0EM1
12NFla8Qwxu/dKcSw4e7XiX0Lk/0RTKpG5Rwg6U878u4AAmu4RzpwtrbqWM2W6vAY6K0jHjrpB07
S4jj5CrdvPoVTHf62ffJ705YNAVskNShP8myHxQ9hn9WS1ZiiP9ukF1sYTNEdmy8alhn7vCERcxV
Igkl9hCWe3qaqxRIA/ehcFIkJtx+BakSayinwepAnQ9DqopzHrYh35sI5qoeWD8dt7zFvqu8IiiA
XWBcadcJsjrzv0Ys7vfwyAczJofzyX0MtxFH/VlF3W0yxuCuNf1+50RDfldDK8ByyMb5q4qajevY
GTrL6HaGjv3W+mZ/jcopevCgzcrq0cvdHeIJSPzMg/KR05+pV/7JDNXmBTtM0/CzV68Q9pEscYUu
F8VBGR/g39zFsyBQXvkXJ7bKxwBx6WOvGR121dQHeXAHqK58NHBuzL1JW6gpGu8NHhQGO/kT4PE/
L591qtP0a7Oo8PWZu3w2yCJI0X4NZ8lZ5X09ol6fpfdemXtrthsqC2XUoYSZlaegHIs9ziDZIQO5
cDR4QXdG3LZohCBBqAYdXIp4ytZjFg+3NPX8pXDz+ilpUIkfNK19VcMaXf14NL7q/pwDFsWPStSb
MfGROJ6srWuBRcUuAf/PJIiCBcJ6R8d3mm9tED0Y3ZTHPzvAFHuZMRtq8gJ+m9yj5Wk8FW6EDKed
3Ms2MjofbcZMiv/dJnNy/xznJVW46nrsDYNZS8gzUUTzCy/cSQQm3FjjgCAe5KyZI90EjrIx+1QA
deUb2T54arBnGx/8hKm4D/0ieiMWgje9MiSX1EuNg4q0zSaLdefBrchiR0iz/IjtJW+/873SSnUx
6blyc7Wp2DZsBg5DgFxSULLfLPV0RD8+OKKH2ZxrNTG2zqzCSOAz+AnkNMtN46cya8yTXH5x2kSs
cIGa7gxHjLvJ0MUe0yJzk+AdecQ9O9qkYa0djUqLziqOOWtAX8mL0afP6AC0P0C5IDpthl/HBN0O
YY/hFWIEM02Zz9KKnXHvhEnIsVi33p3+C1tm6AZpbvTnSNIU7EH0xzk/2c98BdkAIujXnamNA/oG
OP6po2Vfu755q4Q3vHbuOGKiahJrnIFYjWau1FbxHpF9Lk/wmqKl2pjRa1vEwNX4euxk0Zuqc1sH
/Q1x4Oa+L5IHfe7lFUa6y5oRUZq5SPCOyKcSfkPesr2QT+CjEJCRPkFSUzQ6ZJojYvm/wVZj261m
28g7WYWYXoSrRLglV2Ac02SAcBE43tYUNTODmiqrWmvbx8QesAWpuv7LbHcQ8+0IFkJZJ9h0Io8Y
i+NodMF7M2kQ+4PIfFKny8fGQEm+MVE/+41pvIhGm3ZtlodrWfS8rl0qCm/aRyt/Vp8H9uW/79Pt
f6x9tmEQINZB8Gue+g+Gt9ZPUKTtUnlEBFcD22QYy7Gcuju1z5ID4pD+Brpk8egXbEtMPXO+C3CB
QcNL/Nl3hNe4H5ML2wK6RyJ/FCUKkqIw7M/umYoilXx0CsH18NF3frQ1s0lqH8HeD6J2PrVA6tP0
2BDx/VE12mFoi+RLU+OaEDVxfsWnBulezh27oNDiawBrdGkrRfAFaetjwKZcDup6JyEKCk5jAjeh
zzOBwJ/kEdeEhT5n50MErx4TrB4kM0G2/S7hyfp32zwOlIvzP2Rl/vZJNl2IP6aBhoEKnE5FWuUv
GB3hG98ETug8GqR2V0k7JuIltfwFELNkC1CsProYeAlIy9xWLelIvDvr40dLbiIJKSv7tCYTOY0u
Oq4WSFJ7Okuci4TDyLu/MDF/FfveQqR/amxzB0UKbaAWHemBfBquxNjC5G7XHjWldE5NYnfrGmmN
J6RKAtTA+cAzcUKMwfouB2VKxCAnbjeqwZlfDqqTgNcydI0nJxVs9dM7XRfh97bv165e85aUOBfY
I2AY2H1fHVwXXz2tqZdwWdD2xG9yXSSRfW5iU9nBP1T3iZqE6FNaOERPvXLwQvM59ImSpYBsToTo
vCP40HijZFP/mMOJY63scfgE3tyYfEHA44H36OKnPvGsdeRVvwYRCI8+BnFsLX8PGiVSoEKqq0r1
6GNQPP+k+dj08ZN8Xekf8fclRQIAaNuZXrbOAXZGz1MTfMWSWzv1BtYmmA95bHaJMiJdKtb1MAQ7
c45BloaKjUg5eh8xSOSlFjMw6Umk1qpXwW8qima/iu5nPePcm7YZUDQ3xM61YmeuLo24uAZm8po5
mY88GlzdutZfkDH0L7JKXmTRy9INgff49Fe9Wev6ss36ap2PN8yLRqz1EEAkAwKZeL77vMi6JOjE
LslPzFBux7lNfciTGXCc+tZJmyPIjg2eVkfK+6R3tv4kW8dWtU6V94BZR73Xs8R4SSZvQ5LOflAH
J8Q7tH9IZxJYYdbeTssSe6VMOkrZLXpAhajyXU/8fSXfWs0d8503uu1HUbaiob73tXFrieanNR/N
BoD6G8I4NlUUlVg7l+A/bz62eaOjnGpvdM5yg4snROSo5fljz6u7NvKwZoeLFsFptjMJ6m69GqOe
Voegq9mSccoMVsgVhCcRh9mDNcV/1k+c+obcyh7m/labeW+mfkpHEP5ZA8c2acO1KX+jKBN7tv7u
qjc6FcsFLFsxzkabvGncc5OExZPSYF0w9x2xwNxnxIeXfaK3D+MQiq1wjXgjE4V+khmLLDG9U8JH
9pLHV6Fq4zPos8cPEAxYLwONXAWPt7jCpcPHBtjtGo6XcVO+Wk1yDeZYZxeLg53l1lufDHiisC+7
K/3I33tKXW+jwDNvaZ7iyARW5Xujb8yk/pnDdXjDepFgcAGJ8F83uGr8VfNnUw56IZ6dN373ycvG
eVMh98mUA9iXOUfkEG6dv055TcpIxxlwI1s7aJK4Ury7DkaAnNV9/p1Y9BUNDnEOStgWkuspVqlv
bYbTWdpo37JZ2drTkuk+ZZMEENB2NykOfE9Z0z3KHlUWcWCN0qdGpOW2dfNor6VteWvn4Jvs4SA8
IaxuPAvmtFUz641U8wWzAIyEQpwMsOIdOdfbMZWObSzT1omfcAa7GHpaXuXiU1BigLjKr/Hc9llq
jOCP0u9xvs8X8b+v/p7q/HP9n+E2ZH40EnX/1EIyLKVWAnUYHyfvUCla3+6jDEyS55ndqiti+yiJ
EfIuaH0OQCYcp1Vc+5gNN52/aXNkfyCnwMMnNnHEE9kle64+Jk6CbjRT1XY0mxih7Zyo8AwtliDj
eNa4aTCTxOkGCSxEjY42M+uzY3rPuZug2z+X1GDAICd+TCKiNpqd+wfm7WoV5I71BuP6uwNQ7l54
tXJJptl7C4bZZUQNnBjEcB/iSgz5r/1uoVT7VhFZA7vQjS/YpUXLqMIkbAz6SxHDQo9ct7jga+fv
Yq2v9xWn04wz5Hpsy+5h0NXplEbtF23Su4exzHWElbtgY3tkFQRr3Xe8ktH+Bm2UaLGC6V/zPlbo
wGVmJvg8AmPVa171VeNtz3XhvJij6W+hA+dbuxTtfWiLcwqU9y3NjJXMK6HwHi7HvgivTlze90oY
74chso9+DhdFXlg+QShik8k+E57QzKvqfvY66y0Zmqj0XsPCR2jTUKuj64zNHSkxltIWP2nDGspN
hYvCXcXstOz90t24PYiCBaxtVJvaxLm5vnpnAIP7qgGYWRSiQFDbEYIDz7jBcvkltPLu3XUxuSr7
ql5jmRhv7UrVEMu2+hfPxoa9MsPuWwAdvgrQ01+0xiPGet5Pq1PuORTvGrLzq9GBsTAm+rJptGbR
Z6G7TczGw/CsHna2qxz8qcjX2giLPa27hQq6+mXK22HTgYvbFH7LCTxv7nQBfq8GdPjeJv3VJdn6
g5QTMRvHWwZ+6G6QC2oOKbAYyfajw79ogfk4ddAWUvTKw/heXsoSr3glAcI3VyWKUi2jzLXWwiq0
c++M8A968Tq44lrauXgElfuoVV56h4iS+lQo2nMRaM5Fj0V9Hq1qdrQF0p/FMUe4H7Ha5ic1Cm4e
vO594GSRCRG7ME8KAWgPA2k7w8CNqLFo1Woji8qICa3geGjrXX9pbcTFAyXP30wFH5hKxZFW99oz
ME0X/DMqYpJBE3rclWg2JSIMsHvpf9XLxoQgJuGauYssozb2RXGKfNX54xOZESy80viJ3Ul9GYeY
N2nqtUPf190zhhzxAmh4tiVI8p11t7/P3M44D4Ozs1IzjJYIahHQM4Ggz43q6Pf33eCgVj8l7+QY
6dGjkIBdGrpkH+UIRdzFCGsSPfi8W+OMUj6zjWnXQO9Z1uaibWD4qnpau8/RZ8YaQozLvqmx6Wtt
Iz9+3DpmyzGJHZe77OdaTF5vqasry7C/iD70Dnk9Xssxtu7crNly+lybnvG96DV2eHHz3ptWd52a
TCz1AhOUKnqbKoC+MSedsY3rn7350LtO/1QniNuX/gR3uEyhVSR4abUxUzoSfv5O7bGKELzO10xp
xTWf7xxTu2ZM+kdZJRu7os62fW8ES1kE3JRdFK16T0gJF7VjPVYJbqd9bVdLWXSiYCLylnyNldx+
RFu4v2VtsUznkihgbEYB9rKDOiinab6AJvt1lyYGBmGh/fWz6rPbZ1/PECWpDX7675GOXR9B8f4s
feEehrKO927re1BChwzfAS0491FUb8PKSC6kEseNgW/W3eRWztrLkPbo++DqsTLv8NvIjugRN4eQ
13/XRoV7MlBK3eijOt0NZVOsfXAft3ZKkJ42e/VRpBjNW6AO3Cm7R9c63nUmzvNx4DV3Y9RGxL3S
6k3387Na8qbjcrnHLaH+ElcI5oPUy64GadcdQCp114k2WWIQB92OKOpes3labynzktGX2Jdhmmlz
sMAgxf7hCqzU2UMsa6KC195Q1oiLiJ8mpLKQufAtwFNkiad3cbXyqN1VY3NxeZW2ie7228ECK6M6
LrEFO9RfVKt+1+0s/pnbZ1CaBHJ5ma82uec3JzTEsuy0+obcS7sp06Y4uUN19DDWWfuBUl9hGLXL
vCYTUBbDMiyq9IcacszycvYktmvmG+iFxXGaDOusgyNZhV6vvZr9eCYG4pKo9DSm7E2t2uXXKLSm
de8i6k+Y0rnldf8DbgUTJVl7TsS1fZ/VbXw0ogAlv6wbL5k3H18s6z3WRAAtoxl3Wti0Wztgi4Rk
0X075hivApNbaHk23sbM7EGYV+qmyrv2hfAECRJ6RPPG2cWy9V7v6wIcQL1TnSDdO5Nn77UpLk78
L5PtqDb2nWeW3irqZ7mqIfZ2WGuMp1wAxx8iz3+0TLO+OtVwSGCm9ka/MErSvcHQpOcIAb4tGeRm
LcFdAZ/lyu6jci+hXy3C5iBF3AZRK6BfdYtdGpqmj6ra5TfVLwiZNtbRwhRzaZhdv29bLcAiVsvf
IGL8IOsyXEsPakdhhN+jec61MMYWHaYckU4cdvRUe99F3bgduiS/BXqP31TR1t9sr0LMs9V+KKQs
SjVynkrVnNaalrzh3ydWRW5412y+QLDvF3rMF9W3FV1ZEAjSVlPlCNzrKu8qO3qebW7deHZf/12H
sttsUMbEMj9Fdkutwb66H8/+eFhqa9sAVEPXTy+jgnOcW4gc+xcCgHAG2T932Nd7sffFSQzvHBmc
r8P6YTKMaKlPOoK1Hiz3yj84nqudBQSV5YS+NtATRPHxStX3eZeOd2K+RLt8zDB5bdJoJzgprEy7
1V+QO/1qVMPwk/zcBFKZjQqn7UpJs0XdYG/cE/tmukyDCe83JmpTse4H5pGdOioxlna29mTHgbPz
EyVHpDHnfdXSV4Aw6WpycYU0VDGeJh/0SGZYzia2jQE9oKTYuOronIqybTuUlNoHq3Cynaz7vGi1
+68utasTV3OAf7EbQZGwrl/cuq8XuWNGzx2i7qsus4xr4oUcUcFCgOfexsYERQBCAvgehCB7vcSK
N2rOfWVwBCRC9ZCRZ1pAyh72sk7LsDbtpgZSsYK3rxE5P8hF4YKwbPzAvQUGu+RIV7+qijIeQJ5O
B1OBabLw0U6Oxjk0USo9G8HkVamj9K1X8YjpgAPNwGWXAHh4AJXeIYBm2MtkcKu1DYbeCiMSkkEW
nVQx5PtowrgbF3plVTqTTmrP82+j098CvNTgRgch4kAKAZak3fpaVdwTT4OSrGAtqGgNtHGbXROU
2urJLsb4PBDXIBTSVE+JKNyLl5iPfH/sx2mEzQMd/F8McWdWi/mkgpWc4nDqIwEsCeKyIS5r/9KI
b7Jgh6G6Lhx8fh2nmq4J0lgLQ2sGmAnGdP2oQ+0D3z8X7MXcRTZwWkAjRUEDhhrRx1iiWTkb4FlA
bfCc8oST66+71BDJGtlIC5mvvm7Iw9Ln45aZiO9VqnYbJPPRRbSQnFRUqN2Z5vlneeFr4O1bmFYG
2iJnq7JZALL4vikVnPoKpkV2sM69NmG95vPJ7K3Kcu5lXeMWBz2pp10RuzoCUzC7Wpy8NR/zzEnN
0VQpxwtZJ+OqjqOFn2QY3If81tvRGdOdwtESy7MJNto4hxDuQLCuOks1WaZBbnoC3y5iY28dpL5z
2H0fjYJEazuKjecSuBVR4mAOVbMXm++0BPmcj0pZlpfGuZDlHTcd5ttrwqakKARMyB6LQD8Jky+Y
CcyKKErzzHyvLZvYDx7AokRrM678O1vlSxElXzlckYBvK8D7rcXSMhflpfd0ULWWR3QAXhtN+uDY
h7xfKX2qX436FmFyGSNRg/SKzweMJALKyapXpXvf1jGBnDQlWoqJeICZWCmG9YpxLy9lCCWQ3Va7
0QL1V13VtC0JGx1D47QyP/r1mnYhoWefksLyNiKeceKOZh6aiEiLh4Y1rpx2fevrfqEigvtoOt3a
S1Tlft6o+22tvRggVk8ECHA9nouWwM8pHvt4k+kirtDaxQFDIP+/RYIpJRdbfHP9uMA5oO8PvGsR
J2ZzuLdQ0liOXjptLc93j0mlPIdxkdx6GJJmW9WPwThWjwVoJGE02kUESvXoGb217NCoZoaliAuL
v9U6QjN+41+sAlAV1C0fPzf7uzZN8UuQ4SMaqSEZIS9IXmzYMmuzr6OdbIURMVuomwL0Cq3YTKBy
mygPqmuqN9YPYCxUD04HbzEsbCznwuboKBOAwc4ydpaBJxEqIjaMqaRGsAn0GDxw+ykjlIB/hauu
iOvTOqraVhQs70riWIRYQvQ7gYlilsdY3euCrdBEu/4Y2wI6Y7Unzjd3ZodXb4oJZLxsTTpif+aI
7aYsAtNiwRoHdSM7531KfnMwkTOcf64aJPm6agmMfYwdBn/lkNDeys5Gh0VXFbr+R2tq1y36FlmJ
U9U8NupJvHWkhOSfkGDRvCTDmmwx49lZjtfddUjfb7JoEic3OYI+iR6VGpcvtX9UNKd7zKrhGRaV
dy5MrL1LnF8XijH0dzg3762o8+AOKZH9UddoX8sJPbWPqg6xgotJstlXBTq3MSdmgObhwe3d/k4+
I6+iFM2TPNq6+bDM/o+2K1tuG1myX4QI7MsrAZLiJoqSbNl+QXjpxr5VYSt8/ZxKsAWabfftGzPz
gkBlZhUgigsq8+Q5TjngES9xAsCn80MUofEbXW/fSySnvtY1ZGWB8rDORWilD8no7tt2Kp46K/vQ
qVn0hn5kfQ9dCzBee2P0xrK23SDXLjbkBXiA+6gRenvyViZ7KXjVP0WJa3zsvvKmiB70uFKDerAY
GENsFnD0rW55iiInNC1Ag+TVUAdZpxBYvp7m8tTUikb3bwJuTs1CqzeQGEsghfEcognzo40/DwVZ
wHhHL/po4N12CaF4RSNFCuumkXimUTqVoEAth+80Yvij0b6dNCi3NvHHiYE7yB1Ro6NV03YyNpCD
ZkFqK8ZZhOr1YEILXRmi82LGA3+9z8PoAwUt9tyELFwsUCm+c1RRqq6aEN0CSzCFIB+BvQ54zIb3
y4U9NowW07QP6IffJEMrPruTHQZTC1Cz0Er1pOpIdwE7HbjgekH/O4v9RKqg0AG6Stez3LBcfLxL
/IY7UEYhr/Z+lleFtx57NJTcOSiYvEOnRDdeNPtAfsUeOLISyL3Oq3LurnI+AbjXoakYCRYxlXvQ
hV0PKR4V9rk80NniWOIWx13cvwhZlp8AiM9WtP4yj4ZLzHKlfxFyt9Qy97d3+durLXewhNwtzyMJ
zLtz311pWWa5mbtllpD/7vX47TL/fCWaRnep9aLZdDFUFeW/frmNZfjbS/w2ZHHcvRD//VLLn3G3
1K/u9C7kV1e7s/0f3ulvl/rnOwW9A8PToVH5IAjBo10iP4Z0+IfxjQulKMwqc/c6ax53ZlbNq8zj
ecLNtF9egYy01O2s39/RctUlRkXdeVovntuV/rfXx2YGW+/BTPF0vlxxXnW+znLdW+v/9rrzFW//
Erp6ix4Iqxn6zXLV5a7ubMvw/kZ/O4UcN7e+LEGeXP7L72zk+Be2fxHy3y8FTH0XCCj8QIpacGh3
x86aARHv0zDuJWUApOqB3IEXGC3LVxs3DBSXV/o25xD148zDE6V0U+AoImDiAF45okmd7XWo4JoB
uaN+bZq5dwLmFx10ZOonLz80Hp4Ca73Wt7ownMBEUclH35+PMgOgl1KubRZzI103knRDzx4oPenU
GqcMUsvvQm+6c524mBYpuDA0UrAc8/xrmHBlZ4Ly2S8LSHqiJoV8lFpUz0BlPphN2T6CbKl8VpB9
OVpe+0Q+imrwyd14NhsDtIWXzxSmZ5ASi5Fs2VOIHqp4RCrxaIpVKSCvK2C4zBRgQXkRcvzLq+tu
/+RYeogk6i+u7AkwL+nht6g0kIEr3eE0AYklVja4P040hthk7I+5d3UvDvM9xDYVhFQjQqrhOo3m
0oHivPdVrCaLN5WJ5l2tRkeLwVJUAeiUDsgSgqR0Gd8EZa57AvpSbG/mAHn6V/iNFeSKueuPhjqA
pg8c/lB5sx97yMM/0lkO7Yq+L7vTnR0PREmA51O8h+4mjG187LMIbA1/rUERdKixvQULlN1vFxud
xbnTP6AN8o87Oy1Sc/fA6snek5NMTj5sClUMuwZ4e2AmUSeEkJOFl8jxS5t5s52cZKez5QB4nX2g
4USkd3TqopgSsvQ6l6ZxMwmDxGAtNM+KcQMIQO8n6aR7K/Dr8Sepk615EDVS8K4FhBppO3vcpF7V
Pg2R2j4xrXb2Tu++kmmxg37r1SpaF3sNhNKhABx5Y5sRFHblTLLN16CVFiNdx3UiMV+HHGo9fSoq
xqEpjjZdOgMp1OXar3vXugsSPq9ezb75nHp2qXsXtLBAO7SBB15OyB2zvdoaRg5e86bge6VRbJyH
isp+Om81g6k+hYct68dDq+n2KuJ9EfDUuPZOZ0rnuchuoDt6ORg1B1knsvlkugm577wmf5S6aMe+
CTWUcKDp1IgN+oJVAp5/CKchZ20aaJTmuWsfYgmKgEKk+qWowA4klTSWiNjWNJAGD4Wv7+5AP1kB
8PmGjI5UC0X/q4UESFC9Y4PAaXQoIUF/oNwePinPCaqoIK78iyAPhOwFdOXafibNq4lPWsa1qIbN
cYBaDGuwnnBQx9X8IhkKNknL0iAG1XvsAylYAg5SpMEQeuxSD4JdyKZJW4embkgOIUe7oTG579YZ
1fTMuzDa9TYfjr1q9UdvQIV4ReMULPQHV3+sumosg9mB5BPwAKPTfYshboPCvd6Dfzmqg2WFrkyv
a93ZYrleqD/emW01UbaKPl669x+Pm9+Vq4ooCycfOQTt5hdm/tlBCfAwx9D4Zub8IzOEiepHAD35
6PADP66CimmRJ28D+sK2pRSVo0P+fiZIVG4Zk7sfsnnGnZ2G2EH3WyD/P/Ghc6cVEp/omvLQxFyY
iXJaDmXIr0MzalcdYCJHcpJ9ntujG8ePJjatl2nIqodBXzeaP7Pdmmg4RBvUADJA00gSgIC1Zq04
/LMhuiLat6UzHMu0xMY04c0unfJmlxm5qz4PFnIH6uiWPsUwGZhRq4LwgIzuUHVDHvKRTG6sVz4e
RgfQg3BNLXxPt8FXPDrTA37mtDOaWfUznRXQAdWnpDstdh3SbcdCt8BdhFBPBah2pY21tXVw22jx
g3E5IK2HvwSo7yBRPFkZkO7E9EBV+X41snF5ybFSUJLB1ZYbiFnJjz0356vd2Mu8AToGunjDpO+m
PGm2yFOrL15XgKhSCe0fOuQ84q4YvrltOfgMTf1P4XtsYjjTXezgfGK4TN6ATznSUALoOMjRco8j
nVRGDwb4mobZ3dgJMpJAOlxtFRqrqrGBwo6cMU+mdYZYJvWa2F1x6WHgMdMCWtEe4wcKuZ8i10Zr
bQLWd8wgb2U1Qa47zmifgVkv1y4H0TD+dfYPO0afiJY1X2M7Ba+HxfNzwzJo/0LMcGOhz+WVYomu
5edYtZ8slGkAfVB0pqwcDT9J1DPAoXqAZpgMQwkjVg3wqpGXug3I67gAOpCX5lYd6pCqZ5ge80Os
45uok6+Y1JNCvh4Z+Ab4qWVI3kYqUZG3qKAqw0wAmrgGll+vW5lhzs8gKkEHjzxbHIstll4gOLSt
naJbgeLoMICNeXagd+PHhArfNAwooi4T6BJ3K9ElBNhOwAiNhSl4uXYubwroK35qAGsyHLNe2wJw
vMQe08/og4IcjPo5wguAYmECquGh0z43lgaQVS1eRDWgP0/JclTCI+2zU6oOip9qeIrySYUAIt6w
cjqtWrYl243I9/67VcNRBzeGokDfBw+PO2twra0W9ujMBj5rBf6w/pjoSfQW19MuapDtb910eq2a
yh8lMRr656pHvYNsVCSj0LSIZ2cbGjPk9TK9wZ+CJclLS6IrbziSNzHVmyVLUaJQjDXctvqBkkKO
CoNXAUHvdM8qCMd3nRvbG4hd2R+VKXmk3+ElIgfwc1cnjrWJuQXSZRPsVMOKTVazpefkKU2Mg+mU
/t2zMpoq8QQ+qapxsNKr92ojT8LZjUeM+PlZzY/qKPg8GBV/yaR8o5HnYNEx+b5VB2V4fB+iKBqd
6DCVzg7N0fXJVqBnh4WqB665yTMdPAA86gxYPBqB20I/NWZ7MHoTAjCFKMZt0Q09vmQxYcLn/9kp
8taX+lvbClR0EIlp1X3dds6JQoQeDo+2O22XCbo9ZQ/4BkVXPU0I1cryW9CnzzHzdafsXFdVPC9i
gN7xHAsUPukuHMDwIdseWiuKpQNQ03kAbNOwMeXyk+LW/ghVhBclD9QUMilVx4cXETHdTwYI35Jt
BOL2CFTUD0/yvZKpqUxQBRXqyZGmAej0TcZsPEXKYY1N37NhfSIfhZsp+ki9Ai07rRqae1GEn8Ed
Mhy8KBoOIhyBQqdTOuDrXVGga/EecB/VvHsohoZh1UbNisagOkvWujX185pLTFGlIvSX2bSuxcT1
PuYlaFwXzqs6sGh7F2JzFb+okfchthiUVDrP3Lu9kgA7OKk4pcMyJj9FktsBVdY1ksb2Ejm7KBQF
CeFrEXhGKIjWoLPlktAmUAz/l1ejSOxRY7AOApmo6nw8OyAYDNJRy9Y07L0Ytt4Yz707OasBHBSb
O0c45D9i1Ft29/Zq3Md1oR1YyXIbcipYZHRfdFEPj5EetQAnFc7Gw87yAlJ7tgrZNOxoSIesc59V
s0+PNGrSVLt01hiUEBA6V3LkmVF0QWPmMqUBC8ep66yHUPAp8b2uBcuAV3zV0P6d+OB4mfAR0UH2
R9PlhUczHjY8KYBTapgPeM9wYY4av6ARALjK8IUORmq3QBBZ4T6XNpcDqDpNCsRd5BDV+u5cRvq+
Mb3rBL0HhMGCkCCZ0IpWrJ2pB22sjAf2tjz2lfPnEo/WQMC7bKjbyYCmb4Qf9bF4oOHU1h3AaHbi
01Bxc+O5rD8WWX69GliRGqQvbWdn5G0G1E1lIGnjSt0ycImm+MvSKADFOhTLpC2pLICIl7G5M9Ao
B65+BIQygKJoSAcjsVPgaKoouHMsQ2i3mJvYsoER/GhoLnRyhBFBKsVFsWkEj70F4GPQDnzaoAoP
6no3iS9q4q5SURd/89JcE5I8FJsbbvRC89Hcfz+fImKQ084RyxXer0/OZQ2AgsHlCxC6B6r/jRWD
wytjkNBb2WjeOblKu0ZnRgQiAWv4zto02qcSY72i6M5OHF/ExvhEhxasqac65KC1b8VTaaPJo0jD
Ykv3BIppSDJY7DiPXJTRuGKNq4xejncv3V3xC2+OlNjN3E7OHeRLV6qZ9YBadYQOpxytN1nN9oAL
glsKANjnMfbzRBb8paVSU29vj+Wf5JqDWNit88ZN1sucaKjyleij6zrkAJnx/+M6y7XH/3w/XT+p
vmGBoazJLeNYcX3bp7q1a0MDz1t53xtH0WAZPHrlxjG3jXQ/ogUYspDGkUwDeecYCm/QlLPWWg+9
JHIKRdLaNFRGqEcETQTCpzZrxJqM5J6vSOEjmpDWaL5iq8RNsuu3dC2A81nVpiEeoImxhvpdYvpI
apj7pCksQLfxnd9G+MmDxATGHn2/kx+5HOGu66ZtH67PNeGY7JDlUx7xAYnObpe7m7FqDXAd/2VT
pQP6d+jMYfpsL8G8A7FkGQJZ8k+9btU7mk8mmqDh7RPgnQJaFDmfHENfuEdbF8omLUb0cwz1EViJ
5jhpVn381ZAcFCLAam2zCa21/zmWVsqT6KtjgxGN2S+1Yig+nZkArcxnpbTVuQLxv3fvP8dBD1YB
KhjJTDdf33Fj0VAHjFcpEwBm5XMcmejA4j66keHOAS3IQwO0bUV00pwIzWeoL5tmAYzzaBoAMKcv
hjSHRZftBfbSPg2tBq334EhSAGCeqjddQxIeWSAQjspgPNHPa0x4pnlKnfglQrPSGw4ZPrYmnmOg
cGEX0HvbVrXzzEMbapLLEM0huz4CoclW4d7sjUBWdklt0zqCInx8mkCTYgmjO4AETTyFJg48UcCC
3SR64PQ1vrzG1M6Ok3udQLPo4Br5PJVGNH+0snTtAEoT1G6TI9fZiW2lJcalRqPVuquRJzMtC5J6
0hYqZuvXlc3nEHIILLACM1u5r3XxRxdZ2h6pYeMCUtO9msbqSetaN/GrN4FesUsrXaJrlZNmjw+t
4XgJhLQLsc8U/c850kSzFtDpZuXTNZebySNwfaeAxdTAsB/Inrde6zeQ+NjOSy03Q266wdTJ5xtZ
lqveNC9zdmWqRyBMwMbOkPtJN1H6B0D90belYEu/WoyamIC7pf0ihQPzjUiQ1s8xyxKLY7Ety0Dt
J11N+JxC6378iBTaGxoqlde2Eta26sz6oS1Y/gomv286gI/ffw4YEwhesAhpGaICEir6ZAwQeREZ
oBrbRmA3xe3QlEMKJi8FL0Py3s2tbMDTW2Cs/aGzjFORAQ80hu4n4Fu1cB9poEtHEw9YvlitCKRp
UvOE3K5xomg+tkHGjOFQtX/mlWXuY1A8HdBJin9Vo0CnEp2hFQOJGKzQMR8PSAmRV8gQOqMD42iS
mj33Yztpjb3df4ekmY2+aBlHy9EYSaQOrdDNPhUR6NqjrC/QBo2DMWmx8jA2SNhP+B3xe6sp3T/z
3CwOQAPXSH0mRXHgQET5mRNqPk3ibu6tk65L8GxVOop5glYzutYHgQ5AqZAuh2CNEmcvDjuIkHtX
r6X27DJBGuCEBrw37DqrT12RTiutSsK3rgMcSesr8RY2ibXyWl6+hQ5kB6sq8qCiwJWVYqFntzPQ
0YSygbfXoE4792mbaRrOQ42oHsBWczNcvNRX92/n5nmU+M6ALXkruz+NDvAYgyUanhU852RLthOU
z4BiF6gZHoaoWZNtBORyCma3nFL0lbZmcgUTDV1rT9PZ2mVK/QD6FHedoW33s56lHzlaDC5q3+jn
oWjyFdnLojeDQgWM3JOgXrQ/49FM+xROTQt9SkDqANfKPqO7ja945IWPwAJOz7XSXsge6UWzyUPT
QmIMF0l4u+lMwIla8Gy+JV+MOB1/DFMEuQJ8rV36up0eoH7SPKhmET1jOwgMvV3aP5Ivegv+E4oE
vZm42CloYa5P1uCbROcTNB0DUFjk6IF6l58nI1oN8rUQTn4CGs85l42i+Epk4dfs/SwqkSolW/J+
tnjns3SsTl0Jcqwksi8xnl53eC8aj3RAE7v5aKUhVBuhHLi6c9BQpOGlrgt3R7FLBHjekQmzgDnt
8+gZ5H7li8bydB2qgP1XHI1jqVLXvtU7+fd2TP3JFOOXCOpi64lltxFclkj+MYJ4ovI08Yskhppo
pKDhowTV5hbsNgU+RYoan0O54eCx5wSWCk6wWUQ5ps2JI7ch5A8j9DcoiXXwwBnaBZ50kNfLXXxo
cnYSSs3QFCL3NDfT5NqoAY8Hzk6tlNrVeyR8jcarnwWAibvBVfTNONXKR2Sw5ggDTT+rQoB4yE7R
ElWiPqxJvnWogH9F6Vk7gFm3fQaPongE9/mDUeK2fbUS1cYS+hBQLB0MNf8KCjvtQKOmSyb0VPYP
4HPnT9hc+v3EUJYMIeZGQrktRx6uMpAdmXgrPjh6GVALNOhRsR2GnEpAXc6u7mgr17bVExoU/TzW
euUlCYVYg3W/stEpA1pcOsS2qu4VSx6ANS/wLYJTYGtNHS0F3bcC342oFEgPhcue9t+dlhFEIBna
YdH32ojxksjva5B9Wajh5Ba29WhcKP+YwrbcLJKeE3C3UPdroBUonAey36t+UkiZGuMhF7G5msDC
EVAgOZal6CzK+DZ9X+ouLHPPiqcVPNmCckVPg7awgra1yyerzrHRNLN0y/Q2D7ieYKep5mic71To
jJrs21AX3kbv1QlSBA4UqKVsNdlar5/8URn5hRy/talyLjr80Jq6xNCUnPHB78SoBVR4XAii57Ll
TR0zhnrRJhyGD1S1nN0zd/Tfz+fypmlAkm7mnO6qzt70VffBTQKQX64sfcxPg+j7eJ0paPV0yr8N
M9llXA7I0OV9u6XRe2gre5GZPLzbaUUakZ0i3uPJbkqBpPd4uiSFel/sBgRMtWStpkNVh/aa92xa
LTY6k/yZJ73yQGNLMZYLXkL061/nte6ApiCKHLIGUlpD5qyrJruNWVZsQby2RTXqB5QP7H3TWI/z
60FDsF6hLRovwPIXoco2h5HJLR1UAd6nzkPy3NmQ8f0aRqxZafqgrnmLbzZiF6i58QOA+v4cAVoM
DKu2Ig4CHjXF0TTBE0pRNMmJerAvSCrzv09qeXa6lkq0RIPSt1mi3a3OBDSkIM+8ymp7PNE4gjzO
phcoJZJNkTG3gei6XuPbyplnkxs5YQ2VReTfgL02QDyU/mGi8rZTSmE80WFqeydwBh6tFxtDex1K
iGq0KkrVxLYYUu2DFAmjA7LV4FtlyHmXYwgGRykcFtuZATHqLxRwY+56bQM628In27IGcnLAPXHH
mdcgh11q3kmP8KgpL9W9Xw8ooHwzTeZw78Azx3eUXvvdsnjj4WNQmx3efJ7+AAYlUMJI0VaQGrKL
oVfos3bMMy+hQg9xSHaRAWSiADqkzq2JQuVEgJWteeLPay3L/7yWqNpPXpJqe1ePV45t8Wc6pFoF
xXst7K66Nm0FUiR98sxdp+btc98X3lNfxDJHBS2ZIYK+aqgieh4jcYVafKldox204zxV2MrcRy/X
oxmqXJ9swhy9pxHr06irtbekiN/GLHEu44DHvSYz4h0NqXXHm5wDutD4iXp4itSLLql2oAEFxWCm
Ry+j+ZrIvh+yIzrcZj1QU8xCM5jfQTov0Dg+OTSDYtCBfL3UspS8lIMkLmS3cTNaW8WXkKHPT66h
ovPqOOAyhScrW2pYbiJJHJ8Dp/8UF/0jm3JxIBMdarA6bSGKrYPMEWHIPIJLPkWcagE8kClOs29G
M3WgJAzZ7QfaSmT0E0endACHYxi0mqataJtCNtqW0NliW2bc2WgBE1W/lepW3TpGAyggQ+ALuyEN
Q7Oos2NqDiUGSSeGdtcrYVgl2NqydFBk9hAX3Cjon9wwWSCdsrrYoM0g2zSymrp4RaR/HzUgaFDS
S3z0KTnrO5g8Dclbo+Q4exeYPMHpUaWN57l3jnkp6c0mvJOhbYjsFrqIoGn0carB1BVqYPR3e836
GHb6lxCsS2dydq2+Akme/toUzHsWerwlc1xAiM8Y0Ic76on9caxUvivVOgvIa0VcWUdeijqavEAI
7eP5AvOSo3N3ARQTby6QuNzdgMoUqFe0ubRHK858DJF2oWFhAdAnNN3Ps34PAk/32IUiCbiVJN8a
NHJMOvhPIQRnbga9skFqUWUfRoVdKAAASgdkF5FxXmZCHjD+1mjYBHuh+SmfCmsDcRe8rSyw1udj
AX4YiVnpJdhlOZCthPAK6G3L7WL3EjZsGgAlkeeCONjdVBoqBKaUc9GnC72o94XFc5rgzWR1EatX
ndSnoINddUhU0SlLAcFq5WFxk01MURxMAxJB5LhfYl6nZigUIwsdGDoDj+L7Yeh6vu9rQJfeTRHQ
SEdjBNFe8NcpWg77id/EVG0ybrPW+9ZHY/UIrmT9xJQNDUANDZlnG4/js70ptmQnC521cs6Qcf2E
Z5vFHEFQEpx2KLL+tOjNeov9p0UjCGL1JU9cx9fROSX3FLQBsULX3o5j9mXeolDhRB7u9h9oFP4E
0S/gaaUT+DJ9k6QjssU/xzpytSZOvsw7IPLO+5m+GQIAmtxDahQNUjole+E5GvhUZUIzStE44BFu
nFdhozMdhDV/QsLO/aDh+xM5PC08TiljB90AEBL6RcYLXvNhFSut+kNpz6TzJedYjX6dE2pKeORR
AmnurBJrbRC+KCrsipHR/tLi+3nVg8TlzHgPOg81wu4rLqYv3AH3A/gihZ9zcDk6g6gCVFTSM6DH
4852hbLVHV5dXM1rsPNBH5bhgW5ZkoeJZHgae65/upuktUwB26pZXVoG3gNX6M7OHDxRQHUCD5Do
D2LOJrNK42PGxsdcuPn3zMjQSYmnt2fwazL0mCIiVlTjIxv6R8qf/SrifY3fRqCJzfVLdAEHbpd9
AC9F8URAh26torr10RKcoQEsfiVARRWr9n4Ex9YMcyhqA1BPqGFsjBHsVR34dre1UfZ+VZlQ25ZI
iLRM5kVpfhvQogJoSVqUMBRo7HTmRTtNdOsUoiWAFuMxRXWGp0htyiO0DbADgTjZPCSReuKN1WBC
7gQMK/Jxh+zSxFK1PNIS7+uQCYKevpMqGl5m0PfbAD2i8QokH9FxsvXszKWQXhfH5fcuBmKq9bwv
YlLDIMdGa46wWrVfxQDpeEDabWyeooHqPZ8KOgB+rupcgwMycoLyp4vRAg82ZC4VbF1oNoo2zUoH
54P8QY7soBonpNdEUZyLGlyipGveNekIQNXfHcxWsJeQjggZtXlG1nt4F0tHlNbmUTfAQ3wakaoq
Kq7yl2t+ZzCcYjOiQE16d0HYC/Vrm71BKbT4jkyf6ieemB414JuOaGAHRdg1oOyTNcsV4PmU1N2K
tttYauscbBFaToB0SbYpQaQIlBE05smdKLpzSPD3gH4IepU5Wu92uY4mdvrLALNeG0D/v3UjmD4W
O7hx1maexW+/iLelXU+8CshGDi6yCvQeecbwKZU5SRqrbsRWKBtbELRD7sKrtXFl2kULydjGeOOo
vLAWSUgkBx5j1tUrYtkEzwoorRTwHdLQtM1/ntRoJsB5pTghSVWB/lYeFPBUAl4I/Yx2+ssmHSlk
yqAIMwD2pNprAXbjWnObY8qFuMTyUI7WmtcV2N3liA4A/JsJx0OntHhFp5471IppBEpH8HEA2QdJ
5OiwmNKRFYehVz+TiQ5251U7V9XbeSZPWLwrmfUHJHq6A7g/IWPUjVkPcdCq80GEbqHGNNTIt0sj
eSiSzuZwGptR8UeZqyrwMtl4xJZJWzdTP6wIa6kN6L7Bczk8NKYYOqMDWNLAW5AdFzPoewHgrLvu
OoFxSGw3k3rOdAdSRkrrOfhOVnS8ch0L16KJ3CDNDPHK+xh5VMu76CqwXPFYgz3U1pQDOadBVdFQ
CaF18rqgf3qAaHXok9fFT83JFs5XdBaLVwtc0C+QA6gYY51fMeXcDOAWo8jKQnd2I0p1R+voDB8d
bg1iTV6dd8NeQ78r2DBxR8BxpE+pXu9pWYoAEhKEfUrzTKOkBBEltpzNkVZDzqoDiX0jQKNlQ2/U
hB6epfXYhk2x/iFEMysKHglooqBE+jDgjbwzQKN7Qlc2vppZVL82IMdYqQOU2Sq8aCESPhHkgnig
Run40EUlABcyp4rttOYnSdyAFQ/DQq9iYwU0Q3bCjxL4WmoTzTaK6QRpm2p+HhY/BcYORADCptio
ZQMVYFmCU2QJLpSluRw5IK8f20cykdPmILBRPXPYUAQ57A5ETjSfbMsimtUBo1t0j2RXuTJAkgaa
WejX146sa8qHOg4v4aSYoP4iSquo0EFkpYEjdQrT7wV+y0GuIj0x93AKLZhsY0M7eEVGcDcjnE7n
UFBXluuuQ1kK8tSB573FVSvOSwpAKCbaAsJEeaDEATkSbo4QwuYswBes8USOXOeoeVfaGwgy8r1T
VSW++Dx9axad91i30DUorASCCuE0+Spz0rd2cKuVMxXh18ZtHocBCfnVOH2pseHDq1q16CDpmz8y
s/hoDVn5pVPwr0X/sviA/UARxGXOL11fISFgWtrJjcfpQUROt29Ub4Aqr/63K1ejeXtlS15ZievH
WlTIs1T5FxTtb6/cd9nHtC5UPy3N/jwl5QYkZmDjnkxla1ZC+WoMeJ97XaaDDJu5a1D8e0f0/Pd7
1NG1rTGk6lMGQjPf4U39yeLdmwRtY/6foDZCpXPKviqaor5FvZMFOj70T1EeKlv0b6f7JEv5aWzT
aW15U/XqxCEIo2NT+wYhjettaLgNJYyib52BJODdbYjJ+9ttJKZb/XQbDA82JwPPyX434vPcDJCv
QBGieAUVbHUxWnytyJHpqTgAy1c6onwkE562eOBxo9vSkKbHE7BKNGyNcZ6Ovm6H+3IqGgPQYw5S
ZGcyk6A3YuslrLTigq0WgAmt9QI9Aeulj2QSBiJIB7KxKJKoX8l1BZLjFyCMiosdXqdDEgz1xMRC
NsHs1GPXmtcDl2cZ4O+20gNdKkd20k/IreQGEqfSA3IeqPZo6k4FS2VAug6mhuwCSiDTEWyw0NRT
v5MZ6qKQipFRpFNDUeUkxLFu1AueW0I/qWvwYYrBZMdeMqjQQW/7Hs/HIINOQP+4WxyQRkC0+h4t
Rrau2vABcp2dbyB/tqPiXZ6B+woMEy7IUIGzJi84r70dFf4KfYIcrwt6WTsM1zNwYBrieBWGg7ut
Eo0ZAYm/a9IITQV3S8LuJBZPZ+TVweK2aqW3aYGd6YYWqusgCTtPsfGqE0utHAlbfSUKW/LJ0eKT
kep75M/zIDA8R9YGM9BIBlhYOFhinbXgUKJHwPlpkIxjUkMnRD4sUqmcDnO02Rro8kVpfjl4QhFr
UePpd4jth9RUDIAUEvEFwK6gzr3sTSSsRqsf7MRNmyUemCyafLa7QjKMuaH4Iu1LvKabf+DxbcB3
GHIvo2Rsp0Ob6egWGboE6TbYFm8k4wqnnQB2oN1imRfxY6Thh6ttB3RaCGf85HlhFIxGoe+puuNU
T9Mk+Ntd1OCksra4z7GDvyj4p3WGjcKFmzhm4JYxCpxSmHUw+HhpBP6lVNbodezZqLw2GopzyU3V
eAHLzlrB7w00U6zuqOTYr5FSjZ5reJzTYzQRSR0byL6UgKbH/EDeNrf2ArQVz1EUm7QGmXtIix7j
AmvQkgbyYMAjZcWqiKsMClZd/FKLpgH9DoBKjZHELxWI+0HW4vrTCPZZvzF6aBqGobNpTPvqzbCt
pqlk+tV8GUFOBw12awuaNOgdYE5byz+FzwTmTmU2R/wpfOYsV62YHck7yco4eVEdR3AMfvPFS58m
GsaOfjv3V8H0WcO3WnYcDmXijH5pe8qrEom/nYlRv9qG97O7OCWFlvvI2bjlZWYc4tEF6Y580wIH
8SzqUbxYfWsc6k7kUDXEm5OB7tvA7uXGTm/m8K/4IQUX6NRXg62ua9tBgggkJoeJx/pB6K0dQBLe
WJFtcfxqiFyC3qxo3uI2yskO2hgK2XcOTa6f4xc3aF0DEl+KFp/pUFT5K/pXHSAe/zLRGXjdPB+c
8vm6Ir1MMtYpB22K7YIC7efoJAbYPbe/LWZDRMlyhcKprldwLGC3JGuc5+tRnK9pxhJsK8VLNBQ7
RQHLJrqX0lVTjOmmhcontORcfddOavOoykqvEhfeQe0AMZCVXvzS8meOnBNkFhrotsoIchTc3Gno
IZsnob24CzjEzYQ2hY+QI21XSu7Vn9sa5UhLL+JDEfb1G/TIZjsTUCmCIJG5bjLWfK7xrKppVfVs
lCHYigoBpLG093I6OqCiZXoDydWXyO4+QuSiCqC9l70MKtItdEa2QdqEtNHZ/02cUiG9UKrgmh7H
WPM9YwLdvvxGs7ZTL9pPph6Lg1CBWSZrlheaPw74RqljA/oV624CCbYHER4FBHkbxlNtS0IXk2M8
WlqlPmfFmD0lXP9BZopyE1fdlqYpPsko1XO2RgE8TKWYL3jWLA+ahS8B1OOtF7JVcRyMaHK8GJZh
vaQQag4coK63FEETTIF0pxSAfSGbnNDbYG+d8wCuHiUA8WVrsHbHb4BLs13Ys/9h7cua6+SVrn8R
VczDLXuePcR2nBsqI2IehBDw67+lxjF+8uScU2/Vd6NCrZbYcfYGqXv1WuaGqdCXB7vTOR/tFY5F
X5T/3+xyyqE+20QhG5i4ZqX0t5nZV5uqZMUTKAutPXQpgxWLuuJJshZFy17shVqAbjpFCEoonSNy
Nizw+fSFvNJgVqfTQwYSshhbJwmdrXURV+YnU8jkXnqd3PeZ6+sIw7ndscbLMg+lEUcH29oZDuf9
DxrQKtBdnQpz6I6zO2T7oDcDESqgpxqwsEz1cLWTSrx0a3ew5Yuu8Q6CU0MeUjeuhWKY1CADq0ah
SlpDXAGlLNQtBiiYxY58RGY6uPeFeyEz/rpgKIoBcq+zFkv6UEErIASzp1HPGL9E9thtsxznu+V1
i+hIPoYJIiTQAvjwGqa37fLyjYaNKur94EBjjBRYMDhB5mV+V9NEEzHoBGRIZxvs7jhDGnLbqyxb
IYbuIZmibSdYfCOT0H3oHbP2B42RaZm02P45qRum5mQI+YP8/6+TEgG0GNge8NEE9xEn9YZbkMaA
etRcWs23sY1PWord5mMZddWnMot+GWrX1XhtEvrYTF5AJ2jNXfefXRpdnBGx4pelKzNUnBl53KwD
7RDZqrJ4sPzpDr2Y6oz7v/YsryxDmbvNAyAh5sopmHnvm8a4hax0ewYRXH+UHGI5gefzG+LL1loD
YOJpaiCkMVZN+81v2IEbwNuGFeDc4CeAUGhhfYPyDvvsmp65ypBum5fsNUX76JVvS8oJgCUhnbcl
UVJ+jvHdTTouP2uV2YOaEVcjavBC6BzIzyXHPelKKttf/SprAk1sAMLS1dAVbEvaYBHCKhfXA8VF
A+LkDXVb0UIoHIqcpBRGmmF1YXqXdztJi7kIYOBlnKXYC178ErLBIS7sCO+fEFId88XHof/iowPw
c+ynxNrGwhJrNnnRIQmC8bMHOWshq/qZG1V6ycEQHQ7Q9fhMbkmSaQdwBENn0/bC2uyDfZqZ0Y6h
WHGNwmR7k8ga/9d1Pom1VeXQ/aD+2NkCtCK2vRkgKgRdUHfaWLq3A5bpR+SM8YF46wG66m509W5f
TGSfHGP2J4p7MjkKMDLAjrdqfCA7mWjwf9r/WB/f8Q+f55/r0+cMCNHxvrY0nW2Aqratobk2vpC/
mx5EtqMpbqLMwPveSB+pizL91lpelG2AbUf8pxUgGVETZh9rSiH0knpQhUnxlP73Uovlfbl5egpK
X3cooBCu1BDsylHfIl6vAsPPt2Qj7QQB5tOrzPXQ6k3wYuNVatmxcUBqVJ9xY9LP7dDhvrh4YJl/
Shrr7QWc1m9uM4xMuQVdJS5gDXGfst9uUzf8a7V/utH0KorxX+zi229NOBhDgenW1Q406a3Gu094
Yt8D7SlRP4wveqWf8w7MFuTJbavbu67lgyvRxKFE+bdTAqpD1oLrlnxGzXHDlgNNZyLHMvuoO4B9
2flwB309u+cyms6gjbgjb1p2CPDcsubkkM6H4+ABtWJHWrHPoYP5rNdISUReFF+oC6q/XVt0yaMG
RbrHYrTWo6pxzXLLRNUTr0LqTpNh7UHGrM+j+cAAhBnKck+jtCSD4MaFumrJMQcnHy1Zgl4nF3F3
ceIItChagGAFW5kUN1ENbwvAxCEHd6ZYiojrCZp4SbylrpExeTJ1aBb1DSs/xcgbPdr5HEohh7YB
5fMynfNGXwWe2BidBZXCOA3uhwalaqZSC61lD9oJrwPQWPRgf/i3h/S7UzvgVf+HB5BTCIurlMdf
1vBwfl8PiQV9eOxZCnMDJA5CKq5lo50U7X6falsi0p9t8zhI9UGy37RggXVKzdg5jY2shAlWU+TB
mrNHXaRM5i4hbAhTw6QzmxZMzfskQuuQ17uJeuT6PtFEOcKZxSilTs3qJvLsBPlB7xHQYO/RM81n
lHG1F5DEepAsb/wN4tvDhgY7TwsuI0JWnRokU1nm18rLTbDSYnaWOOkGJfXtlqb7OjdwEm2/zbPV
JEhp7ADvT+7IpPs9NlUgft7RJxh6X5wY9IBDGqU1TOTgSt3s78kkaw0VRNLL9vQRoK7dHB3T1QEA
+f2JQPoD1S/tgSydXkD1afoWpUl/oAAcB0HubmpEPQfwZGJ1V7xo72mQvmTIxkL0PWX39AVjWYey
j39O50Vdr5lrgr65zPxDgvcAsLv+oQua4pNjpuWnAvska8iGW9xY+I47pr1yTMb3NAiE9LS3QJSw
ognv0/G8KkDiOnob363Sq2U9EmjCxEtoDUjvBPYd8N1nDZLKrRySb6DB/eoK6PuAaCQ4FAxqjF6e
G18wkcZp4lhr/tpJAZop15qemgdHQfANrRn3SIsbCnrB75EXdsKobvOtD9YCCRmkzyJLLLCd5shg
5EpJSkm5KDuQteYH+z/9kTO8mEHLxAGlywMgrBmQCiry90cMsPaSemUlSGgsAx+ChS1FAj0JVs0y
wTO87ytwacjoHipe0b1rIMuC7XGw6yFjew+OAMT8XZR+ST84k4cZpcbdIL5Oo+OkqzxgrqIP/xl5
0k1XjmIHbtWS5Etr0JJO00KzT92h6U0EbwXUu6MeRW/qZIfnkgsZv7g7ULc19TUDK+xTgpMHti3/
dqNXRe9AQTsour+6NWo1AjK/u6lzzLwa2emmmrD5clNaTfRgVO4zCeAEhMl23ZRlJ+iC5afC0Ozd
CBTCjckKMPbK8B9FhNB1YzrVq5mw14TJ+meTQu8u8wYWWgMg0C2rfoqgeR01Vr4WTZlCGifzHkcT
P+ZaY/kNAhVvd2mM4eNdXDtJN8iDtaA//tJY+htrDJSm5QmYLeKI+WCGNuRMK/M3G01SFBx+bEBi
I/A3OWJvjxCJqY4OUjYQ5nHsR7LF/HMn7f5BGngdBA5kh9sJXFiLP6SvAGnkOnaprdHez81L300Q
La3sO2cc3KOlNqsusBtbIxtTpLEnfkOyfQDa9Z/GWTyejJbyTDf2ceC+/6PK9LMOlpPlwnON2RL8
vviHT5UG43PSNV9oj0y7Zdoojz3E5nmkH8guA//GLB/Yh3x6FTFkB5bwLoWBld02IXZuu/GWKg9G
+VzHUKqAVISxTpBnhORcOl2tiOsrcnCC56xr7BUrUaze8jhf8UmPt1Pi2FcNiNu5MQKTnQNub/oi
QniLBshFQm5pVeJHtiVbj/q/te4kMYTpBL/1EnQhnZMN26rk+Ps1lYYAJB+P2DSOn8Ge60Gi0tGO
QnVNc9sEg/dSg7zm5PhQ72NKO9ooJm8lOCj8J08rwYRV/6xHS/uiLvysfrswwI+bcQiCOAayi6WR
G8+N33VrJrh9kwa0BbI2KY5IGIDRIZqCTW1CFSE1onKV1yDfiZU8XamuhA+0N4A86OsGkn7poBub
/+xDjtSkKdhOmPJeFqMrVnwtyy7Accs605Gzr9h0Z2rTmWTIstQc79QYnTBprDXxbVGH0/ex/zYP
fChguR/sLy1kGUIQH7FHZkX+dvSBsZGgMbyYaZBsRMON50oTX4tqgJp5Ah487Oq+g+7ZCgc1STN/
TwL4drigoCcFs6amP0/DME+CrOo8qa0Q0ALcRIv67JQ0jrbKJ5muEHPKTnE0gKSdRrooHd8uaWjK
dARQnGI6WgMSaKUqq6w0FIInBoTXoQWWnIMIDBpawdsHzU7rVVVz9mUs5M1zUOsV9vJrz/3uJ0qm
fjHf8Z+93AIPsz/Yt8zTM+g+cXbEX7a+ZKNlbrjte49myl+SKN5NKn9EjazGANgahrpx6ucW0sWZ
MxwNykB98HkfZj4bj9TrdCjOd2Mw7QgSVA3QKe9bRPRmhJCCD4GS5e827oKBgkSpyZn8hve5hDqi
9cjvP67ntNij+1l3Bv8GylN0T1svEZbe1j+BJR2YGxWkKW2AAivHBVWZQkerhiZF0HbaLLYpDa6G
9qXBsfuY+EGNU7KuDfgbxuu5O8jCvY2ySFG5mwQIF4A4KVENDYDJLgotp2S7D97YLa/bMe8vi7Pj
KWLvrH784AYh92QzOEULLvAXEMQEF17VjhV2iAccAit6qU0zuo4c55Y14Pdb1wID2eyCmqspTJNI
w9NlLNbAE0HUYHk+DWZeg8x6Qw+mjuz2KOxrmXfFWipnGolyZOBCnQMgmPLZ+Y+HH61emJYBskWU
pSu2Q1fRI8ZmibpMutSJ+HAZIqM0UhuoPmAz1BTSwPvgx3qjYmtydBID5UFW7VkH05azbV7BGut9
C5k2m4VFXUBuwjDsuySbmr2TdPmhtJzxNkEIEhpxafM6QO7R02Ltpy+bvVuZ3pfOK4YVTSrctNnL
3ADzSCDGm4Ul50mF7l7oiWCX3R4xIneeFAHXdhek48aEQl9YqEoFV1UqUFMPzQpBq+Bi2dIArkYd
7cG1wUB/hdIDEDK++eHUBOYSXjfAmyPkE75P1qtE7qCPBnljpHNuwAwPtyKTzcV0oVDPzcKF+A4o
UPSkHY9VoN9Tz1UmugJvSb4XripPUFNpERootTjb6jXgd17Ulm+rBHnerU2BSGpi+FGyKW0cNIfM
BCHhcivklvBpgKDZ02rDmO6jNOVXDlKFje/LZEO/qEr9rPSkfISSm3mmXhsF3aVsBHj/MEZN0Ohy
4wJxsUmr4M2GytX7qNL8+beIqtryUk/WjfzppwjyeL6JmWw2y0Iy4ncWZIsvtA6Cw6DfGL0UQSZQ
qtSK/8rIkl9cpt6d00O8m0dgrSc7dx1vZbSGeWrjcngyU7brRt94zaUBJeuyHXfkliGFnhs42LdT
bx7/07KTqdWhK0HDRcsWkSyPFsECW01Ye1QNRpvCmbotsZBRN0Vs/UOXqS5RlultE22W0UgiKKGX
v2K8Fp56aAodeYZ/JXVthmh55fooRFCjqaM4IlkNXKLq6imwh1zR9FMXKYPkktVdNnfjUeqXuNZ+
zish43FN4/Ir9WLuONe+05+9aZqeupJ3Nw06YjTGDIvdtXlwpbEByMW7drTAGYA7glGjuccGax+B
YOUp0SYNmKJxS2NFbxoPLggDaZ5wRPs4dsmKxuopTj65xa8a37ydTIF1F1HZP8qizEDLlfcnV5E7
ATZs7VPTrqGlA76o2QXVNI3lOPfUS8vcBAYwMbbU7Q1guMssuFKPJpXYoIcIEPQn6tKSni/uvSz9
NCrak7xvswdNRW3Lmtk7bDB6yN2w+jCgdv9KLkjKsCs0KA7LhK7g+g6FAEBQqEWoEUXC50XioukP
FqDLIRgmAqSyazdMmwBo5tq2tdDUHAaRLR6sbTFFd3VeRXeolsz3CeSNQp18GhNldmUtrjRKDTmP
xzKI3bvZKWvxcGnxHZjXzQIwJelOFu+XScu9SnUbIwWFbZCVzhoFV8CQBLFunhz8cd73AoVMgNam
/oe3/5CM+UZ4CILXnb5LRd7vXVQLPcbM+cHSqfhe6gEyB171VIAu7W8OWes9BWNVzw548fb7esSh
S62Q47D04IFHJkxcaNqXRlxfvFyzXky+naIieambobkOSQyctjKLUrJdBuD4Fsko62WZ9NbFbj1F
JGuaqtP8ZhzMAL+RhFUo74M80odGRAC8sX6Eyi8GWvVupSvIvHtXHHgSawjWZAlME/ucrKp2UV5C
Dc+xA8i65nzjcDN94gW2gkkXdz8qxKo007Z/caSxam9MX50OQY0c+GyctAWOh9h+H426RbGdmh5B
7GaePvl6+4SUR79Jc+z2W4WFcBU+grc2XpeeuFLP08GmMHUZXxmjAXyHGhW+fBuNY5TLN04FxJSa
+j4/8IdyqwdgME1AYY1YAArhe1WjklugVcEP5BF5ex9cUTgL9J6pfxHyE41H4HZbm1YwnWhiriZ2
VNwyDZ+aPBmPniqraDq/vDrqirqxG+F3GvVnY4LWNlg4wM/YVPJMbuQxaXG16wTIYg8AH4mV7xQN
Mp6jNtcGRHlahYmhyzuj9+srsC8a0KxInbqyrvD9rJU46e8ZVpwF9yAEBId5bn/3uM9P9HISbRJc
IYO26xje9KvWjPstmPTa9bLVUxNcmXcnMknQ9G113wJIGuFRnrrDlyivDyDe0X4ajnGGcOn0ysEs
sPJQ738Db5a2d4Te71FeCtSmmuQ5qFtM9eYwDay6TZFdhtlYskuuqlKzBPBoCUmgufdud7hT8nUh
i2NpgUtxIZkBLBS6PprwwK6ql0cayPH12lS5jRy/GUHJVejjpQFD2ov4VUtDvMTmEIMjF6xoQRNY
Lxz8X9vUkMOWnMDa+jbHdBv7xfhux/leNmVyLxqLPZqFBWB8roO+qk2Tx5xX7RlPnFcanBirL6Co
vpSDm5+tMcvXUMaFwKLqBgJvwJAuqYm0FI8wNTIOGUY8CHcqoR53Q8be+QZIXH5vj15zzYEfDbs+
0D+zdtDWVWOWB+pmyFhAHVM+ZYY6ggFnGzIww3yO0mYAtkL3Dx7z0xOqTt0VtkOhyDh/noqYXXRt
DECgCxgAhGS7tVb58bFSXeXGlZseN+yCeCU00eIWyTCgsNagsmFH6r67GWo1gMXAjUaggqn9hsoO
MGzV1dfARUxdRcxTvZVAWgn/OgRldUZFnLt+90BKAiUAqZQrV3lEHSjlyQOaRNXXuHlbgzw0KM6B
iwgcyXgg6Q8dkmmbqUENyFA1xgNK6Y2HnAfbFlHKG3kUSWoBcRAMIaJT4Nn1UncK8bQZD+RsW6jJ
5mMLzBWm0oxWrYlwZLuxKzkVq9rVtkPvvJrQ1DpkoGMKO8UM40xRfaIuRGqsJ0fwt248jMk2Qany
emi4u69LCIbRWd3Fv3rPK5ms6SBPo9Sl0/ribHcyOiGok4aU1ersDlTBadlvk9bXAFIuxJHbln/S
gdqas2NZBEquARlWmkB2Sp2145DsRmCA5pWWCX+uiUgRVAnXGcO2x8wBdGNFn90FGd5ow+TdN1EJ
EzAEp8H0vyymPnUhiWAXchV3uUhXHiv4OtW6bDv363hSnOWJdZj7RoSXb1OVV1qiKtzsbhwEzodq
MvB28/o5SmxBUjcc8+RUxDI7Y7fz1kx+CrDPn31W1WBeb09kpxldFFigUdWJasa6egpsPvURBIM9
1FJakWaGZHPUAP77q1UJUNRmoQGhK4TRkUYF0o4lxePkjM6ngQMmMyY3wTXnE1ksbTqAPkLccWXq
Lb0J01p4J/IokZFYtxxKaK3WuthRoVSSN+CQoqkMUrJHFGMFIXVREmtc/8edPKsRdwkgLi2y8IHI
HVRKT01x6lSTDBb6YmQFMENTcaIrGq5sMYCc2BrA2/g+JyZ3GifPeqrB5/PnJY1rbd9sIKWV7Ow8
ztakG34oVHVYje/J2mx1eREA4F+cPM/WuW5ap8GtfvIoE2dDircmTm1xJpvrg1/PsfMTDU7KQ4Ct
AXG0dxcaGVBBB0pn8KoV2v2Sppp6j530sXnl75XlNtIMZKI0FTVaB4pK5UU9cqWJE+vmiXNG6/da
y/L/XIvs73dc1jJ/35FWNsvSOqEWG49PPIyaDJW3hOD137s47phPaYfHyjKK7cTHLo0iIc5ys73Y
jiYvg8mjA15tx85Mgdgh23zpA6BySA3jSDZqSrdGPbNqUGYAktIX1uEEAd4u7o1PGuD3fqq91F1T
fSst/8XHF+EbqKDnC+BJ54t/DOnR4D1DKuOohks1838s8f/dBxJgqPICf/fGEY5zbgbXDonooWA5
27bQqZ3ZISwPyi51rTvXDv/kZ9P/lEym9fK3SZFvtjM7xL8nDWltvcSWnZxlieJLUWjDHTVd4uXQ
ylwtlgmBuDs3URvyjCnRV12xWZa1sTMSnFFdaYwfpuZipUVNFc1L9ga4OvRBBSXUHVRM766JmLHL
IhDBks1GhjJsO68ENWhZb3rU1B8ij+fPozbtysYEqFXZdSsLFruMqze7B8a2QwN83bNT4Qz5bl/8
/2mvGtSvUfZqTnyp7BUoL6HJPM7Jsga0tWcRtJ+W/Fnem82ud/xhteTPJFKYiMIm/nZJigk7fs1j
eziRabazVRWhooxybpMWZWdm1Z+WWws8cHZNw8bVskwb9R+XpoHRyOelaSEdVM53wjVXk4EKQe5O
CAzmgKRc89p1V1rLC9QBDNF1HsETajygruWpUDbya80ICopAkOxohXkuLfC+igS7Dwqa1KLvDban
80qLaVmzSbId3jfeiQaBA3tInVyce5Txr4fCw45bbWTmnQdefPVoIzWrTD54pvdVPoKqS3Vpu+KU
MXJtMspOZHN9EBwAFH6jwdlNresiFb5dbKX5a1lWG/2Py9KkQEMwK5U8wzkK2yBatgejNQ1S070v
G3EcFcYau6qh05xD3WFnR/sZPwYOgrq0n6Gu6/cShUhITSxdGkUtG34v2dmPcerpUUG8i4bpa9Dh
SBR7en8GoTj2eNT3lJGuqEmiEhKxWbujqRFY1vHaUFOov6wQVSD4t/r24Q/7vPKHm4x5kISeX8ot
Qhz9YfDiR9Pu9S8ehFiDyEm+FyLtV+2Q+lcI/nZn0HignHCsgq9GcyEHB6rEq8oDp3wz1PWlhI7I
mgbcnQWNqW9Qdm7WbiOTS8Di4somYA+Q2kq+u+anvjamrxaK0tfQsS3VtjnaIUWM2AOHcCfeueOX
Qrd5mGRWfFeWrn2lARwBUFuhBjSU2M0DtQb+5chEHcXQHD2DgVrRURCogcsHssnOAcpu7MeHBpHB
rRVr8hblzLwZrX7P1aY2RSqJerLT2FYDYz4UgSHyGHueeURU5UBFLUuhC3Wh7uwcQX4+D5I/2akZ
kVo6Oom7/9OulgU7tHasjG7/wV/Z6QbZpLETCnLmwT+mo3oX+WNdzh9vqbchN0Aiy9NU57tlWROY
+kvqy1Wj8eHiukjoDMDk3/oIr2sUmiUPPAsA+62g2DC0QbkybKN+8XiLMj7Z5l98HygAKcvvQQby
pNIVv4RdrrOs8KAf+oBkUIpTSs5XdWBFv5A6A4w7z74NyQ/U6DVPthDjhuHReG70sjoZyK5uJ9/G
phLkA2Fc+N13y4xX2pQXv8DB/Syc0X4JtAHBfUTer66m64fKRum+hzPZfVr6/Up2uvFltPuDdI38
l+5NRzEGzReANiHQBfZDT/CQyX561M0y3UV2kx0bj2c322fx2gh6+QVI+t1YZ/lPfWSfRZ6Oz70c
Rpw+jfIcGMI+45ddbbzeq148gXCgcrW66ZB4Pjs1beKs6jgVoMB2+Cnxjemx48YjeDqcL9BohppT
ZHdn6IfVD6Bp+0Z2/GMQlekbeSlBW3ffcgYgdeKvtQDFdSDAjK9aUSaXxmA47FtW/611Nm6alN8B
roFMlnIwuTvuUEPJNqmZlXcofinvqggFXgg41IjXO8WdAe01P6wLfOIpv5EJNVwaMtMysFg4aNU+
1rp0KxXoA//V2r3p50mIsLE8Wuq9Nw9EqBaYouqOesyNqkthsssyKa/w1h9ZAhLP94VKJIzX+DGl
W40gIthQvy1MPh4zeFj47Xcie5sUH2edifHUFWHpKMq3mfhtbsmHmg/9eoinEwfWVRj+ERI2oeOC
xaPKreuMWZggjYHgQLoljENcmvyCAo1nGiSTy4yLafVv/hwId6TJYuektb6zIjoKu2o/V4ltPJgI
mp3/Yu+b8qM9NbvPTs7f/BsAgFbEXoHvzecgSs2HIUY11RzJKqOev/G7Igly9lxwgxImgUrVCvAv
dG0H7onIvsMfpnrqIcm071DCve1Gy/g84cEbC499wysM9Ck8086jcKYbVKp9EGWgIFnNRE63ehrU
TF4hMBS79TyTHJwIRWA00wKi4iZSiI57v2fSPXUPEEWa6TBf/8wBPiIH7PRQexFviri1H4AQT7f4
zwjOMkvANwzx6r3FrRp5AWZBLVzo0KO2QK9qmdl3SBdtx9qbYtQksg04uozvqY3KQiBm02dn0uU6
MKV5q2Ss7fqp745u041n5NkhPu5VzUODxzzK8/ryFduIT1EGcG/IHibRgjGs9mqlKmK/ck0vV3/7
bJOw/vXZ4lr/8NkSTYPIrqr9otItNvBixS3WHefiLNUFar47UtkXN7UH1JHwQy2zTIaIrIJCjsJ1
fus1GysBY8BsdJG23fgD00KksUucWjtvO0DMbMWGCH91MvIqwTs6ds5TVpZ3g2pKoXtbHkPs3KuH
nTV45VEDJOQiXTFc6IoakVZgKItcd70MNE30LeF6FBatN2ytNLYOvlezB39UJW0jqH6BPDmjxLN+
IY/RtkzkN60nVP/IFfTY4+OAR4m1pPU/xPjnS3Ka4EQpAC9NnK0cGI79YKMbEdx1PB81KFG+aRSs
mFu8C40OyMAesKBPrgOItJ1Nn8kt0kFz6tQ1InA9zhpJ0nXXTrn1MWr51PS/uQ345e9KQBEhY+WJ
p7YodijlRl4Pv7yt6bBpV6iuzOtVCt2Ql6xs9GNmupAd1yb9VXeGn2Ma+HdINA83sGmjYl35W0bg
rrjwkLlSyxai3JH/mHpvy1aIG++nApXtoNYGw+7WB2ZshexicqCjLXVrPU0P88FXjaJiI/nQRSwz
OaSNjkx0g+pSn4CrceL0oWH0ziYoA/3sENoVL4ne3aI84+7tjlCnOcUd4jT5ZHZnFJmAXqIAUfUZ
Ap2RuY1rFJVX3iC3NE6N5iVfU7c2d0NpCtSwoEnKuL9UvKlQyp87YJDx3SEkY1LxNx/LFWJVc47s
r/KmAeHFA/gvobSQ1UjeQmtdXISMACaEvtSqqyDRKDOg+ZG6xyV2Xt0WjG9d6CM0OYRkbNUIXflA
yhyqxrst9towQf0xjwprbdQAGg7YGTh4jZ84/dDwE2KXLrPxm6NL5j/WVp5C4Qxxc2qQo8olQrq/
+x34hUrw+pPlw0zqT1liQLN8RWstcyAkhFC8aszCszb2kLv5FfRg3VYHF/i1NiLroosnQ8G9qCEz
XU1MWis3HctNgp2KhzNI5J+nuFiRS0a2MShb6Pcwe7Os0Cb6E04nDDR9vihDDapkx0A1dBVnTleC
ScGFEee5YEPWbmptwHeVl+PZUDrn4558yGQ71e/ZtOTSJx/qVlXh2KtlxDW8am24EJRsJRJGskze
mhTRyBb18ujng9+AcCj+OdtyGiF3p/WqbV9ovygC+SFImSUJVH4YyNM7oNnPODt+jGb+Edykyb4T
P2mJ9gwUtHUxNfADSouNUIof00sz5iW4l4R2jyI0c9V0zESMJ49DMEaWP4Y42wCkWAL7kUC4xonY
T5E236rY7T63I/L2msv0B2x4fHBPch3/j1V2wEurBwtOi2p+L9u4eLni9+CU+FukcjzPl5oltKPR
Yk9VZg0qidQINa4EMmsELd6A02CXmCjaAx3GK4CX9xDrbB/9qQ7OKBZsV2TXBMgXq5Y1tyyyprvA
GbB/URMYuAKQMaqck4364k9+BTldqZdPcTW14QBGvjM1o9SKs66axUZdIQVfObm5rSYAwmXJL9yN
q6cAKNgH7kcr3WwZcC3r1i3zJ2foqidEXgFvrMUDOcZVfgVKyr9Rr03bH0PZjPMi0KsDrWrO8DtU
a1bqQIsHkTxQN5+caQ0skL2jbufXSA8iwL2l7phEHKex1l9b6qbgCk0OyG5YKxpFJl47NhXoLWjU
d/vk0nXYodKoPpjtDSGDexrE1jUJa2fU94WmWRPYlrMWBRntscPmAKGkIosu+G5FF7rSZP0ZfNly
bxqVM4VmE/UIwI9ggjcKHAwLKDOrK2piqAIcowTN0v2b3zKNZpALTVu6//elllv+sdQfn2C5xx9+
NOBxKQ698RgxiCxrUAmpQrpcGhB/OOvKqocQQgn5aRnwElDSN1Xxewr1l2Ffrbh06erPG+QdMpKG
B5bD/74Ma94/GN2FPslsXO5KRrdt7Cp0beN+EgnObupDLFOoO7vQJU2p6/QFypvNQbOS6q6DNKSD
VNC5VIyd1NSjAxSIFtWr0bTebJKu0myrQdToMqpfALDRgm9bkaFW4n0uzahSoOUGz7ws9klH7faU
40lEd10GRtDrSFdm19Jn2JkL1rubrE6C1XzH94URpULhNji8Jd07FyVOyY2RruelaDITr7kn2W1e
KhdGvWGJ1swugRZcLZAQ7cAwIY6u0MVxvvLy/u3qLzZyGXzby/HDxjxqyverxeaqZZZVaWCxNWAJ
XaU2fvGgdwse6t4DNxUDkzp1IycLHoQJCW2ZmTemPBrIq+1Z5/QrGmxsP3ioEG8pGqlf5klSQCkQ
RTyIfAEiWgpe3nzLuoImpflRT85Vc/X6hy28K/NwUcLiRyk/e0kObqZAjw5eOzwRIJ1g6LHCoiMS
MNsXE3mQvWimG6rMQ33EgSB30jsQ6Nn3aZJ6VzyQNtSjRpvA5pxb3Y9+jDNk+jog8uqg4SvfjcBi
4BXxqc1tdZ5v3Nfu/SpLjTcbXfW57b4yNuahXhXe6zwa73QjeMyEyO4dx8nuwXvtnnk3ncgEcYjs
vgMQ/xbhWQbVvCFekVvf3zOQMd2RFzVdy/eZVckL9YYkze7bsnqpvBJMGmplMg0cnBWuZsaHxdZX
VrvyUz3bkQsN5KJA0UWFIh6y0ZqsgZxo3NnZerlr7Alrlw1goF7Wi63cPHjG/yPsu5ojVbYu/8qN
+zzEZEICycR881Deq0ol09ILoW514xNvf/0sNjq31Oae09FBVFooREGy9zId8Fpc4oDDdJB7YVUX
GkZfCbiIHE6l2afZeQ4Z3nA6hNtXiPBG2UL963SrUm5x7hzbP9yOrLbdYMYhkwhOKk4Y9S2twp1p
mmV/+la57gJGqkOuirrQxhmgAVLykk/fiia1Gweme0lSz2+7ZZWSGy0Hbv32TZui0XZMtl9uJw4B
Uuj+1/H2dnSdMp271Huhuaa/odNlY9S1v5uKQyZ2UNhoRzJNu7V1mCRoadK9hWX1oMdJ9BDCsnFn
MwaE7lgPPztDS6vTgHU4wJ+yXFWQMtrKJBOPNYTuqBOzdD6vLFYcA8PUFpqZJrMaBnzXpuNPbdWr
YzuWrMwZVsCKQDk5d/i1sLriLCF6VcmIX6mq4ZD28hIv2FNd13jZJglSNp8GmLp37fjKrWsOJU5A
9LCubsItTQ5N3GiHqAifUZEGOLhYNIt3F6pqBoQS464p1jQ52CbJITTUd2qkw9UCvkcK17ub9l4Z
LdBmgbWkyaQdtScmshP1p40Thm9pZPMDlTosD9eurTeQE8EXGrTOuwCpsqBGqkphkTkThdvtqBgN
mbGxAwTrqAsdQgtmHBuuVKHZ8Hhx8oFt6AAg68F2Xt3hVRLvVG3wzAKjuQzCrs/Z0L67reN8gbV7
v4QjYL/xOhT9WltAdAsYzdBxDlmRwIEPDOov0CkUkMRNqn3WBICu6ZepuoEDX53n0AtBjGb+8cYN
CbXNhNO7YfMjpD72jcpmn4B6RljCTJwb9xoOO/PcZ8pfe0x9rcs6fciQZNvUJSx+EKV1HsYOlNrG
GvCrKF81BDm/hiYAkFErfkRGfFfFvf5Sh1UPP1BdXSwjaNYy17udm1sR4hQRg2qg6B6iHs64Cgad
38bh8CgVPwIMtxMEg3GJuivXiHFpxAyUhJFHHkgNyhY8Avks9rsneFRAyxn1t27tyD6PHRtpRATU
pm4WuPfUDeyIj9n6sdtttiD85pLQASyPe8h8g96hzZL+PbF9oEsd/Rm2wzlAiTzZlF0VPeWNONgZ
97+CzxPPM8CjT7Wts2PKe6TWjD74+p+RbQwzChqZWh5g24bBFloYIkHkqfiJPinPiqZP7R/q/tTP
Y5zhvpnFn/JsmmX0eyiDbT5l9aYcm9lfNXOwtpRem1ptZMmWppaDZvKfHB11plnivNxQfRfGMzUg
sXvKmixbW5AfeNaTbNKzsmLJl5Ehiy1QSDDnjdNJzwpradSHFQS0dUd7GvtLxMnAUgNMwexT6Cjr
WasvR+z83Lcc6GDnfvRfyu08rGduULt7J4LtCKAyUXpKBhMJF94uqAF5wvQUwEPQWIRDtwCGyt3f
urm96a96L7bnnQCbswVQY18nTfPgt7paQqWsW03FAUJswipwSLrdPNQtHyDgGh+okTatDcEwkLou
VKLZuoh/zCZ4+zGbZ2jeqqlVhYiX1KMZaWbBfujQSl6cqFSyuNyETlLMqUgbBHkhzOmVJ5E7AGyO
PUoIiM3FaCVCdX+YY+oxDvh5jj/txcjh/Zo10J70e5FdtYjvSZvBhTvpJgLXatmNPwp49AVjLLq9
y2HafRXtsGcwf13i5mjv/dLz55UcxKGMUuOJQS59kq2rVbqDCmW28ICa+0Ld3DgXB868tdTTBqR6
6yv9YsoSxhU5YhaXirFqX3mNXDAvCr7WyTHNDee1iSC7OlRDsGNJrK7jQGovohQeOjrgQkYQWdso
xjxWqVvvHgI+vl+1X5EtbeeNcPxzJDmHmesAlVEjHWCiHH30NeHIUsOOUS04kqcNFHqh/SHYoqNP
Bl5VW1VLhAvwaWodPxn+m1l1cHGXoAmNG4hi1t66BKB3bVYCSdkad6IKywjo+9vD2sF95pLbSK2P
emnTH8Ov+kVpIehKf8vYb8ILnOVGD66z6TDzNYbWLswU21d96Ni8jsIWXnpeu6msRtswZDrvWlDC
58jLDS951x1IQ9tRUO8M0vaV5THsIMG/0NoweVCg3oO6jU9ekcE2FLfkBy2sP+purfRJMVYuW1VA
GUjgRgmKRrKjQ3atOD5YefE2HfH4VawMYl/UI/HrDRwLwkcnyQ5pqjkPIQSfdrijjL/Ctn8d62OG
p4Xu+2Jn2ZBK+bl+QCJjlvIy3+D21x2x4O+Og2m18IcW6TrSs2CWsw4mBNRi+8Ewq3LTX6dtD18z
DT4I0hmDWmPxVmdHcb8Btq24NOOmhLA+sheooyI13OrS0i5Xuas3c0K5Ed4N78AXW1julvBtt3rN
Doc1A3Z4FpNM683ZyjGKC3Jr5VLVuHt4GtfvVGRqy2D85Fn9xyeq+1MrgKWQzwFWch3i6tlJpA5W
5WBnj0Wh3g1EGd+DvFwhENe+8sSNFsBP9adaSkT2eFquVGxbc10N2syVCT9IUkSgQDGVTUTksM7x
dlRFG3uMItMnpCng5ZoNMKIFeHUV2jXYyiPhjkBcVAcBAPjfGNYRgZz05Iy3X1XrL/pQsU0oTNyS
M62LtoJpeErkETzQm9ITMNPh4buLX4XULfMtc/xwwU0zOTkRk3t/SMtlV6saXG/wxeHm+S7K5Eef
NtWD9INq7bppsvUSE05p42TUYzDguB6U5htC++HCtQe1sJnsN5AQJIw6bRyl8qVrm/qSii3Ie/fW
RwdhmGsrSQAX76vroFxQ+6Mg2SKnAYIhHB4ucAb5qMvto+aGW+Vbyz95VrgGHrVj4zCm4m3lswUg
i612RXQNZ6ENvGxB3P8IqasNcr06HmFweYKQYnHxEYyZ6qhIDUC3VxtjrtkQQGhEoz+CBt7shJ6N
2tQS4cMC1hC3ogUBRZxX4xgaHhDS0nLm0agwDqvWJ6ssvKttVvGh6SN3Tore1l/1dWrEh9QY7ZkQ
gV9CyzeGKWE2w8+Wf4XeRg3Mvx6f7drqofWCP0RsBs2VyQKCQ+Ottvc/+jY+FI0NvfbvfQ7x6tpF
IgvvhsOrYHDm6er+GXYxH/UExIBG5lRP/QcVuktPG8AxqKpoI9rAXyHJgbyeHHBfRK4c6jYghURx
vOFRUn2hHn4ViHUIc74ZFlvJfJKerzTWrf9YJuF55MvAkjGls9EtSMP5Vgn3MzqldfG5SK2I+Ldb
Ov950P7W+svYW+dmnCqXWr0evGHX9ki6wgo933eIAKxUwY2rAiQMNsdqeE/du6xr3e/GkP8wTCkf
65jjzdLr3ANQ4MU0pk4ybal6MJXo98Z6UaxDzU8RexrXQPW44GnHTewMxpyxtxtn+sarziAmsU1y
mPsIMK9bKylhUNzXH0zsWz94MmBt3iSPgpUM12lbQJsmMVaxCXBxEOXZESR4tQTsKX8qbP6NqI2a
9Q23rej9NoYFg7/QXPOltvDHJNYaEMb56lZ0yi5fwR7ZX8W25x3MHtQrs3sm9HuaNrCm893+JIVs
D3qNF5kgd/lbGU0djO7KOj5DtiAHQgQ/iRQrTISFRXYgG5pkLJpjkVqNBtxOasW7ov5IrX8aG1k+
MheJgoCqpk5YJmBdCQNaPe/kPq8ZlppjfVtYEAzoq5e8lqnxo45seQ8/2gUUbr3k4nsjgaEODlDq
NsU3BQ7xArIa4k7L4PrXa3b06MVpsYST1HAE5SveWVlkrYcsNc5GmJnzxrT8l0ZX90mcih8g9gPf
6NTvfv7XcNuvAd9oIh1C/nhWQB/BQSjGSQ5m1bhAD3RP9POnel0oa21nxeQ+5PR6cga3e68UjJFu
hkRJ5ldrs/YhhjvAkOjWwDMBww/tDAUbKFFlQO0juDLLzaDdU7Hq048iUQ/xdPjc2v9cpNaQgR72
X8emAzA6uUoWkLY9mKWtts64wAIaEY5sMk/8I5VpM3Zx00Ftw8gODhyLT9IzCOv2u2um/tlqO3HP
huhEYgiGao01YKPhinr1yfAdLD3vjLXt1Iuq9d5Ary5Gr3Hl+p+5oF8x9VJlZq1qWRpLRCgBEO4K
9hwY0IbD79q9KL+EHjdu/kdwZJCDchsfQZfWOA6AisMcsTTuq7Ss5ilX3ZfQMd4ax46+63mF4WMe
yoxzvCqx6N1yYLTaeSaDIZuH37RXQhul7ZEmaXhwdLn2FmuumBaUTcSTQxr6b7RMoxcECZbrTBpN
tKPFmiNwDYIMny1JzYt0verOjY9agUfFqPxF9VVXg9ox1otWzm9dqR42nTEeDE4+g2DvsAZpJnm2
YS+uuPS/Ji5o0Da02E5h7LcnCQI1oAaV/zWENYDJoL2h24G7/nlkxIPhrBLjWWFlc4QEkzpi1auO
eAMJN2anPUkjCPZGGKw8PcmvcRw2ZyuyAWhp4QzaIeYyL1zGNtSqNWZ18Dz5OrWy3novQf7YY3GE
txZLaLC8RISM+tIGwnUrs1XaHZWC3LEW//7X//5///db93+87+kZMFIvVf9SdXJOA1WV//Nvi/37
X9lUvX3/n38LRxrSNAU0LEwH6iOWJdH+7e0eSXD05v/Lr6A3Bjci/SrKtLxW+gIGBMl7qFwP3DQv
R+jWERvDGVUVwKS/r6IeNNy6tt+ROkf6XH1rtMX0Huu1frQHY2Ud0QqrNc1mA6iZGZ+swU/WknTl
YJcqZn6fB+vJZTAKqp/K4BGffABhbsuMMDLDBbIxCQxCoExEGy9yP9dR5zyJFwzX+A72xEDPjhtT
Jd3RGDddWBWrFDc9KDL91RoX9ReI6Scbs2FYsZuJVQCPJJupC42lzjQB3BTY7O9PvdB/P/WWJSxc
WaaJHLQlfj71kMdLtba0rWvVBv0GSWAPqCk+LBOh5S9FhKTJuJxoB/CgcymKM/WwwHkCVZsBJvbn
XoVytV3iy0/ztGyU2TC6GmbF2s40S/8lDgp9ERpRe7RhibnPM+hk9MhNPQ0Qfcbptd7HrtCfBsZ7
7MpcOI14cX+gnxkv+rvaD42dEDruuaA02P9wXTrGrydHMER9cXYEoCGWaZk/n5xWRrkEdF5dp0W6
lZng5afiCRmK9AJH2eYCqv4j3Q6DUmkruuVRcewFuJa69Bm8inXfeUMMuF5aZqKgmoYbk69KmDWY
ZvVFr4ujPa4R8VC8VyFLn00tg2VQ1qJrn4p9aZ99LS3OANqvkLA3r+mopp9D2xZyB5G7pzpIhkXr
KoP+I7XSgCLoVuaoy4+oGVxri0CAt2ckcwSnwu1gK6j2uwqUx86FZobRRsW8dMEi9KsrvOvN6y99
BT+Xlr6VcO74ZWlPDnN6bTq7sZHs54bGAzupRdADy1924CL4XrRO8lCNG0QKs8IMIQCGQhJYzawB
9XCXOJl60GterDQ+pEtqpdFtG0+jU4j33k3xRpHpbKmLKvokLt9U9nhX5tWKGnKd+f9wRQjnpyvC
ZExy/DfhmG2Dhmwb48/p050Kdxa9h5SMdzXxiIJ9HOtOLYe8MvEMg/yJO6X+RoswoTXdwTPd7qT5
DpZoWgEryDA6kqvs5BJL5rGTPSx9LJwsy2bV6PYWAAQI7508hLlMlO9pEDVQ8b/WTZN5LHLXZSmB
sukNGW/sduB7JiTf0yfRRUY+U0EPtBUSRWwjZLi9Nf/WZ6oQRb3+h3vPz7f98WRCAMoSzJKODiE6
x/r5ZEZ+wXicMPfe7soeqdjEmXHwF856oDkAfSd82cSOekmZuaS1LvUoCh8svVa0ULiF8CzSiJkE
97jJNiXyDON9thjvrp82IBkdmxpebuhA1fD4QNCJ+wineYOaFxGHvKvOkgt3omBGwRZqYIn20YDs
TIAoAWTdNVGreZhl0LJxnfhiAefy92fFsX+7xAxhM9PmOiR3mTB+OStYUQlPVbF1z2CXezRGwwxI
m0SAsI0ut6SJ6llhuOiyS2AN8eKT9HIKQwOSS6Y66OeBGCshJU/Syq7dAwfXWdWiLEINWtxJOSco
YGpCngNWyN7eHBGDobe268x+vvUqLaDTbAbrxnYMDWVuCFGMQPM2VKzHulaCoeT3xm911C8bQ01T
57Ef1fWlxFJbaC/FKO89s71BXHEbhq+I7oVQ6rLyLbUEOTy23AI2XNT6qbcjyhIGucI5+LU+XgL9
Ky6nbBXq5bBRJoAqYz1LOwv3CAQVoZqCN34I9kuA8U05a0qnu+ojgSQDERmpW7wpjaWxre3hoBRX
CMvBIsz3FOSdW+5uYe6dneoqgMz8ULl7mdhfYlVX91SV4tG1iJHDWFGRGngMChXjb39/jejmbz8d
B34bDoe5gGMKvIWP7Z/uQ73D8Ljrjfze9/kYdVbPYVkEX1UL0KHbWeyMzE8AeB4AwNDX879mUMRA
ft99yZBWWsE3FSoZthU8/DzSKRqGF5j+4CRaAI4rtFisNiwQk4JcLRVlMCz9rB6ujW9DVcRTq2B0
xMtSLT1CJhZQ07GIN4xqI+1R5WYsJgXER3Npdhsqgmj0MSUVYYW8DAA1W0oDVzkxggJXL5fBYFWf
qNdgi2NlVBQTcQiBqmEbC1DdJuq1mUBIAk5gfKJew20uvXMN8xP1OvO6clm3ST3tgvbTg5gD3Lce
2S+6btcXS3e8u6gB/7UDiefFqHU4hTOWHIBQsB+4l29dP+MvUBWpVrinumvqFobQP8+Q62orCbxT
gzcIqrdE9Xab1vAGRIDH4TRtVqceQvHZoazFANworBv7vPEfoLkugM9BtK6wy21fIiMAWoE9h/pF
8I7lk5olQ+4+Rs2gL1yti+8UsKGbOm30Lc1kVsgA3mZqWeLdO1kHcjJ8shq3m+swjUNwGtxkOW6o
3iyqflmaRj3n1vBRRw3Ur8MogzFjmkMGa5hYlXfSQwRFiTp5hQD8jpwhq7Dam93gvADEaM1Du/fB
n4B9ql0VfNMFCNhz3TBwBDJ5lUG5K131CDJDdMdwO7z0eDGC5wUMrs20eUCey4OdnZc+pMlQwiYg
a9ZUtPK43pYNgONUhAmzcS5LtgprI70gws4XKYvtez1P4zuW22ved/Y9VXWBWy1c3R1Wxlini7yE
c8fU3W1jddIztaVgLUyDoG4YW1sKGPmUIRvrqs4GNrphIIRjsSQh3faiKX4JChNBvbTcGm6R/2j0
6M0IBwnOa+nO8Zouzjk3yrWISw14oAFyDWBxrrKgTu//NE8cbbsky9cIWDTLvIElngqy+2xkowAG
CZfkkYiitBSmjWWs8JNCHW1MGAdQX2vAXUoGOXLyXf9Fpuli6NP+MYxA0JC5xZFrwRs7VrcCBI0U
D9JR3NCMswWIRd2uLaoCGbi2aaNjGab5vOTMuUCf1F8bMgvgOJP2h0hHdB6QRPtq6UgUWKkvv4JT
tYwTT/zwamffVMjI0HDAAZyL8PxgDUDTsPr7O6Hx69MSqwbBDIYHg8U5xz3l5xshwlB5pXdaA8N4
jhBr6yK9RJQByE2dHb/mG0iFISJCdQ28o/yqeRgqK4fhDVTyLTvjl7BRWA+0efItxVUJcJl4vvUA
ht9DotoNNvYosUI6KzVEVvH+0zhLElWpRwNb+gQLRxjjzr2yTKZ1hAH08bwWfXSq/Uo/UwNDBuT8
96eB/7ouHU+DybBuGP9ZFr1hf3oe2F0HnLdk9ekD0247I5MUP3kG52OIeCEMYOgD9DJvP/rYMxai
M/JfbwY0IosB8qdfv59Bzw6ZsnD+94cs+C/rHJtLLiX+chI3D/HbmyeYphxGg0F4mhb0g2sXUEL3
glfEhOMxKA+1nWidOy5b/1VNz/iCA0r1e7UH3capmhl18AqrjVvvMqzshRnkChpNSwpzJrYTPOom
tFzSeNn7JYSDkfJYqIj795qXf3yCEYJYtDVoHsrjYtGPn279FCzy/uF1nN4fbpEQE890vAYLvFgY
liMYyj9fzm0/dEExmNGmd0H1MucGTFmaAVbbNhaaCCDZ9+3QwlB3JJy0dXQG6K14uvVwNTEgP6R3
s9Zz4dqog8oQdB2snHwITMd45oAFmvpXkyX5rh1bqUgbD4ng3uq8gy8YvKr+M161ZgSeMOdfWbv/
+2tAH6MLP39d/HilDZUQods2OFk/f11QLZIemSxvM3G4jGw+RWQQ23eOuqeQuISGSjFuosEroQOO
+qZX4LRBoHoWWVBx9OoGwnzMRtja0411Dy1nH+8LoO5+Kt/aiRMmi3+4mvFHMsZowKcvYzId38Rx
DB0RHiHlr1EsBlff1A78ch3XkdjVsAufAykEBFtrel+CxIEEHoDn0i7AlBRdMKN6IIDsFbQYkYAO
lP/FYWkMsyPTOnHkHB4T5EWpm0pNtfd8hF2omJqQpS7DlkHUMcBquauyHTJmXwG2Cn8k2QmLRjyR
lGcgI+XKl1FqeI7IYH0v3LhaJSzPD1Xc2Dskkdt1VYjhDG62t8CtXH8e52kqN/gxDB/z6BqUHi0k
E7PsxD0fDxAoSDYnAO2P0ovSnY5fNx/DQzUUqLz6OGiPBXQ3TtSLqqnY1/mwAfv5jeqpihpp0ze5
u+BY9s+nPVBlOU5Z8q6Z1Up5a6r7tDNpV+u6D8v9p7qkUcmhYvnCbHP4TdIQ2pUJ8tdaj4vkcx31
0cwiHT3QGgQsfj9qWFHjnVAyZ42VVr71GFQQYzDH4OLIwc+UsVqA7aebhzDTEa6PuAuZvFpr9lRO
ZerNK48HWN32y9gtLbiqDVE/h4AynihWlVzt2rePg3DvLOGjNFbVsctnZcVMeIWYCfI3nthrIvlx
69Ga7AdEsG3c2kWE9SJGIhFnbysbNss0hzNOBOF0iBbU5pF6iDiPNoiNIwA9NlKdEYklQlf+edpT
4vSrpO+HxTRHgBVvOIR3drEOyghKceM4vZRqyR1uL6cZUje/GPC3vE1q8yFYgOiZrWlWMWTuKYi9
nTSZmc5BB4QjReb2m5hN+6k8Vxxg3fJM3WmeDmn9WQUhzR0VXV+KkbUDXOd4CLTJPehpxJZ+oFGe
9LRNkeFvQkdFdYYOOgJy3SfqH4gA4hwu9xd0bvrOfTXSMjhIaMPhHtOsdF+Iewg9intjgBQW/CSc
ZWWZvpp3WjSDY0tyoS7AGBigsMGNNND1dKmHolo7DdSEy/gtbuN41Q0i2ApNz57iwcUCxI7fgIAs
F1aV6nu4jnb3WtN85bkbvQEXhaWEqvhJek50h9WpNaMGZXU/mtzWLoGbRoehrOIF7QCR8b0c4Yxp
058g1QcZ+w5/CtpJ7D6kmWNAfbWL13HWOutSaNkXWG/Pe1a4Kz0uQS11kMbRqn0b5sg91AgGznF3
Cbc8shk41jhliDyyWdYFLJ+7uIm53FMXauVW0CwsvPmvqehrDvBMMF6dpipwDeeI0ZykU7MrDDGC
lasjkEfFXBXsDpTGzdS36sDPhlVAunJL4xvNZme2tobJrjnHWzi/6lon7hNjT21TjQITIgHibTpU
qVVqh3cWWK2MR27EeL+CiAhoQyUemojHfhzzGBMNkaxb03HUKRMHQ6iPY24teQc4sZqOebwcVtA2
SJe019gEgn2wbWTSxx2MGzpuxJvb6bj+7phpUFdqvx2zFxUQ7Efe7a5S3arVInNdF842Q24OHLQ6
A7BDa7C0oI99XBeArSInkgW2uXGoRWop2Ioqhq3b1LMCqSM0pQfXthEXMs7RAlG9cgP5HBk+jKSp
jkFe1D/Qx6k2a3Q2A9TOVVq08AM8AIzoGpY5+BwFVN6wBImv4F3G1zyBI2XrXKgDQAPGkoFKtaRi
xiL9HoOpIw2BA5hctH6rVlRXSiSL62AOK9R+mzbx/GMY5i39CricOofutt7EV+aZ1V3PrfWtR5L3
Nb5mnW5ornqonCPOiGrmeZbtqR8NLbwOdmysK7dUpzrWHnoRvgz5UG+lkccLRHbDtag6c8cilRy9
rsBKvVu4KtvKKIW9FVPJLPaz/rs/rGJllz/6ePiGN2j9SaZILoSFq4AJh/DdUAq8WOqVd+lc6Mio
Rk9edS6RK8YgAGbxplPpb6FpQIi/GpJ72nPXp+YuDDtrC2nAdSYtyAvpg72vQv+70eo50qQaxC0t
aR4DPDVWIvM42HSwzO6j3JkzF5gHrVzmAsIcMVAWb9JjJ0hoj+lPRG1kh5McAijgB3r6rtXetxzO
rl+sjkVz0fbutYQ+5QI2DAy0j+Fj32DxZ7tf9hvUnryADwHanO+3T0AJg+DMgSj4aX+w6AafLy2z
ldNnUDCH+vmqgAbIwo1hoaMajgV33/A3EPNmbqOXL04Jqr0P1bgNQyzjyRHWLk/GWQuHz+UAoyOj
a/idCiLkcmgkYpGun/dX1+HZzoaZ9JIGJGo96KF8BbUkhkFOW24B05cPg2OdqX2wQsR0ed6e/Azh
ebAb4Xc+7ilxPAh9CfsBP7tq2zE/WuV64b66xWoaaMhmqddDuuMMES6Y/H2ZDgSo2ZmmcOIivBAc
deRv5uk4IYBLuzSo1dMg/X6jgwq+Sqq6fomyfkYdNAP8PHj3JXuIL+X3joT5FO2qNEHeLrFqOHvA
QBwsKGAuqEEzy5WDu+ZzLQ2xlpAqXftRpz2nAn/5cZ+QuMsXgy9jpHCB+IFHcj6drhTG6jPgXbx7
S4NDjTuaCNOIIgTiB4Gkl2qwvHU3ZMUGLiT905DCZ2U80VECXQUIYCZHa9AcQPBCfTbgkfSIZNVj
3sPBIwCeYJN6EWzDpsQ3st8mtBMQz7KQuhyFYKiBe/ZV62DOOT5NCy0077NxI2Os7XIj1Jb0+Ayc
Bg3ym2915fRAzZJgWKfQ/ZnTIOrVAL3bYzl5pJLV1Q5cN1o8htNUX2OZy3dgUM1soGIeY6Fpl8jL
9txtvOfOTnFyQPacYpFFwQFzYkm3pFYr8eKFhtTdloKPQJL+iDPJTlQaZ9SBonhU44yQp4OwOuKX
Zo79/kUWj334TYIUcgD2VB5qs8HqtMk7fdPa9Z0+NoDrBhLZp2atyza46VvbIQvhYQdcljy4pv7X
x9634LIzdO8ef22FB7HvukkQBHOMaO7bfjWXeEauc4OJaA47xrXeSONUgm9yPxTMPxoJu/vorDQk
/Lo6WUxlHfFCMDTzCk4342Slgg8pCy9x4MT3SI0j4O8732srRptey2SpVyUuM9pRKdJvdVbxJZDo
bAm8swElLit8jj3NWiaak8LYBsW8hSS760fZgYqdoW+AQcMqKnXNqxqyZdqr6NnzC2QyRlMvLKSj
Z7glyHXB3I/WMO6iBRSb+i21Nsx+E6lf3NFQzVsOBgNjIc6zM4Ivj7SfRIl8RweVjPODMv7ng6LW
BNFHOigNCp9YLET52u0HdiCU54T3HIsKCfCZizeZSSyAukwyAp+QoZ7mIsA+drJJTOA20dSJ5gzG
TmaSDIu88pZ4pZ8DlhRegQMZHg2g3aMK7GAqsTbFEg1q7FSS3NgaA4umUpz1B8NL2zO1uZVzB70u
eUcl3WPXHNKSUwmoyue6s/mJ2pSXfOW+GUyq4QwO88iNiPY47YIV8Qy/DfdA2uAQWC1myukBCBkP
zq1TaBbwWO6pVeE5P+OJQJ6GWuH/jt9UDKRt7bFHy3biecKOlVVEW6TG0ofBssN1pDG+oKIXs+oo
C/eLzawAVzF8Sr0eamPUyCrsKjVKZ6dKLX3ooiZdqRAhemptXSM5lD3uaNPYCjopMn6gromCVDkC
9Vi4jzv167ZZwvEhRvYdEzlQYNgB/R8XbXmKDVgLxFHCF8ivlyczh88vQDn4GPrAWPRwbFhNlbnv
oCkv+TlMGrFF6KGHJdw4BwMQJDGSL0Xrb7sBGHWII6ord9rklAf+iWlcSwEWHfDCxg3YCY2tZlBW
e7cH4sxN8vRKdTC6ejUTHUCssSpwWpjGjy9CPU3Qc7AW9LTE3RfjOw7olOvD3JGKNELPVn7UsHuq
4T7Wer0ZRytq8/uoPSMMMnWnHm0Hw+s6QySJihJhTwj3N/eD3b1CKqc6UHWlAdaIC7TZUdErcwGm
EegCVKRNW+gPRhXHR9qTM4BeEeDpBcoSDpQ2zFzAe2OBCyU+t6JjS4PVzRJ3mnylqtRe0MAm5dp9
+336tmXuDIseZHPA8jDLEBr6XRSHa93v1ZW6mwqJWZ0N+sfhS0/gHch8diL4Tc3BFwUf35vD2QnK
3rZhnCN7RGZrcnerok9RZ6+A5OuOVJqqYLiBtGHXrUGo/RgOnX8D0PG+mUPpYOtnnb2MBXgOPVCw
5yaUybRxSzkaLrg7p04hM5OUkLvrOvXRz3DqdlXbMPZz/CxYtJHHj8hnV0cgAZNF1MX+N3dLYeZb
OxPN37bTeDyaE7z8xekKWS57kSNFtK8rcPPJHf1WJBGdWxHUIcjPjJ1BU0RnLL8fb600tgQsc1E4
rNtKZLDuSoP/oJSwJX1ItBWFtaaUMFZtxx5GBPcVVqHUyw3tx76FXrGXtM5q8lDS+WNTB9XFEU5+
iY34iZAwWejJlZ1lzqrGoxMp2VlvgVYJknG6vulsxVqRHHy8tkRR4GdAAf3VhTS2os7PF5DC6ZZ9
m0b9zHbUGbqH4ZYAUlMdwaSsrioXk7kbPL8BEMk6KKBbTOKkQUjZHwQguwrEGej+GY/UCosxGBzD
1yGOWm/VeYjTZVoLNU2up+zoR86SIzt2/v+Unddu3Ui0pp+IAHO4JXeOkizJkm8Iu9vNYs7x6edj
yadleBoHMzcEK3FHsqrW+oOxHmbULx6ivPox6016kiVZ7/b6r6GyTh5UW5k2M5u2u2WgdRwjTn2e
nXZ4ttK+3Xa1aHfjWjQVzTnaSRQHsrU0E+9eN+ZJNsqqahg2nqFqj7KEXw7yvHNenvFg//1qqraL
o8Z+xCm7e1LSa68X46O22p+POSl0L+xUX7bJOjtSsLGKRwJCa39Z56XXrun1y5Dkt8+B9jypviz+
MdAoLNLiDIIPNhKmWH69khyQ5EV4KHXXzW4F6wREFzRCWJFzUJRCPxfhaP9fZ6zwd5oTgv7qiB4R
SSNKsbIQgAeM9WBdZKmfFOuMMcZ3WZIHIP9zkOB0vjfyEaHuwY2eBuKp62B5mTDulPXujjdDm6K6
vV6xE5Z1GUdFPNkCkFRW4AG5vOryIyXIWm9MYbtIoPL1yUPSNOfMMJSrLM0jPNpp1F5lqXHG4dKU
7rLPyJxd4kjgKLke0n/PrNjr911av8semVb/6iGLc5YFllkl2BKaHRK0kIAWLGt9D7Xs21hn3l1d
G/K1oTQBsyIIC02/HL07ZONfI2C7/rNUOnQdKzsOK0TB0Bbz0UT9ctHbp3yFKTg82g9tRRhFdpB1
4yoGpICF/RjUlor56Hi7wrna1hTYqR4Dli7MmzyM3oQNGx66uwFDJTb0NAh3BTrPa4sJf3EyCKnJ
frIVcOHzgCvbQSprFZ6NJYrtnqWwlqehse/LBlleW5Uw+gvMJ/x7gZdQ4Y36l8+zSJnFplrrlIhW
M/V+b/3sN5XWBbObH2Ic63eCs6RD+Plv5F31p5pspKxv8KAnbNZWB3WK63fBNimfKvt16FnwIMHJ
lnut/xxe4FJzboBmP3Q6ijULPk5f2UgggL6eNWudPJN1slX2G4dG/NnqeuOvsWUTNoE3Cn2vLAYk
uU4gkoQS/wkAylZWfdbLs9Luomvvmu3es9Ll2czCq4JJx9/rCZDJUZ5gCv9R4zQ4+X5YkYf8En3S
i5PSaA9ZyB4ilr+cPG29BbMedx4JkPCb2utBNhiLLk7e/4xw+aS3DyqQg3ELGA9j2ejl1O1Ht9ae
+SmV/ZhFxUYWsxaksUXYxpfFdkrZprFSiJpY7wND0XfjmCRghxjqgXD0a+68s9IZ2rO8cJPUBFbX
orC5sFcQaw+J8KITPLsPCIxtK6FPN28lB6UTFqGqFW0GWE+kssPONL6iGIakYZpXgeZl5lfFLojW
KkUNz602vjZV+z5bRvYQEf98/o9Bijarm6LU7WuBrbaiJClrpU0UgbrkjtnE8mRcNsxY9sE2bGuX
K3qxn8F4Ex9n8pVFozXZWa2Tryx2+KkGSy7qx3nOzJOeeUqADNT8piKaFAy9lV8IuQxfwaQVJp4J
speoTAW6mTe9eS6ivQg+5RdjUGQvOfi/ehkKXJBCswXRkHT4aipXeYWq63+9rCz+8bL0arOx3NXK
qG3IH+a3z0NioAdXqdfPmlxjHvfBZAVNY1UX2YC7SHGD/N5fVIR934qce5l55gWXMPuQz7W1S8l8
vg1Nu8lWzFLiYGIQVZ17SVCCvU8DlucfYCZGhk2SvmR192ukFuYfI2WH7N+RtZ4bHyMl2gmLyce5
7A4xXhXf22I/IVj1T4MTpV9Xg/1iodKxLYcxvja1kp4bZdJ3nmWXX4i0kNtyBvOvful9OSot5/de
LPHXjmD8BlSZuAmT1KpmEb+DBJs+JW0ogijP6h/x6KLyQOYsDZlRlap9W2KvRrOlFXfkIoej25Tv
LPrzTT2ZxKIwXkLvaXa/seAEU9vH/6xGJymst/ci15wgLK34QetC/eC6qX0oDY0kEfh7bHrH6d20
S2xsmFs1JXzvmRB6zfJuYa2VzwMUgqDCI+SgeWX5rJKqgu7pLUFliup5nEf13uGWyH1XPsse1uQe
omXOHmSV3XhtkLiuOMr+SzRY+zrXso1sJYjf3ZBHe5QvJatcMW2w2ukfZakThgffCB8Tee04bpSd
jacy0rC8GTsySkCw1TfZdyrz5pbHFozvWDEw04nzZ0JXtyErym9GDEbaRNLn1Lgu2NoFUkerld/m
cEbNszf5U+Dl8VapP2R3RQObNLks7GURXQan7Mb30ujrA8567U5W42O66cwkh0uR68dSF/VWXnRQ
rFPJzfhsFx2UPMM8giFLn9LSxLfHBNzdOgP+VOUQMhXWzNVEk5+qDpSRmAdIXsWYBnbU9AdUvBQS
pGv5/3Hwx6XWV/vPC2gRLqBJV6K+sio2dDD70bN4STTEyHqtsnxZX2jTsqmi0fjo1hTTb906N/u9
m81i6aiyTr7OsbQEJ4n4d5x2nt86Gn4J3WJ+VXHeLdCDflVVT9xtuxb+sj5EWR8Mew9uxlYW7doi
D0+g4CKLofEyRHb3KozGvE15lJLG5GKDbUEm7pE4TAbfJuf/F2z2jaoXBCcANp0TzfO+mQZuclgn
qk+ItQy7Ke2Uc+jV/Rlyt7sz4kp5TGYE3wQc72/W0N90OX5JkYEa4+bvqsCiYnK6EYVWvIer0Ctu
TjX3R2Ss50MStt09nxVUhbEieSVB9DNPBvFPpB4s3eB91Jr+4mbuhBsN956yksySpNb2MAP6UycW
3FqHwtrGaH8+q+uDgt379EOxW7SsiYnhFzkcUkMND7PSRJuu1Y2XIu7cQ1UThJDFGUjZIVXS5KOI
yalx0L02/SiOEXdpjvXZRi0T8yVTJ7LlRlEwv1LsrGSiaJcfnR3S1YcaI8WPVruJuoNDROhjrCgd
1nmZwGpwHVvZZE/aWcP+cX1X0HtybOOU4aM1tyCS9q6KCuXa6nlVfIg0Zf5ozbxQ2UeDpn60LlkS
7kmxQ8ZYr9w4JEKwBDc+Wi0Np2dLR3BcXkrEqrFXO3RUZZG5TdsvfYtswTq2mMZlr1shpinr62qD
Pu2xb4OqNbfH1q26QzgXL3gPTZMPy7K9ygM/76+zxLg77TJd/uwhuwkorz6JvGwvi22FyXAhLEyT
VvvI3NTdq7d04Iyq8M7kaziIo9jxro4QP5WVsp88RGXyw4lBlsqSbLQV9Cf7fNwl6/jPrklGLCpL
yIV91smzTlef9QJL089rtziznl1hndo4ZMaT3cIEzm2NVs5GXljLefj4MezxHJb1+fPFwhL7kVop
H1I25L+9PhSOFpGjItnKvp8v5ujp0XLb6vJZ30dKfkK7+lW+8ue140J3AwJj2sc1nC+ho0EVXe1W
5EGJcVoRHi7Z88oq+5/qLBNW58uyjlXGv6cWqTT0W5AcMJR8owKwuHycyq5dlSm+6PDjky3/y+W6
LN7rYURqYX3Jeb2OHfXsimTZnBUXiRFP32qJy9oMHVxv1LxjHfEvl0XbSh32TaK8qpYXvTZ4uMl6
bXKNY92oLGMBX71pLVQwuwXuDMrZfMmJBsj6NPem4yImyIHy4tjykCMBV0gMhAWtRipAHqou8S7N
epDFrrPqnRpCFJd1Y12TpCbHX/mqrppEphLnmjidc02zdtN7xnJmEjaJja0NdugMWwJfzCtpwTpb
dpQtWoxt49pbrGM/6+WZF2q/hsnix9gmsk5miebqjzpr9/OsKxcgDZlr5ld5mM0Ywar1IM9kXUzC
aAMOugn+aEBqHALiOlZ2TpRhP6tVefqjXvaQQ0mTh7uG5fLHK/7Xi8mxWuP9IIC4RuYI/WZjOO/U
1R5xXg/gun4dKmmgmEErOdqRum1k8bPPaERqoHrKuNdbJ/EtzYoxlG6io1Pl2X4UUfYah+mjpJQs
bZjwt+h+7+EBRv/fe4RK3W3mpUMe1kNB1Os7glddVFx01dmaBl67n1VOliCO8Fn+HNHoaX8wyvoK
PSa/yPqPzs6sOpshx9HO6vvuAa15mC0mjh0TsROPdF/jHLClKv16trqHj8qqaPcA+lYhV+rK9dA2
Wbxlj61u5GU+GjQH/5gUNe1FXW2cVm+nSZnVIMvCPvisS1zhOB/lUno3fTZpGnKqvhwpK39rl+W2
RQvjj8v9Z8dpfQeyRR7kFW3N/VX3WeSuY2KXfdyixhFml0JA23hkXCa/iubqOuHGSGanrNVzDTdF
NQRF2dKHrd5voq6BW8mvvJOVdmOvpiCzkWzSBu1TY2yf6ljlWaLHztH1UsIlY5M+6u6bbJM1IE6T
g0PkMfissy18POICNp2WWs2TACvwVD7J7vKQGR7LdtV1Pl5D1plCTRANEe1BL93xoOUqGJg8z64E
47JrS+zjIFCBqMNSG/nvuhxli+wDlrMDjz2g47z2lg1wJ7VdORhIhuWZfiqtdGifwxzDX6vGCs9z
oy+5FU/vWg5mvbHyjjx0jSldFgGQKNr5NNeQ6lk4Rg8IaWLQqMDATNk6+2Nuzn9DtA8goYyRn/Uj
WCPDA7NkIiiQxf2zEpLEG4wG6Q4H6W01S5Ojsq674C6VW2Oap+eqBUwe2yjra256/LgSRqcEV0IE
H3tuvywvbuGSI6LaVWfD0snjOnNWkR36n7I8k4c2bsuD2RqIPUXR1f73QGgN7vvEYy2PXX2vuu27
bPys/6PvMtVixbb95zU+h4rUHU548m3ltT/r5dln3VK58SVGNnt9B3+80medfDPpgvSyiwvhv13d
woz3tV0gtBVZ7RVhWIzqncjYTW7ebptkAb+fP3oORE6l7NznqtAfKuyX7iqJ1Oe21xZ/cbrsPIy5
97yEfbsh7uLwHdBqtqO9M1j+b/W16K1euosCBEdeKRkaDd8Y8V02WkgFPYXcLqy5L01qVdiwRdzq
eK9zDFc5WzJQYBlkWZ4ikz6eQLSuvI/Je8lDfL6zabzJElTOL3mhjvePkjAJbLnTw0fJdg75UqqP
suSlREhsdAMKw/kK/hza8Ngtd3nQAcJui9BQgShQV9Tmr4YGRCWWK6677VSrt2H4ry2IqvgRT6jD
5xVqdALuSST2RRZjRv/vlSHHe9vCAH3pYcIJ3Sk3t2iP2Q8doJsHs3SSw2w6MMuGCmjJejCIilxz
rOf1kN0Iq1LqeiPaG80ysTylJPsmsan7jR1DV8fe56HHNClRposaz+MmJ7L1AxWeWrN/NCjtbdQ0
1y+GUjm3eSCtJhtq2Ob4dqrvw2jB4Vy6nxCy3P3cduUpx6wBEcDP0wR49om0brsESaSXp06z8e6a
lPCIpQMxZwiVttVUz2IABs4M3xwJ7lXPOQucfYMV9ka25pALr82YvxKMzrqgHxff7eP2qVqTqqjM
LL7l4OI4RB6mADCksBXpC/XUauHycUiL8ffiD2Wxc4R+lehMVAheynoWLqX4rSgb/qjL1n6VW2BB
K4doS7fl2WIdGuBAkxBkPOZcbB2hNrBi4+RRsxqYMHVb/2gH+9mbVOM57SfzkDpmuMuqIfyqQCOY
gNL8qBckR4th7m6JmhvXiWxnUDdTcZ9iobb7KIKJVoDyQg9jDI9am+IV2erhg74e2DXVt3ElsiWE
+7dgYFmktyOuMTTKbkzRPwlfJyd5DXkQdgwIPNpBSwWXJswFb3OkDE1j/mZUFUqbJNJxheqTfTyA
CA8HS9wSdBxuZS3QfG1Dm0gExc8GsRZzswP6ZGDC9Nmg2FZ9VQBuOnWBcm7ROm9GFKK1LBrnbEMs
/jr2P+y1OsQD6tivwUGyBLUPgjk6aHBdUcAaFdxRbeUCedjcjlFO4mdtkHWy1dLY5iLWTh/gsHWA
BqGv5Itz9zoQ4q5jxj/UOXtq61p5roB2HdrF1HdZXShvhaUEssOMw/amr1PzIkeGBVAdab2CzchT
rqnkd39ZQXRWxmyXGvfEtvQ7EclxF+UKDiL/1smzJhF1sIYzdrM3D3AI2RkN8+Tyx2SsPFhNpt+8
8lkWjJIHhJ8D+jtOpfO308x9umXdnW1NGHybz1H1Oj4yqsFv59DZywb5VkKwD1j4RIjMr67YDlR8
pW/F64zn+32otMgnoU/AuVnmvVO3zlZ2c0NSBLbpMe+urf/fo6whrl96zJcUQx8eECcaHmAjIPVh
4JNMJunyWd/HBYniZXHZDtJNNqSZql4IsR7lIFnP50X0oRvXEJdj3Ml2E2EfXfuraqlvUlQn8fbo
Djg/lahFvl9zq1enVezN4IGvMyLRHVscow4gs4y7VbW/RvONvoEe/seI+p9cLrp+6PxJBUBnlaYR
Fi5OcYih56c0oGzohuleZKm60TMNMHDrXmcNVTWpSJUM+j5SY/cqS7J+rZK9vEWE+4/Er16UAP5M
W3ypZj18VPInQMJQXtbDgiXTJqmneCeLwEVXG+V63tfJgrCl219arZvv1pIjZEnWPYBStRxlY+xM
8w4X5mIrW/G7nc55gQ+PbG1yFL1mcFyyUVbBtABqa853WbJCYgxhewnZ3hT6ZvWbzlY7jQFA6SYD
kB7I4qdf9YfRjSxPa5+2VrpAelqrjjvBjdbmL66LbKeuYGTKknf5osDqYTMxvcxrSVapuv6KTGx2
lf1b/rJ7bOKZddYeLjCix0GYBPC5mAeZApENkGI6Njp6fMMeiyXgxNOnyh5n1Wb1aMZX8lLqhjc0
PiJrp7Ow9XluPk7NUAGu1NNgzmf89pQBl4D+Leos7yE92TxsHh243dk8k23NcmdvEl3fuY5n78wy
e6uSSgGkbyuBID15IB17RAg4fvRCHu4aHMVvLoFus0OhWdNNA40Lc7rJM8UCblRXCDjqNj9roow5
9u3VKnrsBcSfmKUJxRI5Y0oe1RC34zY0N26pE8VNVyT5wZkeZ29dEXlI+0a8PhIYc3ky9GYJXvQY
ljfyGSfu/8kHxvZXicTeU6Ua0TFy83dviL6LJPL2Yax5hzRUiG2xHWaWjPkXLS9WPGd7e0UzuO10
TJqKz4p+jhtjU2xa/oyc1EMFE3EnkD1IQ9DntfbcG9o3T9NdXwURtjH7kGin4viNQYJInQH+jFEf
DCN3D1GCAs+pDtsuNEPUB89TkT8nT+jri4AARCJiC+jZgXhaTe2GTMd2HHvmZTVLzhOwRV+U3bUn
HB8Rsf87tQokZmuj20alVu+qTsn90QRgqmdDgK4kQKf4XbP75XtX93v8C4/tYt2NqlHPXgu2lclp
2HpxU/haPP8T9t+bAvVl9r4/kcLmu2jfURncJ17xdcgBk+hVDxW3fNJBq/ljg7m8rnyNijSwmppp
pe6wHxPm96x4Q/drZ/DNFB6meZPT/lRZJmws8xU2QH0CcszuBLMX30wGQgaKMgb6UmQArKxveqwv
AL5ZU3pxKQI6vEMm3VYFE+ycYzZVV+kttkFWLxF5OyvFo2Aq+z1o0e/KWBTPffhPjYTuHhLai0J0
lHXCcqsmAkh5vApOTRmTx+JsVE2/gcfkkyw1qkyEF4BIjj+zJGpu2mxghpY998OgvRjOaQBBGSih
eNbghWxKlA02E88AIp7mEXvxm7lMp1KoOHGl+W3s8HzSoMhsl5Qfg0TvsI/Bk57i6OjV3dbRMU8M
ywaLHHN87LW4YfHZ1fvYRnRwGPoHoB8bs5lHUMjmSStdxVfjOAdp139xlpKE5Vwumz4smpNIxmPT
g81FaonULPB1pVcP4wjHrDQLgK/gupCtJ9sfO1ioVKSJuh63uAFXhji0b64DzBnXHNHX9r7rY7Qz
YzWwQUAKpBcOywKPwcQCyNfCQjuxLXeDsVdYuofNkRi2b9bdDIpDPSWegB9e17G+ree6PfUpwul3
eVrDe8v839oWXaWiKO1h36r9sawIdIGOZJS8iiabPy4Q4RGUhLqfT8u4h+xRwHY2Gx+r9wkdjaU9
CS/Wd1av3lW9qk8AyRfusNjFLoX98aadAZn0+vyTucqGJrN4j61Y1eRZGfjMftHJ1hFXKKIgrBw8
qDL37yf8nN4Tlw3c7NSxX+g/dNv5IsLe18npHSO4qlsnGf6qWn4e4S0PlWkj4Fuh3UwGvixWkezB
uzdZGqMfjPGqLZ6LeKm3WQ8Quel/5g6aJQB1HWRTq2q7KLF7H5rwmC+u8iVE4Dec47Nm9C+F1ZU7
lEveuyJTtk7Y8uMh7Ij6z3BVbTGQwidRrbXllzYevkWN2aFkGNv71CahUo39LhyaIuD9puc8n/Ze
zBeSV2i26Lk1XOuSL0vLxHM+ktfXa7YuodinSb5bCCgfbNFe8rxE2ictX8ZKDcTqDYNPJTZReKaR
0Ux3XRlemgpViZSbUdWGhyrU3mLdIVTTNmeV/UbQL8OwhblonRRdEcTsU/OYCUQumq7+R2hl6eNJ
bajNP6j0JP5kJliTtxmGqdFjVxjaAYXeJuqtDQrIpdN+UTPxWptq7HvGxNbXzW+xY0e7xhjRF47A
pjZeftQ1Fgmpm751jbf4ferOgdNeqi7zXXu2feEVGL7nlbsrSffceiCLTdR2t8LqieYiR4KYGjys
TqhoUrb9CzH9xBeD9WaUEYwsQk53oXqHMUPzxG1PpTL/9Bz0ryzv3Rpz7D+N8ViQefJjQbqYyXkK
Zgs4X6l7bkAYejqw88rIrqFmk+X1ORk7nsHuZO4wz9D9fnX6NDLtFUL3BHa1uZiz622SasA7I4Wc
KsbkLA+DsJIz2dFzljc21GE7B8Y7fHFTCBZElvzcVvy+a/5JDOvVGue/Gr0jBxabF8DY5woWojMT
RzRtt96gg/C1xWx06xTZM7Li1m1iuve7JmsOVdTmD/kMDk+J+0fRL77Z59k2Z1G30SFmIYqV4PCl
jWBpczvoNZyVa10YCAK56aHJ3eiCLU2I2o8Rnxcvt44hK7WTiFPtlIwGDM24WM5lko6HAhHkC9Bw
Y68JMV+HOI9YzEJrBR5T74YRY0RyTdq2SlLnIe+ieBs117qH1mMKm2QqBpBoZ7AkLmp8DmPEf4MV
BRl0qUre3AQSbwlhPduGh13gIuqXtj0Mio3fQJG4Lx1J+6BxrB61/RiN4R4YkDFjyYREvvp1qdk5
afVQvik1OVEv7aZjZZnWBspr63c8Lt8mC6ZPDK/lDVpxBzgZ7AM4VVz/emG8MYHhrAhV622y+x4P
X6HirWnhn0Fc5C1CEMXnsT6+EU9nw5bWw5vmhYOfg5J68yykkKzFbd6ikkcEOob1GxSyCVFtJN4i
xThhOKjf0J/0CEg44UYWE7Hot0KBRTTFb0uXVgG8JBNMd9TtanNikjXNU2yzJw4jc7h1iLjeWj7r
eXKbHYAz9spMQJvKy6FaZo51Za1NRMl7UJZGee5SvrLRDAabd4nEUIqU9zSikYwoTB8ZaxQUNR+g
UcB+Ixz07MnUAhvI+E5VlRbjlPa7O2SkmNEGgeNffiGnM+8G9EQ2IIXsADcswx80I7vX1uj4s0iN
bUoI2DesYa+XqYcneTLuluo2pPV86NskvC18FiWxL2AWX7I4FA8EUnsfTSqmrEZR70iho+hXLA+2
OTNhl80cEEgAXYdyN4kpdrLqkPQBZIZuZ6wmqH2RBDDi07s99uXRW3BaRdoRD5Zq+Vb2JT4j5bKv
ceXbzpX3Cjh40zdjAvGF+z9cQPzOtSv4KDbYEAyHuwW0tmNvwzSO/DAj0No26OAITndJAmVIhGh8
aWP2YCvpTV8f3VFG4MrO+2bTox2qoMPGxC0gPhAQQIs1tILeyx1fzUsSkUwPXRLaT2PlEVS38l3b
G5U/lgQ1Si9yNykGcH5LZnnbxpW9md1mOCHUYV8ToSX86RZwCy3hMs3kgVqwhL47ZXIpjBqQrnGZ
kabbDtacnOF21HsW/hbv7I5uWn3QUMwQShueO25VxKGqv0xn6TFiE9ZhQIomjhNCyLOjbbsuLPdl
JLLATF5aW6sfonnSfSJq33h6k2EexXwqLH+Yh8qP20i521Xb3yZ7UvyCdP21FaMI0Gzmg6veKcZ6
oygJ86Rd80C0G3BDD/CnbFCgLCwMtB1NQ5kezUsfUVpX1dIb9MYdf4np1rVkG7FR9E5R6OKYmrtX
hNz3Q6Rk/uCqd5OAztaw59nXOuXUeeWLELZzKTrlZzPxQ02WZlzNqi627Zz+3RrgdxpExXHOeSj7
Jrlkwzj5SjI7/oTLQMe8jyoE04pq5yeMvMPtHOIeJAaY0n0YYrqGdIdwlJ/mZI5nMwS+NVVxEPeT
FbSC/0lf6flJEQMUUIPA6DyVR3cecAZxy/qC5thNbdhSGUBFDCwRdSw3AMuyIhO5fW4mD0eXicWT
1gztHpLtNp4UKGu1WA65lbVAK6vnri0fFRXAGwLb7d5p23dNZHpgNJrJHZZx83nmfeknWHJLdHQj
XIvWmGg/xOkWOWhW8JE2b1R2H5UXixMcJZXs1fKtbQ2wciwLNtwUcCjwWQ+WacJ9qPfes7Aw/c4Z
iHUg0zRlaEO39p1U6XSbABmiWdTuMjd6dRCr2U6ejpupyLbLFNlshge+oGEQOzsK1a1wslcMgaZN
Tchsi+Squs1i0ISlEiG0oleXYkIPqw2ZonLbNHwHSbidkgxO0OVJF4gw3hODy04p0ru2qttn1vgX
zC47ZMyTB0PTlH3FjeSH80MGgGPME/HYsp+NLBLNhkveRMAr6eqWHava6Kz02dlVRjTt88rWNgkA
G1+4yMkm90hMFsubdghyEJIby0kfY0+cbcttth0SueStc3U3QMc7LI7qwfhF5IRnOFSaIc13PcLv
S2+XyHkleDGgp74LZ3XbOm7jQ1fOdqFn8SQJRbRF5eldQ3dnW/ft+EXLCQvlsG9qXcfqy/PwLDUQ
/qrDZNpg/viFn8olxuJ+J/yZ7YSC08VsbJwMjExEUA60vtPgaNIgaKeHOTCfSbzGxGfguQYK2EBA
7V0TDCwpdrWFgnmNEgTo8LJ7qjMoXAaJQI+cfzOBoM8mc/ZVVtJmjzUYz58fyCyMZ5Fkj0pYL8Gg
auFVtMa7bZKHX4bqlPSpOBYzj2tTAc5Vks2onLPDLhPq6Rnv3Y2GC11Q1xqKSGUIdS4Ep5S2p04v
AHlNGZqOUe2HCKzuVYU9y1BbzcfBWkBBmGWONZJtPYZeuuzgaGKGkUJI7ReFnfqUJwABvPqI5WV/
mkYxnOTZ5yGyzf6UJ0Cn4NQwUzuE28G37+cic/f8uNXJyNTqZBPv2nVLeZsR+z0hibSckpxNmwcv
KZBXczuSAX027WsSjMjQnIleuD6h/pvQvOaU1sVr4+YEUApzbA5LnLNF9mA1u9mMLHE/n0ajR8vc
afHCtbU89y0LdRa9MI+DshriVftpXooTs0jBJmgKt1ZfvtoxqIBuiEquT6ilxWc3N8tAicuYvZQb
nuSB5Svr0Di9WYTdd6GiNqelb9DLGq19w+Pw1Kgp2MWYZalfN+VzknZ/tV3Rf3xX8kx+TfFioX0+
h4uL8ksv9uHqRin3GfLMXYurNR+/96apiok3zcGewvFkRy+QmioedFsNqX92F2RlPSd5NYqo0IJW
rdNj1y0k3JeNNqaPmuIluNnzwUi+WchQogTBCr5twzDgIbW+gfo+lO0tVXhcIKEbxOkc5n6shuF+
yerD2NYIKxS4IibxcezgJSos1oDBTsZJvgPEPMgLO8sLabsKvwrDXQJ52mpxxfY3NPy4A0SJVAj0
7+ey8NhajSbxGgypTgAd9JOAYx5UDjy2+oe7ZD+Iu7h8syEacoNuueyOKeOBhQ1qLI7yt6r0qTw1
60EW5cFEzIO/+fpT/ldziBH9b71Hx2t38ygILhZ7rRoDzJbf2Zz0QWuiCre1FROBkSI9DHXukdSh
Q1Th/126CWLps994DfhM4dRA7jgMIP52898CTwkygJOmdJcw6+NjpuTIud97bAJ3fTw8FmF1SXkO
nFDJxiGtyr8jJxcRKG+hafV4zC76vUUbnnC44m6dtFF8gNGkE6JkeQrrvODZveQ7bYweHbJiYf4F
3/WXRnWN/bCGCVTLyk9ThExk0+jnWcPaZg8RwfnSN9zD3uCCl8zLZ0/SILEfKCKIlMN4VEo75dZx
55uYEWSzHKVl1USc0UO8oR6yU6gKdLk7hWUVZKwzX80RLRjF8heyzr4yAdJyDd1Pvcj8guJRUVXp
ySuXv/mx8acBtHo0xwJvTT3pNjEpMn3svNsoFmNPULmCNRYkbCE2VtOWdzWH1DiwjQpEViV+n0Xl
3UrIOCNkhWh/sYdov2zIwnj0QvDZmFC2xeNGd5f0DdR/cw6LxAywRC42rbLUlxThDEMrldeKx+zO
mRr3mOFL9Ih3Jjlpa+n+mlKxd5YO7/nO/OI44v8wdl5LkiJLmH4izNDiNnVmadU9MzdYq0FrzdPv
hzPn0FY7Z21vwoggoLIQQYT7L4ozr0B+8YmjfylyH8WEWPnW+Wa5R562BzEapo+Kyrqn8fpjmUbh
t6CMPogk7XHgNv/sg/AFQVTnVxYST+O7oOeK/ZT6TF/yIK52tYptm9nY34nMu8QCGKMcte0uBEte
SQ3CcekqiFZESw5F0CRXHcX5g5OZ8wUV0/k8kzo4gNI0DrPSNkemj4eiHOKzWi3xDo+IVE6ktQ07
+xGgP3aFYf+awycx4iL601dKGyY4yQT9LSnVYiGvREfVsOfXZlD/bBvtj3xoK9TJIUyS7ScPg1dL
7MYeOkBDfkBzOXkJ4ySD3JpMDFLHdsrSuyorhztrid5NQH0Ho64uXl8rH1hfH0PPIKQKY+/gd+lx
DOLgA6Tg9xCjqQez1pV3Q7UU7DPU4eh2GchGq4hOaT26f9bEr2vPBVvf+NMdgc/gkJrIKfVkkC8o
8h9clNy/Nd5g7J3E0Z5YARjXuoyacwP37C0yW1jvZMJ/1cgHW178s8aQmPm0Zrx4RVou3iPmxTP6
8MWofEIbSpj/SMtfyApE5EijcjfXtvcG2tg/BZEDYbia8diak/mJEMPPSW+v8xS2b0PTui8dwhZR
Dp4Zo+n6jBI4w5Hkv1N+7E1y3gm5tHS31dfd0lMapS6FdN+O3tr+9RSy2559GecRK1OuAZFP2B+L
qfG6WQzYHUtdtuR700cqnaT+2+a2f+subVJ8apPzSNuktfnBUMtxx9ouRfstz0s+qsum6jCFIZz6
n1ajN5kQLPtTBcjuET+2f+rroWsZTqQBFUs5BUlY3aQol8/sYBaIj0ndbKb/1FGvZhbZx/fFpAev
lqbyOriZsQdEFLxKW5nZjO6xOZylTQoVbroaDf792pTZyXPAMLYd1OLceDVR81/bZEfezDX5nUXr
eDn52hYrzU7TevW6tbHi3CNmbzwVZqodI7cMzlaJ1HihVNajWprqo595EZ++sf1Wu9qXDCDym64q
4232w+xoY0D0Ukwzy6dg2iHxVvwZgbg4xxhAXkiMwFqGnYjJ3kHTvf7Q1ymxFD9/sIu+uTfj9Ozy
jb3DyZMp0pykV5hj54Ql/12OZOsZcZePvE6dR+iH6lFh2cWwEtgPQzvGzPDVh2Rsb4ihZHe494ZY
6gDkBkU1Hw1PszE9ydCPK+ZvoYPsJBfaeyOg/5C3tfonemv5IRzs/KjO2jPp5o4lZodMY5GM+wZ1
w7NZF2R6VASZNB2iHFPvQ9L36kflDABG22RhUxBJSvGHwoIqMP6Iy59G0zWslAE0doH1ZR7M8pDB
nXtNI0QKyrH4Tix/upOmOtC7Ry/NrlKTAqJwcGqgfh+kv7S1nf7hWX19L7U+KmYyTOND204eOLU2
PBRZMrzmoZ9Dg42GoxIMw6u0RQWTXcBRj1LzcOW8i6rsFzI0/3SYR6SqiUqCQVnOIUWm/x0NVvgi
p/HKObqqWBfutg59h92DqdTpVdoq3tv7VvEfvYYc/lQc0EsMnrU5UzHxTKaT4wZLeIJhW9oCK3rJ
cjKo0mQVPajbtPgh47o0RcM87dVS089SjaemeJ2Iiq9nyLHA1gEqCeZVQK7AQZ/jMnYuccP4imTL
f0C3a5dmZn6u+V+39s/9CPHnwCEN/STn2zr2WvQ2ko1jZZMNexScigckA82rMS76OVU07qRNir5Q
i4d2KYJYAc6pT/Oi+QQ15787ts5aMjuXUleftybZmlK/eNja3Dj7pXo1s5868nZu3cQPhU7KOMSs
d93a2mylBURQezfpoZBhWrvlQZVeFB0wTKujOh6XJmYoatZ+BASCjj5zhpNUtbDIcEPo4F07VvMR
+v4C8llihUvnaAizSxyGgKqX6hB2JY7B4EyQamLtFdofhpeCbytMIsxL1SSpftEbkPvt0NkfY14P
l1BhxiZ707FJLm1dTofAhCvft7Zz82smJXZCdE5VtBCRtNR+d/qcJZgXfpGalWnJ25InkFrk+va7
YVqoJLXZizQVXcBsIivne6mCmDL3eDj+WaHzcNDHynu3ol5BEixSjpbnue8aU6OLmjOpk2qB1Av6
a0xypLPBcPEMg+FOdvogOt6/6jzW/X6YDN6rsnxWl5MmLdPd1vPye+mILTFzuqnDGQnjwp20DXx5
jmGDCpXH+t6Lyh4SDZ+8UT5s8m1ydccn3LmkcdoeusjesPX54qTNKXT6FOxnEJ1z1ELeg+GlLOvs
5CkYQ6fDons52G8ECSySv1p3LEBlfShJT3QqVb92QcLXfcqzD0sbJ+b5jHKYxqTMxQ3nbo6gO6Mj
mn70ykiyxfO/IAeNBceI+LPXmWepVeVQvzvGldExOtp4WTqggm6OrnvQtxKkqHM//GhGIllpRUoK
Go1+0fLA2YfkBJYon7PvQboco9TsToSxltiYy3Q+e5s6I9+behZcPP2A+Kj7bC9+MFLo6cUwlScj
r792uoIVj1tNT/xoZDiKkXh1ytpFMaBFxiSP94FdQjXU0RBENav41ub9s+9X6jtOhoK42dWm579l
xLWSirm6qlRcn0kDXbQUshUucwy7MB+CPEjXJm30o5ti9K9xk/4obde4NNhYPIYW+nATU9y7rMr+
YO7d/HDN8LEfM+0XNhunxGssFktPzTTvmJDn5LDbFriElew8xJW/Bgv+OszrXYA3xocZN9cIIO8P
LUMYTnlOsTF51e3iDmXe/FRoxGlzJc6P7hCXJL2jr0z6qnPvQmQIWy9Enz5pn82+qAkE2NGPOvym
BrN99hptQefn7mFSiRHmcVhgnO0StFVBxtqz/jLHQ/4+dPHCLkzDm1TTCr1RQBP3MO/tZ7+byEN1
QwVXwxifo9pc+GVxcwIVHF+aCo0QS8kv2D1h4pDa9YWgX300F1o5K3Pjlak/f34mB0mC4gAI6hgr
JPpJaqW7WG8jgjf2ztRfcB18DWZGIIOh9hT4eoHbdw7qS9HKD91p0azN8heL1dpHP7vaS9voJ9mH
9Kl31+GhvRvtnx2D84cZOt5bViLPj0XGR28ZEy7amDAv+0aE4Ig142q61FT0Fl+rnsj9UutJFr/m
OPFKDT3g8rXxklPol9ZHW1SY7ebZWfZ1nqW+OH59WWulWb20w3w11URF1kK/JFU6P2ZL0arD3Ry3
OuEaamXX9KfeVWy0jHT7cdQ1hzXvlO2I6KAZII3Gsie2+MZMU3aX6bX9qA4ae/2pnY9mFPUI1i51
2SUFCUxsnvpHqaynyqrGIqlaEEbNhvAy9BlhySbEMM216hDCEMphUi2WP0ASwOboBfZM1gI4EdWx
1ek9u+p87cLpfa3KHq0u+1tkJY9Z2v9hFnFxzYh4PfZ99U+BAqZzxFeu2n/aMaje+KDzU7a+reFo
xq4ZtWoHgBxpkeUsUUswaNRjBANMP3gyEnc8hT1kSi1VgyfeJEgCdj9P94uHkbRJPxdroCepupX5
DOOOKMNy/NY+Vw3yRbWtoMsY1EzlfO0QTn4I45Qij9scgDEUyyEtSSIvbZHJ6IkQUACcw27fMyv/
KP0qfJSa503+Aq3EkXzZObSxclYGO2YhnXfvqp3rDza+HyBGWkAv9KiApbI4fpNKWJNjQq9+vpeq
1gLlgIyXnqVaTnl89QcP5PByJDKe2dM8ROsflibbmvZRnQavUrOygRDrgCaKVCO834+2uQSil8ND
2ypvcDHsnVRT3bGeayi4UpPf1wb6JbWz+ll+e7bgvEYrVvDTXH73AiyadK08SrXEXJ5HM8ftRn6b
nSGDFCMEtdTkbJHfP6clIV4Sy6TWLC1X90rV1DebZAGB5KlirDaL5qLaZIYCzD8/nLGYdnEQON8A
EN/VbOFJx/vUWPPfxC2+TERC/yw76CIk5cM3fL751DM13OHRWT6C4EgvZWH7t9aYwzvfV6ILecj8
UiDi+aRn8ZcUebaf7eS8mhN+7Y5b/syzwsZyORlvWompsRuDviH2E/28kohviOCzMNACN35MxzwG
iRMEd6RIz/E4v9tzbuyQ4wS+Uab2Qzt3xbzLKo3Hmze1T7MnKRTbTp+IhiKR7X9zUHjc9wkMdHeo
yKcFVQ/gCug5HDoVjc0OFovXjneA5edr3VTfsc1UrpaWTe9WV/HYjc8afvBf8F37kc/ungQ9yt2l
fwrt8FfVZclTFEfo1qaOcoKmr34prVhj0tqeNFe3P0L7TEos/WrM83AylCg+ukp6FyjeD6br6s2s
o19mVHzvxtAkvVM5Fw3EKFk2F+MshMbGOk5RYIL84IVG8tdAkiidLBcoUkWy0uHFTqrRO+gh6aUK
IMBrUZyJyMek/DA9b/MY8xfUickSaF+rOfAulkfmE+B7eqxC5DFNB7DSABa+aXr/3vrLhfX9OOTa
q6E2N4jo1Y4sVHBSCyJiFnKXBF5G4r0qc/PaMZ7G8S8dxxPjpWht9zJlHfKHIwDlek+cUbloCnk1
OE3VCe68jjyIb9x+APVQH1MiYAf0lexDbueLj+x85fOIxKYd/Fllbv0263y0adKfHBL3gLudkIgp
hWKO4f3oxT+mHNPFcUA7F6vFv2doMGWre7gBBs3e6sP2heStdrYqK7wFVk5UPirdQ5CrxheQn98H
Ky7/NlHBJBf0K+q6CvJ3SLC+KBGHGNpupyJSd8W5b3hVCy16rkCpSE2Kymq1E8R5gmNLDyn8Ugfp
Mnp3PmSVV2RUNGB/8QVsxDHGi+Gp10z1bSK1evR0ct1StRBSfMxitOCXnT3owrfBgIw92v29NBmw
D85OZFeHxk20N683WlCeAIiWmjRphoXgW5smNzlg+fpcDb7MzF2iS6H5i9pn2b1NPpBWMypfpIYn
VXBMXR8LnWXnyMqGfHV7k5qna91bpKQgBBwk6aVNxyPk2nu5DYuGA6RgUnLi1cBedDkgcJXpmFSJ
ChqBHsyq4+dOJ/uw7FSWYhwI/CmQBq7Sg1D3cPMLVKC2UwZuekN8NVl/cxYNxT7yprcpJtwxWZr+
1vhYo+V1eEuzkC9d0cZ/262NrjRzp1cntF/T4WeJJ+47Mc39ZFgj1iS58V6O5Y8wQWhC9hGiVfeI
U3oXEKPmu63hZ6j03nCUvrmhB7cKm5q97B1UMj3Yr1tn33zme18Chqmn7OaFzCCgokWvUiCOUhyr
xC+OyX/b9CnKdkHlId5t69HrFIygvHwP7W/znIaR8eYWnfGWzAqDPpiWq1Rjxeuu2gw8RLpog228
8QGbnCxa++cNaeQRldaLvRxeBfUJuLuPIDrctkrpnFcpkrhhtGuG8eoEsfPaoo3+OMYKNHMdAFph
BrCjcaQ5S2ciguELWnKsafw234P6bY5coPEIsPmf89Xd30Wm+EeY/QCjsE15hUunY3HXdGtV2lqz
PtQa3zOpYWJanOcKgN1a1X2OmrOzD3DjSZpGYyad18Uqth5V8CZt0+zftJwXQ2p1q/SX1qoLevBH
pejt6akEHPKwNsGCxNFq8HaGk0fPjstr3qKdZU+6uSO3S6bYGIJXKTw1PKuFMT9KbfTd5jGq3XOh
p1Gyn5slClxXzk72FhFf+dTSCZ01SXza2gwv+eWpKh+9vmxetAhW2S8Hb9GxUV+l4DlCwaMnW721
+ebwUUfqeI+ij/raB358X2v2H1uHhHUKyhtNc97aXOzK2nE9adMPCFYgI7S3Rnu616P4uR297JFv
YPZICv3WQ4K4SQ2jTFvdyaaXhq9aa7bX39rkMKspvtetHxy0ssoA+eTOixRuTZTQgRAAQ522UlUA
6ZKLqYdDAkf1rY798s1PSsJrXhydpS2LcmKVMRDzMC/K/VT56o5n379KZ9PAo7VApdgwgf+UKnZY
KcPsMeii+q2ey9eWQOEDeq/1W5EgcmuGir9XoYPi9TDcOZ3ZcwHYGQKfOpBIBSml2fWbOtXxUxO7
V9kpTfiMaQTvG++qTUP5OJnjnV2HPfdzMD4acyhv3lh3oIKmIHuog/KYl0dFHcpD0zj1QbOCGeCR
35xMxXAe+gSKRtz7yWI/dsTH7Wtj+AV8+P7eL/sHqw9QbA/JScFL+O538ckKETxILFY6BTMAr9Sq
yxjZP2c3B8FWX9U+gDmhhGC61V4/tMxB9g2zj9zDX0jPdjMo4f0YKRBJfb7mku0DHwO73gSDrirD
DcTEh1Y70Tngg0CAWwWSDki57/U7dUZrrtUUg+QC7CRXOaej/oV1F4MN6IVDaaiPWZdeMaNW7quu
hB7bD+416yHAGcZH3Awxyz+XdTJoz6wP3bc5s7TbREabeEdLMNEodlk+tXCmduqIky7qxKRvJ9wA
vLJPdu3MN5LF8IPav2hh4z0vInwTJAZ7qkx4j4FxbzaxelIwRtkV0Zd5nt/JCB2iVitPhd26d32G
GwyBADa3YhpQgLeN6g7Rsq8gLEZc6Nr+VDohPq667j/2+U9OE96QWzF26D4Pe8c0yNwWinafMVfN
rFF9MVLOPFTZfGchOBuEgEQyBcvFRIeTNyWXRhvqW9359RH7yOHQOE5wn7r1fFBb/Wsw4h8AYqo7
BjMUDXUuXyzgHy+Vbn4ocVRdMtQa75FJBFfCN+WYNk57XxYFURJ9gL81+/ugmvp7gASXrkaQsa2T
fV6XZy8bvWtuTNUhZd7A0soMdwZuWvu67y5WtSACg047moOdnAAIf0eq6dtiJnoxyZLvuVr9Hjhc
t0edjQgez43dKMD1kra90yjRSQCuhZYEK/bO4Gtv2LBt1O9Vok/w6sz6bgBocFWWgIfRvMiMWlum
1UxReIw68iBpiDBLniAZEQ2t+qFn33pbeUxTeL6Io+zT+AX08t+za1Q38m8qX8KkRnNNvU1Fpb2a
MDxMHnvSvXY9JOBvnGpv5GF03+VVcAtGZhiZxvs7hfjypF2J3N6wPL1lRsjK6dGkcKIPjHqZYCbE
UO2qrs+hPX13TdW9H92k3RMKbENCoSvYAW81cku2cw36EEeIADKNlmNaVtRLpOQrRIB8P8TRzyYr
ccmOzAvf8j4BsYK8VX3igv5dp1jEjIThyT5gytFW1jOBEX0Xgy47+HHz5rkNHDO3wf1NNYprWDMO
xoq5n4e+2ZcdMYE6f0bTVL3vo0i7b5fCMTGsdCBhpvku1AP/aHYg9UJNZ4WiOB1jr9UcgyRx94Cy
TlER/FTIPKDEEKEoRCjjR28N5ZcWWXM+2pcux8bOceE06QE5EHWEnuoxPX4IGoA88wsrknZP3rMq
zUdszbMdbgAfaayG/HnHWiDUhwly8dPoEWCv9W4iKxy8IqzC57OtQCj5agcO34zvR5CXO2yzmFWw
KOwSFQ6P2RK8ntPgZHuL+mzV/wxcP0OgzADe6OopIAYzB3jon8MZq0Ydwvyu06Aytb8GSIMRsN9j
4wHnq22HqLOzM/NW3SM0XRzVogOh3CkYsGiqgnwkejFB4JNYKN23qZpex9Bu7gk1Zvu5mxBFy9on
2MuvRJqbnYWe/NWbdFCgum9dHdu9KX7v3ZTEd2/WgtOp4u5b43r3ZcQwazYKw1haVZcZhSUsVP8a
AKKeq677C+8DA06wHRyVMpkeBryK7h2Cx8VCIA5S/S113DvwDxOz7NHnCg5/jazaiW4EwJfi+Kgb
nb9rCkgUWVwRqGgDk6xbaV0qtyp2VmK3Z6DrBaA4zwJ0w8fgBJn55uQkpfQCzS2kY99Kq3OJ8hTa
IYnjczm15rmvK++P1HuHy9Sprf9jtusDnHe+pd4CkVF+REa/z60suOljgD9ipTYHVurepQd4drbA
gYI7ISWl+CzeOgj3jlUQ9FDNA3PGB2+0hud0QKPIoYaYTHJszeA9zxT7biuqoXDWqs3M/2rXUMSw
+Xq0fOaO3mCBY3QzgJ6V5538wPf2oYf6msbQt2fJvNPVgFfRN427uY5JmzL7+Jnm+jEPkummzsg3
IRT1osXBL2txiIKqc49usTyMrM74EC/FIp5j5qN2r5p1+zL07fTYxsvITc0rg/aljpjqVnV6LgNH
Dfepw20EE3ZVWtYfXZ8y87CiL0mqo3NoFs+WMdqnMY9Yfy+F7z7MXgcPrdXiY9O9pE6T3EKWB7fU
d6KDUUAAgI0d3Vm2+aIHBuwNb+SJwu5xAHFFfC8+Dkr9MmNQSWCPxVm3CJxp2UUwYPaSkYYqDCzR
tBavKxCY/y2UjnxRj7Zp4WGXYYRIavklSI0x81rCLPg1OMieL4kAZdaPuo+tK4ZbcCQwA/XgWAc9
aKwpGCZWnD7HEhq5R1D6yoNa3DXm9KyG8wi1w7cPI6o0+2mpIlMw7XuTm2WmLkAzJ0zhlXRIT84a
6CLPLO5AZFyGCUYKcKXHzuxelBb/p9yMk4OOiea8F8xcuBD4LfBnR2eYcjgFs/s4pprGVLDLnjxS
c7e4qb7MwI0+8NoAbVh8C4co/VBzXGK89qdb+DzcEiVwllBBPeusdFIeKMdztQcpJj5hAKw85eBL
bzTAsVcrpVQAe/ogBaY6N29yGlwr36M6yK9ZXDJkj51zwLAbeAgpBUBwxbwvUEyLnMLmvbD3JkPe
w6BB6a0BCuC/NpyShr+H5Ij/EBNgvSRz+CVECg7x0dOEtdzBcUYI7gveCID2IdG4u+j/pso+7eu/
Wde0d+2Qneux5jMJKjBxsLRWE0hCLTzOur464Z9FXhpfkZBHkXN81ZPAuqSD8joTBFjoreq5Mhfj
gfgvtTMusTeGZOsPXjx71zCyHmNSaftUR1apVXOE/wwQ4/ada+rTvZbG76PKKjWsAmQUQyjDi0lT
5aNrkzT8PaBAX1YFiCCru5NNwhssV2mvwhHp9Hc3ONobsF0XaWxlYiFgMk5rC64+T/vmUKS29wwL
wHlSp/cZBN+zARjBzoPmVMXJ15KJAfKVEdDKkmSqVOdUz5jzlRkATUU5J50bMn8yUuAv1iEPOmNf
lUV/gR1RvHdm3VxG2CJ7qeqJ04A3ri38QpXmgeky/0/b2Qe9DH5OtjKdizid7xD+eO5nwN6maydP
AVIuT0Gj1WSGkcJ0eic9WrVdnUto4EYAO0NJkJjL+HkLU8MdkAp2QpKMRbBz5jE7sop+MohzMIof
suypCwGLfcvtd0zL2mu2YGbKBVcXgrC4ms5TtOBGa2NSrwAjwgVJKsWkR18UxfCP8X+bpF26Z8tr
V9/KgOvqtdDpdlmRUgrQs9FBTmt1FRz804Qj5MUK3+MGpID/NjZBegqg89qtAbdoGN8QKkfdEM+7
VVdDMEKCG8pMFgxu7KDkvQhuyI7OTyFJjt8ntwlu4LKs+chklV8im/JGWxVcsotsJjMRJFhY/HtD
XYD2dVsdBaFSOU8LpJC5bHYreuDWQYPXg79LFG2JI9AagMU6klX501HyQ6IGOOT+NPsBFPNy4Zrl
jLK14RNtLVHno0AVpXGcsym7SM/IabkyyCIG/xzfLieRXlqoTjvbydKD/MoErWkSsAifLa5+56BR
z6Iw4nh7SO7DFQznj265f6MZOZccNWrJAUuRyPWXzZglMiktjO+kmmXVOSwVHf+Z5Tfl4D4DvDMu
8iflZ+C8HEbVgDhJXx29svwpx6VjAMd8uY3rHZZGwUvlPlkXayGNbm1jqXdnpFbwZAL0sWJ/5WmA
dkuGepzS8ajq9TfBA0sxAKPuavh1xFORHMmqwcaMqHJSxni3OUrSe8V5hWrwVw9z8eg1IXfURkL0
1CbNm9x7O3GfBuI+p7k2GNatIUJvj6k76a3iljos/9oQzbbtpoEd1oFQN8FBbpfcDdkq8fhMdrIp
T4EV6j555W7nFX1+w9fRA30mm0sBEYFnQzlXeL0ztgzJDBABmDNWwxiB/rYpRzs4UoBEdo38tm7O
aQ8ayo4u8vfGpiFG3RziNvk6j/pNrtx6laCW7gornQ5yreWqJG3B+r/VEF9ZMAByT+QI2ZK29XGQ
uhRGimNI04VANBF9HLpXufHroymXZnsaZE9N5HNXgWE/yKWQH6n3NdenDQp9TwSdWa5VfW8X2xDk
Ltfra+ZOPwO8Mk4ZswGeujetyluYtuEpnyE6t/r0qi9Dh3y2s9h2znMwgwTGjm+nQudECbdBT8hK
8uL/+sO//QbZxPYKsrse6mvP9e6hJoNDaW/oBxkC5PveITd+sQFkja8pXN714q5wit/emt9AFZ+v
oEEar4hgTc7NyQhzbT7GbviX0mXqcbvCDII33XGhdG+Di9o/Z5hYnuS39H71lNqzekKjsZ/3TRbe
t4OuAPNYxqHltZYjZet/tnldOSMcECYHeRL6OD0xhWHpsjwI+oi0kwnHent8lg52NdPB1PcDEmwX
eYLHzhouU26xLKmOuTNgfOQu4Mr/+XftIr36IVhhLzeAKyyAlO3Zm+MHV18AjEZh14u8DcPbMizL
kyTVra0g+rOMSJY+O0ffqQYwK+mzEyiMkdJfiu1t/e0RXTdl/1x5w8VrzL08Cesh2AqclS9tQ4JA
xkIW7M0Zhe7r9oZvz7K0STVYnkK1708NIL1z6EQn2WfKwy49tuM/P4JSl7smW+sxUl83P+2X6qe2
9bEtK9v+Z+jBVo4Ef2peA7hyuxR4TJECcuttEM7Lh0P3IJoGOgvVST/hQ0GennmB3PHB1jEGdZ7y
uX1xmBuwPrzXiVjMaoHHdvKSA0oZ6u7OWrCq81i+5IPbnUxzZirR6OpBDQpiNz0CMzsSvCfhHUz5
YhdpzkN9CKLyycG8eLvx8lelur5OW10at8fk0yHFkLaXHvtBeRilqJfhWrb0BPqSGcN5kqsvJynA
M05gVnjseh9a/V7eEljttMrmb62Da/yRW4goybplwjX4CKnuT1u4FCEXrIuV9EocHGpIvOAbxkT/
iHrg7siYHOUaSyG3PV6mJwjlskae0u/5pN+82MhO6jzeJWaJQJnXXWSQ0Ri1Wzi7Jeq5h7AI1i+A
0f6ElJ9d5YRy52WLkb5d2DB2NPycB+8Zszh3xSz7if3m43l2yuWJ2AYDVVOdK8dtv09vR+3QTxDv
t6tYZg4jabJ8ZjI3sw6+BV1ISCXwAv4Al2wwE/eQH5Uu5NagnBjoooyadVx1zGSyBV63Ok+uc50A
5pDPPUOPRKM4svcZjmHr7GpdRUVaUJBz07V1EIZL/VgbiXGS88vv8u1ovLb602zk7Uk1jRe5q9ut
la28637ExhTtxqJA6R8K+T8LtG3gUOTbL/V1YsfytMSRhuUDGP+jltk57Pw2Hx4QZDcvQNOqm7B2
hqirbjwLf5dhlq33V+7ENsZsN4YP9K8UeqY5efXBgiCNLIZj4HBS8BK4jOAHFAKPJZdM7ow81oFK
7NECHuwX+Ib8dzCXDtuIvt3J9YFexvvtImx7ZUu6/L9PxVxthL30sA318mOkus7Ft7psrY1zhO0H
E1qEGWSiq3T2RcVjUbrIn12nXLKJwyav2rpJXvsfWP36oZTf+dssYz22zN09sIB7EoLYY/Chl/kr
yRFC1/KazAVyMPtgMv9Ca4V4ctgnl6IJQ/Uo3ddNf/mCRoBBuiBd53HypMqMbiu2tmnOSDloKEVq
wMSWSZj8O1uxoiSl/ttcdv315TzCxHkYC3TderYb4OknmyzVvEevtyAJ9d2VH2LWN93V1atMy2RS
J1tSrKdepoVSJRGE5nUAAWTrLF22qmxtxXYbt7btb3w6Nso/OoQ6GMMYM2Xg7AAC5Bepy5vHFU9Y
xi/71x8/l1qxi5RB/W0aKbdwffLmbwFE+6s8rhFKuoCml3sQdh2SG/Kk/PumHL0OVYBymotbpofP
VJAApsi2hPvECRGCh+zddmxrQNkhxdZPqoP/Y9Dq/Lr++uVJXske2zuzzmfWh1laPT3vyJ/8972T
rbWXbH6uy0HrWX/r9fkPfD5K0UhstPa7NiM1K+PKNnuQY/+tbesie9d5tmxuhdyPrSpbctz/POtv
yxnpLR0//al/a/t01k9/KVgGfIzm6i6E0be84ng4k6uo5nWtKi+8FIRSIGdCI2LxvoTZtmJrmzM8
QaHf0adqDTbXTjLcysm3rr/tkU3fDEAIkYJfn2h5WeQ92V6W7aX6n23bYfLeSb9/a/v/PZU/5wu5
v4hB+40HF4c2prXLXFg+XFuxrmS3+m+xin/r/qltXU8sp13/gpznU5/1LwyJd68pw99q54V7GRpk
DSpb2zdaxpCtKlvbhGzr/KntU1X6+T2CAf0PrUYSISlsiHy8nOTemd7KI7xuSqvUZ0LZLKuzKjvp
XvG2De+AqaCNb3VlXmjkUpeRn7lQQETJyix3DR35gdXOexkeiP4jydqgDPwPXW0dNGyVGIKMLkU5
Q8JE/O3wb8Pt9ig4sujf+myPwdb26XGRquwdgyYlZOHC9BrU2Tx0jp7Oe1n/JgAMCBcl43vQDtFp
fePlomzFOqxudblc/7MqO7ZXV6oBgZR/hm+pfzqDtM1ZAnZCS3iNtsF+nViv++X+bEc2eJWweMuu
FoERY4mQ/LZy3LrJsVLIxGCrytanfjKIbm2//eOy59Mhg1cpx9l4ABX4XEOlwDVAehApNzSQHMuH
q8QRr32TocvPkiy7yJUpkz7PLrPq7JrMsS7ysm93dH33fwtm/jZV2LrKltzeqOiJ6K2d1iBX7iB6
YsQRMik6WtnD7JWkY1Bz0aZHeUXXOKU8AeOsx80f8iL/E9Wq1eCIdTapk4bkYJ5n1wSJYFjikNak
qBuylbut7luBgv5ZaO3KRXfYmS0MyBiQt8iHpWvB2dT9O+FsWyQAIhXtGrmqcl/qDCqTXhXvZQzP
RPjk+nKD5xbRnXaNZ366/HJRf7tF69J1veqyZpHN9TWPSE7Onjkd5SrLn90K+QFbVS7sp7Z1VSd7
PpM5t56ye/uX9DDU9zbWejtsDLGKC3L/S1fE49lACPCow5ilCvUMAdLiis8key2d3JnhINOz7PU8
YJ56kuDdVAdvkZadteUcalJnD+X/Yey8llxVtiz6RUTgzStC3pRUvuqF2BbvPV/fg6xzrvbd0R3R
LwQkRioKQbJyzjGDunXFVnOXjTtpLnVP7jNEesNQuE3ET11MnMzWV6aDwFNBU3RKE3sjR6GRr0EG
EbjMm/2aqiSq4cnaN2rQPODJYqwZaCzG88wivSiWT6k/Pi+K9scADOwj/pvagxo3QuVgUbRlAI+y
hOGJeoQCEZtV+hg7FmRBvTtPMSwEC9nCRmVsf+sY/nxNq+YHfsddryvl65jrpGql/mde0iWvyYE/
+IGMUjxrnntnNr45VOsZ2fUDBhyUFjrOMLhBU9dv9Yyml1fy8kWVU3MFUQd5VQS2Sy6WWACdUvKc
GxX8Jln2KhDBkKFKdNwEMVaXcVlDKYkwgYFEgTBRtk1hlpd5SqqLmBOTrCgsuGd5DliYIrxRxIFX
VuCH/Gn40Bk827bygvLL5EojjgQSh7cUgF3b580tLmKo1zKGT80nSFSGYOi1WYEmyGkH3oebwj6g
1GB4zaHY3kL9mvopug7LBKNLdPXl5BOsprQXTWVGSDfcRahcBeAzzWC0xgquDTTsq8xI6DWVFGU1
jWPAGwQrYtNBWpWanMucSFEyZN1pGLqLknTOw7xM6gzZnsm1hbuaLe4rQjVLV0ppkYo2MDqjT4TN
jaMKF8b/NSXRfPlaQs0B+dfimrvvX0WG8wBlJlpVYevCPdXWlmLo3jQ1OYw3xPSFpugH00LqjKxV
8VRTTVqXKHgwGCSAl05YniqsdqdmmdwXuT63SUENdQBtZOJNK9VDPuuptlJ0TTmISTEF/zYWfSWt
JgeXuxOmFJuBGjz3PoJR2xz7j2TI3zWG0tGFY/fnt6XjZ0aZiFqhqKDE9PMvhjvfwjxRP6YmQa0A
EOc5GDNk13CwHmaFsWRjSoxjZef9Qe3jdpemcXHhX6Bg+W/lx2aUuLiyVD/LWv9cQw0621HyMJhV
g/VVqh/jnoEjC9jjWiyKFQyFvoBfz9f16PYEd7jTsnmspITyxWi5lv0YwabJkrDdcs/w/tjZyD+t
dNaP4lB1oysXywl3mMNI6szAom144FTe/Ru0QfI7DOfk67i1NrcPTdeucxmszconYrkPsieCCmeK
9kXDu7KpHzFaNI94z/sLpeO9WCJot30ktA4zVDYCa1q2EG2WVv69U2I/yzY8LlIDEWpj+6FiscxK
OOhO8NP6Uz1QVi5TaCdihQXJYg8GM0HNxqlQdandAttUVmJRnJ4slZdHlYUmbDk/5jgidKmWjl68
NcffX39OmuT+1ixqPGfL+YM6jSIvmxzy6blmxkGHnCJmxaQKZhzu92VxtY0tCMk/GsVqsabD3OEN
DwhnUOAFg4uui0iFsuKmpNbvdR2Eu94cAhjvYfVZlhuxPh7CepOqUJuqWbIoWEs2aeHUA/dNEAWn
bpkMCdwTW/O3f6zo+5Q4mdfAN+M1Fob4WI4ZGYbLRMyJNp23bCIbTIhqsRI15A3+HxuKXb62vu/d
jYQD/n92Se0BfYWsbP8+TNsVQG5v46WUqQau/vp2YmvxIVNRqs0pbRcfBcOOutHigIVIeY6WSQ5g
4iwWJ9+HWBj5A+Z1Oaa4vqwuZcjl7n0jMUeC3pEHX8c4MjvHNlWVsKwcMjEmSTpYrwZSfMhSYu1f
u4pF8cEt1NGdBQj8a1fxaX/skan6uisRaPy9YvlWUxljdrzNhfmeEk+Kcmm202M7VenRHiMEJwrk
zS5jnFFmtGKdFKHyJJfhcLLV+nseKvLTYBbykxrWl44b7IWxaZwuQAd5+vUa/C+rbtWjibTk1c44
FIM55TmFZvAaVdIbfuTgQazUy+DsF7F5FetQCq9TDHWP+bLlWL8mg6I/K35UvCjJXmzCMyd7kpsG
++UlrNPp1AdKeh6XCXA/dXD1pGbWbGaXezZqvGVRbIPRlIEc3/4lJwPppTa1S5xL6Wvm1HC0Fa1d
iUWtb4adRmqqV+oGRHzXNLr+kRgr0EXGqK4jDJWvTU8sgoxfb7v4K1+RgpWemfn6biQy81qa4zMS
mu7DKL/NdmO/GZLdHrIyAp1kqt1HMyOkkC0jvwLRgaUb9r8Dy2w/kGyp3hyTIm42/rOC+AyGbTug
92QuDtv1TDQsfuF/m7BF/rPyrzbVsFDFZvOpHJx6TV5bCWHOKp4zyTAPTdpNMLf74lnFMf1I9Lsr
VkrI2J5RYLzh5JXPosn0G8YX7KHcisURmsRecaZkJRbr2NavM6N0YkkcsRvkswzrTcURfQymGV1C
YYTasYYVgy269qGwmfmZonvceWjxwHqCll1X/mAdxJq+9Z21rgwG1x1pJ7PPnQdgTPTay1W/wuMT
HcSiFckmMoWoP4pFkyAiciBV/yQWZ2n6ZvPMv4ilqc+u3K/zqxaj7/HHYBdGg3RLs1Y+Rz424tAn
rmrIqytCnzXYif5WOu1LErfyEbHCcFPVlp9KDFW+SuyT2EC0w0XclFKdXUSTmOhQjiITA0PdqQSu
FqTHZmZwE5vH2NGuuX5rmmJjd3ZFYGG9BmNeHs3JKo5Rh1lugQWXR0lm0nSVDWZWnrzY6YGOm1Hz
ECoWUeCT8QwhLP2QjcpZw80sd2IRjw6SerV4LfURJKXWoyVYNlP6yXdh+qGqyUfSleUWoXiVfqCi
zrbY8a2NytjHh2lox9yWjCc9zKxzmRgILJbN2kn+NaGW3PNoU8506xTSiJizl8mspP6KCl6Dfvff
tvsmYs6Q2l9Vryrb/21/tUUA05nxQz3OzWWUKuTShQ36DlWXzpPoVy77L/o4mK+NNcIHytXilIWa
Cdm4SlHEDfNbX9k3semopac60pz3usllz65j45yWDgEsdQ0tBS7sC3akHxLwq3VcrGxkQye55Edl
j/G3TkEgZmh28+DoXXCQTCvZRmkoP0FVqV1xeGt+l0un+dExboSMSI/hME7ajpptCXW3NG6OCXOc
n7sF2FLJ3SSrC8i4MKpOJffUk1mGXu+r8aEGTv7Piq9txOry3oqPBPEzGH9PngM59sT6EN3jSRwt
tmwazQo7YWXp+69FsVp1lGTc8NOOvrYMFPVm6Imxlc0B7/b9EIalH03k5QcrNKR1qhQqsVSDtTPQ
++7JumlOiqZbGzPJputEjovXt3Lzwq9RRvpjW5/0nW+weaTfjfNsDwld0rEwNrcnsy30H3gSgUXq
3Oe5+vjRZomFSSWY13VV1ZdYbeudrlXDIbJbg3RfvySWoLPgYyFW5caHM1MtwWL5vf8RB+NLEunS
Lwml5dcHZbkCKq4wfk7p8C2UJOtdMZsM2rEyP4UmbHC6KMEDFmp7my1QcVny02OfxsaWckD6YGMF
QuPcGNTPuJGZ/hx+cAP+xHwo/VQDcpBRJ9HDphOeBLb+K4OMrHb9c0A0R9M+9h2aZTjFzbPT8k7Y
9ZXygG6jQ55DwhK+K8ujuOb7O1XVyKAarQVpIKekxSlddhRzllUzBAgC4dwlYF3Ir3lUrMF5zlPn
XZli6az3jsM5AN9bh2l9EIudBnkut+Jur8Y9YCqFftm+K5G6FY3tvAQY0t1qCOVzX5X+S1TPH6oR
qBexNC8KcEs1HsSmjmIdI8Xwr2Ip7INtm5bpo16o/os/M5ZYGM1TqVnWi78d/cz6iHlUbttRbrdW
OwSfhbqth9r8LFFkEZlT1bshGIp3Yu5WvRHZj7xHngh5KC61LwHPDzBvdH2ouF9ty4qoYMSZZN3F
yTJugR1N/IgAr2mR9kvEHRrA1EIr6F7uGzRarXmV2RmbgUjBS7dMuDAmryEb2ROLYgUDtsWlmUnb
IrL6iNiJTw66CnUDgaMutbvioi0TExTv0Za0c25V8yNVgPeujKbPKVqEHi1+DjhQIPdS9T2eh+lz
rCNjNS7t0dL+39vbIJfu2/u2z3GQp62awAb49u/x7+3/1/H/e3vxuWo14Nx29LWeG/Fq4IX9Vg5T
fVMtXd2aSxu4jPomVuS8/H61iU0ARTa3cmn7a1+enOCsJGcbqzwTxcRY3JZO1cgbrozsnzaZ+Ggn
1zf3zcTKMXYct67xGwTlg5S1BoZJPF+jUg/B2uK37vVwbLxsVIoHMRl1/l9F/6q6SlOt1TCRT0GF
EY+blFiA0C6f2mUiFk1NwnT/tZxVXs/rGqzHf9eK9vui2EO0wbY75hGCtnvT15Huyyk3vXm0H0pO
17ee+A+IZM5Hgp+Ji6rM946Pl1QdrcfJ7J1vGgA6qoXO8GDYNoGjCbyVIpUjRl9xE2M83jeltNFU
Z36DyDBsO44qgKev2LL24jPCDDlfX7XGmSRs5+J3CgNdy7EJr3hQOWsv6EYMUgc0baM27XhQ6xBm
9xK4IxJ1vsJ1jLDAnMvLl1ghJj2s7rWNyAonem/t9VQvgeu0/i2zEukGILrz1J1DjFgyzzBdNNgx
QMgt3aULgi8mHuutVGX9lpc/sPja70pvP0GMDG9RTBJ80rX9Q9T0yk6O22zvj6l+CQOVTAypnF/T
MP2N6DD7zc4hcfAHSdehYxH9eyNPZquNXXCpiqa5FctEk+kehgW4xGUDTV2sSA2SDaMtL0qKLx5k
srwenKK7iO3FZgQ8rQmNnAhAA06TLJnsSObJku2TWwCsg1y1Jr0CHSIgwiAYTevkcUMOWn0xgi7Z
VlhrzkmGqUIb9flk2SiLccebRysbon0Byvjo6JGxp+xRHJxpHg5ZNY57SY7KY6YVBPv4fXRKGh/E
02DZp6ScyHqtKZJEXeJv4raVSWCQ643tFCNGV6DLAKD6K+MT5TqNre7mQ3uCG4x2kDsOaqCq75/m
jqgfwp3H58gAj9zpbt+FFKWCQn5pGINehaOsvY62Dcsb7ukb2TO9W0XTePbJoQJBnadeNYURJCz4
cTybMHz46fw9aey1Tx7ZO6PXDVybaPHaz9ETWtLfkSnP36VE+07hF3u5EVAoD2x1k7U8nP1B3/bL
EeyY/A50YCURDyMvVOYEpBOJyfcCXaLa6d8ctAa8AmbDETbqeK0JUl9o/DPQtfrsGFMHCplfAG9G
5S5rFEAywPvGSwythU75uMt1KXr2Jce6WApuWhEEH+o9ljvDH3Z9Okzvusm7k6IEz3bBL0WZ8gJs
gDy+RwgA10E59Duxlxon+1oblENuKYNHLbE44AiKeVVdlMGGQyCH37pfTfoEEFFsIub+aDSXNaLx
7zX3zcdM8An5gPtxRFtV2fjQGMBbZSQGXoyyJcqxlbrXjgDLw+jLGfgKTkkGb5u65YDTY1mEaOes
p7Yg53JZVPUJ05JuFHux6Ke14uJOjF1CHjDJmRYvBctEzUPynkp9Ko+jk1QkWDAnJvdtxJxoI2mc
rRsVidKQo8b6f+w3A4wqMaj/17HF4h8fbZEjsKcn5P7Rdt9FfP4YlfMhS9+bKQyfuef6bhFbxl71
8Vb0ufYkO5a/1YZQWs05/2bLKeKrWRU7sSR20jXnqe0y52wY0g500XxxugZLYZu3b/1oVa42WMG3
NpCeMRQ5P3VF2eQ2twM44KtAydWIDYDydln8m2LGA3SQ+HsV1TGPnaZ9X+LuV4nRlWfq3EcZiPsZ
o0B1zpUq3IAznd1El6vzfYVYSwfrn+10InmK1lrJ3SsSGZKblyOIXcSG98XeHC3XGmrGLP/zIX8d
WhoT/EKq/5qiUQWYuXzI/QBiMR3kHYNf8cGzB8k6dWNAABHRoSS+SH2IhUS1rjokx2tqLndfpUBh
oIf2VxtOXyKVUntnUSo4WzLBJbEM6v9rcWkjqXs4R8tEtCHBVNbkojEKsqy9rxDbibaqlrONPpAK
IBZbU8vXEVgYr4snyvtV/T3CuOAUcv2hBBP2t76cXq2Sl/Z6avynfM57D6lYf1O7GBqmNWYPtgZU
JQbidp6MftgVqGohOEZo9omt2hupAxNkuYsPlhxd8lSuNhnvulcZ1i4VA6rXqVFLFNaL7IVvF66o
edtviQkBxZh1/ZNM0Xe/Sc0fpeEfZAqZASQcfE1JndCVfinK1gTfR5GBAY3u9zg5Jz/Pix9aE3+T
dKrU3C0R0KMaMoyeNCwd1IIB0jObs+HFr4cGpjkvEGLtaIXlMcywAoq1ORGeJ7+fG1esjdMwI/MS
ppxYO7Vmeqkl/TNZjsSIR/6Q1tWTWBfrNjUnQEv0yaOHspWlS0ySEPOBMUcPYk5M5Cz4mFW52t+b
xBxpqKEXk+Pztdd9rWxl1jZmIMoVbVYTgpu0G3ynwEFX9+3unyMP2bnRC/PgzyrbzjGpVDiRnsbE
KRki8hk8UVLl6NidcpTxUeFZj5RtOoOKESvEZLShBq2kZZtakqZqc99H8aUf5VxCtvvPYf7YxLBi
PGTi4Pej9cR0rHprKr2v44rVfhrzEX9sOZuStCIOS/c008EIthxeGmosgjhY/9hRrPj6SPEFw0z2
N46uv361aeIb3D98chIuQd/q5H0Ttt7/+jfdt/7nuMrPLIDb8PUdlrMg5v74ssuX+/pOYs3Xh3Zl
9hADdsUqvjVaWz4Wy2ZiA1+vKfOIWbFGTCZx+sWsbnegG4bvDiNCZ6kbNvQ2iFMbm3OTRNWqJsAi
iLCaBU3+zSiaCYYemsZe3puhP28tp/uFLHfyUsCKcvSjVxOiI3WTPAoHPpgzdPswbX/Wme9s6DMd
bRCmUaVGnmJOC8rW+WFKRGTHnSvV3MgBzerg8G2HGmNDupVdJ6+8Z+4w4b3oTe+4PT87uB7Tc+1X
iIu7FyUYORg2P4jYyaWXm5MV47+sUD1R0FmnVLcKXf0WFsNJYtRzKohEnEAwlMuAXyEx6JDg993h
I+Y11UmOkaTc6jaRrnLMK29JntG18o86fRHi5ZamYeyxSaXJ+atNIcTFnYsh29/3CqjkeVkNconc
VOkqVuBB+9bOOK6qtsfKOT811VOT6sN1oCPUWjUs9JxX8mFGMgK8LOaLBC9SScgKCTnEHlSdBdmh
Hd0Rq6nuoDc00kuvjCSALZMp9W/1gI8/K45WMBio/pkUVItXeMzGjVrAGhNtOQSG7UzKGgXTf9u6
mY4ESFN1W5GiV9iG/5AtE3AUTmlV19YE15S2cHFG+jDXeZlEqVbu7MmaXLHIHUS7xtAoMAw1X033
9sbU3yKj1Q6iyZYqFS7ZOBMX2hRr0SYmmuqrDBPBbBSb/LECYp42NV8fLJoNtWB8dyryvfhg0eaH
g2s6rea1U82I9fIlxcookfOjYQIgXJoMyuoXy5K8IQjjW1GuCwzB11ZRohtj5r/HqPL3g6KdAZGn
p5GwqquY2DOsf7BWxubelk59TogbZP5ElmIJS6OvkXndHRIjMa4U+42vfbvIXM+FT/pR2DakaNm8
tPkpGUOzUdrbr2USkqpNXaT6Cp0v68PSUI9L5zlu7IfZoXfQzxVjRVWnXx0nkR6M6BgsC1oU/zMZ
jfqjo2p5mPR0eS3E70P6H8KM+3ZjAuUonbn1igNZcmGSXRFdCbzrLmUxeV9X1FxGAVrj1oWK3DwU
dRbcdIpkNzUunko/GI9iMzGhS6a6xAKVO7EotlWgrHtGhXJc7CXacFSkWBKSM+9w48qRA+ea5ppz
hcs9HzSt+wz8GkrI0q5aWU+SVOz6sY3zX2wGAXPPyH14FlvQ87vKkaIdo5nrr5iidicFjnnFLGpd
SRCr1kpok2UwztZVrFBa4J5yyeCMWBQrAKbolyqlw0jyhgQ5NmwZSta0VR9x/01643TfNqR2SphZ
Y21TtYo39oRiApxleCtxQ3jEsyRrzYKMtrLayt9ojgY5HH7LDdRzdNPbBm+ollA/GKmH2lpKqNCS
ZSIm9F1m0rJI81Tnkd5GGRCHJxEW4i+kPh/w8D9zyyJ8vbe8JcuPbA0H/d0SreITDn0Qc8Q1Z4xf
H9rFJdQtEkYxJyaDEEouE15qEU6KRtC13dZRGfEeY4AvxfQcfgmvFp23TLe7fpfVmTJLy1vsYny4
T+gjY3UQy5lwPfR69qYvxqNucdLUy1cgmwjnkSn8R0YF2A0aJEUBuLsHMVGrdpwJOKoX/sZ/ZtXU
+RElKgyMJgf7KFb3/YxDVMzGYGdA/icxwxyA8xm0g7L3dcbsiQiSBM5IbJsMIYqz+LUa2Mtxqcps
YZ8Qd4DDDPuCvpYmTcJi1/2aOv2nDy0iLartSPyXZyhPAbmOh6Lr3y1O6zEiDmzTKvpnOOnOelxU
tQmHKZwjd5xsLf7e+9kWc+I/wBhWuNYDzpVEStpR7lSvTgJ91xLUdjC1otybvCQkVVy7ktxtB918
SfmrDWPEoY+pQ+Y/zCWg1PTJbYD0s2R4cY2JeTGl5Yvi2lr+WWIuA9qwrsCC8NztlUMD2SKoTAa6
tBISX5KOpz9ODBZlzpvpNCAULWUlSZlPvZ+CWxUaP/QslNaacSqGejw0oTl8TTQ9Gg++upy5bPrM
FLU6YPmtDk5eAR0Xs7nt9MpazIroVTEnJonlV6idHGgYi3a+WOJYSq3CoEOn43+9sErHyvdRBghg
8Yguf6aYiD/4vthlGmQZhdxMf/EwzYtGUZyOQnhOxWw7U/DKM2vy7v8ZcZ3eF8WcowzEW2Hg5eZd
wAlkoi2yv/vE6PRw2+nGMVm09+I6EJNoWRwY4tjMUXMSTaVvEO4Q2PRGRKxBLxINTKnn/9sXxWOq
NDXpo1qOB2xxjX3NWp067BMgX5jkOacLH6LSiTEQE7EYR1CIlUj6XdOlHI4EQ7bu3Fg9qShSPB4t
u/A0YrraYpzcICNaNySf2pPtircYVfa31H5+Oun4rJQLWJf+CLmxBYFzWOknhs7XatbjG03OWVGF
LowyBkrnMjyZaGHOgd+tGG9v3GHKLpnCIyJ3KsNzoKwe5apdccsoGUKnslhW3R7cwPJqO8s33Pfq
bh5IEDJtMmmtt7Zu843OIAwq9q4ni6UJNlFLEKWeu1KfMT6CTNDjgctNI37QVcVcTcokrX2pJRam
Vzew/8HTzS+anu7zsqR+RyRR1Ogf1VCRWTilG/BL0drA6Fe03SkMatnl4YgzOSwKr8GQEXYnwK/o
SWKGdCWZodcgpqiCl2oFlC3aDNWSEd1qqHApUTA4vZpLdSDf2G68EkRFY1Nr7MffjcWJsXuHqBT2
n3vnFExJvIoI2PLzWIZrSkRppFCu7mXAt1oMHZ/QzKr/Hfs4smWUVKtxNuytD+tGKttdq4acBDh0
kW5ypvUQr3gz6OhihlfHXkqXBEHSH2t+Wjy6l3uLosCOscx9nmw1acIILKH37wZpS49iXjH++Enn
OVzbE/79UjIT2ETIdOyZvqeON8cGj4Z8kz88yJ1pl9i3EQTSjhFP+YSYlvQMmwQGOecfXeLSxTPf
BQCD7cCWydrqdJhTuJ5C6Xfrky1Tj+flClJjsz2n4fzLYOUqb3hQVrxkS5Z/KdTuR5VBR1L5ia6U
oSesaRoYbwwtEnPkWPcoiJ6KpCEB18QnhoPbSyknaDqm8DmR05XZLkgRWMvuqLZvPs8LD8qrSy4z
+aAZQzg2n2VWTgQTYu5XqHImiF7GuaukTRY0/m2CuD5X9vcyJVUvkINvUy9tWpsXwUHpvaUD2Jta
eEQrtzGc8KcEh9UtRrKJlXF+dyoKFhQgFemXRUQiXCMt2msKlTwnlm8QF+yVNqWeH/bPk2JvCMJF
PhIixZJ0mdFW3pCk5EdSKd1mrsbOm8K03Ej2ayjluWvEmb+u05z6TJ9vDFMqTnPIAYeWymCkKA/B
GLegKad9J3/jzT9cOZPVr7v6qUmIaq3J66Kevzad8kNpe/AsAJJsjdDjtn9FkasBO4rDFSmemUtv
UFnN8Fddh8BUt53GzI2tcGfokuz2ILvMWH8FJFbpiCTBfKX0jyrZy2PSV2yIobLS7RQtMFg3vQVO
/80PqhqoU/Eznt9nNQG+loY/EOdmXqO+EKH40qOXZNQFWupwdECmLmMb7djZHrW2ceosSmaIgE1f
/U35BoSJ+REPxqUYGbRPnZOuslmmDGdNpvfPPT1e96QOt2Vz8ueOANl82hLPa5Ium4e76TvJ2dSr
n5O8+1Q6AuXldrrqMT3/bl5wvQWFQKLRGejTuUPnQCY7NMOADQOuiVVddADB4m89J8mtS0KBJU3a
lyOdrFBXqlW75dzLXmpR8CdS4KiVmzoz/BvZhu2aoZ14NVbWizlmnpZ33AgkMLRp+k7GfeopDgPe
Td1GbtNkb+hFMTm2vEOPSUReEupNsyZIeMmJRRk9rhspfQXmfwOdZrvNW29CoKuiBN/9sLcj9Wch
JT+zSP3RVBphgTVkfpl3KCrc23zopo2dMVgQKWjZ7RQdUTgF7wpV0DED9jdMxZMcV5dqKVTl0zIQ
+0trLKIXBr5wiFS26XUX7l29HiVzsTuXD30Yu1FhUi1ZhLpVMO4LhYdChkbIBN4H64W7phmsYmVf
Z9GDhRDDLdPikiXF70yz9lVlfmsiXrxG/RraaebpcrpDqEI9yG/Jaxl8fPX2cGhJMwtAVXsVCvR1
p8UQeYY+8UyJNHpVaidXMvLR8zXphw3ZKPR7hOiRttYJlVJby9xOY/1MzBvD0Jm+pQqwNWYqmWH+
ko/yRifVe2OHJvphNCuRwWUmFe+OXMSHfhWE9sIQe+y1ENp4+jrNberBn3kO6/lHMZpvajHdenOl
Zma1MYPxPIPmTEzIcw35k4ppngsw1nbRwBksVEbU9Gaf+D4ybXM7RJJnR2Tdf0xR+ekE6bNZdqfR
RNMoD69hm+4aNDjJyDURt80GJBtomv4UAg5E0AYYrU4NLyl5A5dqT6v5fUKVN9Jd1RQDRdwJZhx8
aKABZFcExufUjp9kU2eulUovjQ3Ipo3UjyZLfgzg9LRq/MBf9gvZLrpYbTv30b7Ts+cJG/kqlYvH
sgNeHsFh6hMU1ZyPJ50QsW3BMACaP43aUTNvGYAEptbsg667kWlEhqBNfXxorV+N3oCm4AlLxjZR
77kO8heAsivpA5GXcg62KT2pbX5LQPO4yjwYa91xtqPp7D+yBkAftKF9MRotvP0EsfyEPCIkR5M0
9iOhGMUF3zASPgtsusovsvSp7FAVbo0fctaeEnl47/hSvPq9RYgwIH2mr04tHbnzPSEuK92uszj1
wUUhmb4w1G0bD7ux8DfNrhnyTcNp4SbBmz9jh6PL2F5E/38ABWyVl4gq1a4lT01uCBYbnVNSwPrs
tITxlHwzRPx6B9v/laZEKCfo0/KxfjO79qQ67bWz0xV5DreyDT6NjPdGLGRENwzph4WnHj5p0a8Y
miHlQSf6c+baYEQAbHxOt6FWBno049rWZATG3VbnPWPv8LZcZBeiR2v6AZFMrYqfS/dmthSV59Qe
XTg8D2k8Nm5lQQSUdQRHWhY8F2b6q2zH2s3adPAqpyMxEtNhHcr7XnYeLY1O5BRCzs6D/qg19LLL
zv/sWn53c6duTGDeVtOfNap3kFMSD8SdKaWMhlY+KFG0UyB332AQInQKKKFp1A7rXuMkW5xGIk9m
buhK5nWq5WD4t223j4fMy56aDEZUn0jyRtVgNjR19EgAfOvDtucBR0/y5vyUx647KYDIeBszdrbf
Pkv6BHbT6T71FtL4JEXoXrrPunE2QQ9StInIKHYSx0spEdQMcKQI471clvjx0Amr9HhVBVQEOlnO
qFgnu2zu7T0hk29WBLyHJ3jXlz+Vlr7xNPDzLODrxNFJlwoS5gYYijGXSxU9Ktx+PNxJqJrI75mj
6hRExW9CRkNXVzqGlbQXv7EJKsm/K5Dr7LnGJaGQCOZHNvmc+bkLqqNJZzFo80vvMGhIvgioqzMG
olf62q82gxYrI1iyItTxx2TwBpDY/XixHR415uQldrckDPI0NwmQihs4qtVbolb8OoaVWc/yg9Fn
I53xNHF1mz6YmaLbCKLfPfXs9mgUCyHLGOG9jcOLUQxrRTVGOlaEZkQWbAezu0rDWO4jKblqAR1y
Mmlz1ci3GpWpqpoHOrRhv8WkrTVm5lEQejHD4Dt8K9ipCZq9UKn4BXDRSL8p+n2LimTvm9pIMnDL
aOUlK8GYgbjX3RS17W42gtprIGI6Q7yKZ+Ncdw7a1O6XIR2IWj5FBLPmFKEBPqK9S8o1VsZr3Ov6
Rs6rDyALhy6fIT4XC6L5s9IJrh4dBbN+Eb6UukVPCA2UTZHAreSAfmcRgZlEgp7bW0RLBtGQ1rCK
Tcw95oQrxPgWdyAg+2Eis91UN7o2PauyeapifoEhZzjRCZVgVPKXYfm9l7YQh7N1qJjbyBw/5/GA
cuYlRZHqkgtSrTOF80SU+AUnBrKRmfd1E69SOy0leONNgsy3aNtW0EPe1eYoKRuTwCPXMaQnvdA3
PYDb5SZVuHBQsUJNCKi3C12O9I+EG5ukHUEHfvSh9l01pWnjqz2wZCykEA15PU1T8Hb0CA2Hq7+Q
8A7QMSE2McS/Qh+/jUIYSYn2WzPb3DVHyv0G1CTum5QQDfCCqnyLbFmFKmd5CSmnruRwlViG+o2C
yy8ylMvj/9B1XkuOKtu6fiIi8OZWCHmVynVVdd8Q5RqfJN48/f6g51699jxxbhQCpVCpBMnI8bs+
A7XWAe4noooyXXvEsK/YQpVBQGloWzUrreUNQUKPeKvrAPtutjctfGm1cTw4Wu9SB6TSx2quwT2l
fUu1Cjvq9qwknG1lbW6aXP5Ic4EcyT5hjLmdS+rnofVI9aVJsbHzeD+QOI5r53xnQ2GX5tekeZ+y
mNMtRDbJado9OGL46TTDJ06ih3mafFvXfpVjYuGWPGDRi/giHGsLf5JB+OAgqjSf+sx56BoXWUZa
XHu3A0CpVIBs72dqtSTaF8Zz2D52popVNx6iJIiRuKM64XaMxTW3zIup2Vy6UUueEzhGrTo3yaqj
L8WwjRP1nsCRH3pPKqbXiV0UT49xaPVwAZ0HABUCXNIQz+b5zfUeXVuBJKIvXnxFO/ptm1JgU2Bi
XxdtU73cTrjYEnO+6esOvCHeK1JcRf4D2zwPsDM8cE76tYyNYEw1VmK9xlA9EYGi24bvnpoIw06a
fnAXyAb3OjgnwgmGSn1T8hyopdP34Yjn3hgShpdjg1Y5nR/17WdcQb23jCP1RSNyCozB2VhUlay+
hpuaHamkLVyHc1KqEs/Xyt7mY8hDyD3FD+HmisrQfNdNvyYnfovBKaepK3ylxxsw9fTp6EyvpZnk
QajvcxNAWqBDRYMaBTY5MKXZvWUiWjrUrPzDlF/Ns2ufGwJYSa3RaSWvTtmniEgnO/sxjty9LVK9
d3Kg5OjtFpiwAR6OCYn2HA8P5S8ZkpGRxfKujeKdQZDIzpvGs8z0j1xBsBunOL8vfkNV+wkj6QeA
eLlT4KhsKq74wFMc1oYel9IwNHdi2nm4AE8T7Xb4XNU2zCLc2UpkgRVKhBxUK23Q/uUhvZAk+SrD
/KI6CqbmqSRZKLSAnpLmEGOwsYG05GzqUv8aDGyn8h+a7Yh9VGq/HE05OPNI/8SDzWPIr7LE6hS/
7i/8Zt6pqIddpcd3M5bDOPtmmU8aLC4E862OiXC9H7mbcikiOBTvUGKgfve/ybe8Cz0ilhPmKI2g
86J3XjxtPE81ZiT4zJElb9S3vjbfBT8WligPSebpe2WJXI7ldMktFdf3RHS7JGGdplL7Szm8cI1C
A4FUv0yHdlBH0573gYJ3Eca38ZFYoR+ZpitbErD2LwhJw81QhbCHvrzxtXKNV3rbz07RUW1CTLVm
GGdEVyOdOOeZxzKVKSo0KHi5NiHZ0uutaug1P1Vb/1VpcKkKOBM0bB9L/nkbMRgPSp7RMjSNtx7c
UouGfkv6z+Kn4kWX2DKfo9k+aDkFuhkRysfsRAWA0x5rWFfHu7XqDIjGOAnTsLr34uhBfjPxhiA/
A8rKMe4fcpOVml2jp0kHYlFM9S2uCWqY9JI8qOEZA9J8B4frPnX6C7ACQj8lvzPzqN2yCLwMi3Pr
ZDxp75Fw352ueWlUTszMeiH74km3xdaMyCkkAhgXcIJkp1NTc7Ug64IhfmgM9a1rrQ/F6ekrw3Rr
DLLrUpVmTMr935kTA8VEf6y6u6zCB5wJABrcYt6s/QyXxaurRJcZp0IstS+Zbs807ppPWY27ylFe
ciKJN05sDP5QUnirFmyGkLOFKqYTpYdU3FQ3lpmfyrD9ECYSiribMaWE/lR3T05uno3Cbnxd6aip
BPR7FYPqMVWUrbnk83aeFiAFJ4o+LT/jIj5gXHGqk3inZtZX7Nb0qWpQQJJUiVJM9vok7zKbQNG6
yo+yJzK1U2UAK/w90xroojoJ3VYSpBnAc9rCfwsFxsFWwJ9w7uKbkwhIwsNFKBr+TrYWbxA9hoPx
GLZIKMLw9yyUZ50oodEu42cl+4VnorBm3VciFTbWoN9NeI9tjVb7dLr2qHvJUzmArKMA/GrD5Z8d
578mrX/NBLpq0hZwvyr5zslwN2XDtUyh54XROyXEO8Gq8cYp+50lp1+dXHR5KjdypfBgBM4l3uM6
bDtq86VTOe5B8eKtMdGaVROdAHidbkL8y7NIpMgacSly4pRK67FwBxMEXfk5R8NFrbCQ9sRVZwo3
HXfflqXrFwMmd6INkiF5S/La9H9Xlvy0jPwjlBKupV4+FLg1tk7B5GLXpC1ZLfZ451kMQUh+PCwn
tNqaPKMzetKVHnI6yl9UFodpwJYwJhs0TVWaep3oORvhnM+msVXBVPHgitCCiMFX/XYeU5ISk2w3
R84ZBeW7bVa/8nm+9fh8AavZV66QVzvDrU3ptp4o4WC60V6vU98ZOgjHCmlR6XyHeOmEa+28rywj
sLA34P6jkUeZ+67O1dXPan8g0wEXfWjgo9thss6Xkob3ODo0bxz6KRuDio6zWFyN/KUzsy0Bqvd1
3L7FPRD4cgrOExFTEEvUXWRzoqCfuJvzcE9H/C102js6t7cQo3xWCejQ8koLSCE652bx1Mb6z2K0
TRZ6MWUteirXw+XJbLkxiuRppQpEKk0ZmsfywGrsiVDtN9mmn6x+n1GBtkds88lUnsMtupc3S15q
Gf6kPICPEVOihDTqLwpATq0RttJNVha4hX6AZURbL50MSoYqIh9SuZSOVO5Ya76OBb3duXN25GWL
bWnZA2v60dsVM1Y0s5lnB1FfRakAEHCAwM2UT9a9mwkthJmE7mGcFXSTBZaVhGRFoxud+mRg0Yhz
Ati+4svUIrZ4svZTU2gnJQfBqlAigEQ4LNTcWEWeoe2nyauOyOOSTT2RwTRqRvGoTA2m8U7W7NfN
P/uwoU+5Lps83DpIODDilzr3qpawcacoyTJY0p/GN9dMMOMmwMJ2xsmvvOlYOkjSETn9sukjayb8
U8folAPfZzdrFKqdGdLpw8Sepc3LnNfNvqdCrwfuYX1NAzJpn8gXfu/afFF2cfeZleFoar23d8Lf
Dpmd/pRr7/DIuNc00N1S1YzIOc5/Kh2GqqVBaW8P2ncoXC4aKuwiDD+M1Ox8WkTuFtsA0zMwcVYF
38lmWnKrUzIsJVusnGMHDl/ofMae/tk30LcnJuGwC484MWOQTseq9fRXL8P029rJSblWy8clCwJj
2NCnBpzvPfcF/zxsDwXJErPw+ym9zKr9WMibTM1+k+bDk4hAn3PXPdbSpKXp3DIdNbnjftWjhYl/
VN1PVv6QLtCBpxS0Dcf6bKrR4De1wRXhkQKPquxEPobYVlE1guG3W4rrgcvaOIreJFDHYvV2MKLY
xGwCZodq40igORJP1MxwcGiM6iC15K1O+7exWIIWx7Tfh0bxe0jm5tritBHR3lYtVspG5HGDnQzw
AcMIvFh9Sybn6kW/9cYAk63JQ3NZcMrEFUyP6VMxvIRGgruQyxotjoxog8R6M7Z4OYzl6LteytrZ
sYYNmOo+TVTtNfOYrfGOZXVLi2UsyIfSkrPZ0X2xe/OONfazrRavTeHmgVKbCUSL6A2PESTsrr5H
zaT6ED2YBhfSoUPsEJ1DmlSdv7Q9g15HrK7zG+sL2jorBENaWbYnyJR36WcDLGynuvb7jJK/GGhV
hj3gChYqSNxB3Id2ZA2nkLvkitz1M9vWUDT1z1qOIaBqYPnSlxJaFQ0rS35laYX3ixgO+USfWcst
76ibx7Zou80UAUw1M80nx8neO5p83G1KZSMgPTR5GR+jtF8KaP2nhcRlQ7cywu5krO/VogBY0a2P
coGewl8VHRZfyxRq1/bS0LOEJlufIqSBHcXIQ2hzVoqSZmenojvp73r0dT4cFRl4wsIlfQL2sJfE
mq6i45fM3QBexgmDM0K2r2NcKijvNmOddQ8VmenbhnijxZD/TF/+GlmVn3f0bUYcNbSBtia1lDym
fYXjB3eEuDJDv+oS9doO6q6gptxMDsrpZCax3FRvnjSNval21Q6HyONcpc7GzkQQ6wS2zBE3hygy
m/NAvz1zIbin2fhiC0imavsD1IzfX8xQf+jIhkmTnvKStjrrVnxqU5volX6HFwMuEpVILq0DflrV
NO2lMSqIYvGDzL0imFuDm/HQvGHREwhrqT9LpHFzf7QyZtI8KV+EPRsHRy9hM5vldDKbBROqodMQ
vwGHz8lq6tqcPHG0G4EZc1oog4kAu6ERyIXGMsu2Xoq8LnxHE6GP5YqAy4nqVaY+kW0CA6jlkrzl
Ix+RTVzCRl5bvmmaS55CdbHM9LW1+d+GWmsf0iSDwMRlj8znpbb5xpXFR6InohMT2UxrQDK2279a
ngWxOCsuWH2O56h8UGmhcEaJTcivEsRZg913U7Pc47M1Oe0IGulBnamyHLCewHZl6adRfzBZuBMv
XBCx2pliD1hs4BGz8/prGRPeglb2XbXN9rHQw6BPp1djQHXZO/2PJkTrCQ2o3guCaJii29uYzAxS
fpukBNHWiT6kYXdbx+1OERgqjUNPxxglmmib2/IL/2b+RVN636udQvi0iwKmd4ndEAgTKgmfVqdD
pxM20pGwKTiTrRC7NS4kVP/yak4t080o9CNGJeVMWWFxzplS+xoj613Vf/fj/IX1DOEWGIVb1f3c
2CrOOCF96PAd8y3eber2Ts1RUAAZ4l7TIDKh76EM/d0AxmyT4pPGfdDEyk+vNt2g02oC15KsvIL8
OUE+u6TjmWA6wF6+qlHpsM5B3EvFyrp2j7GP6eOJkW25bR9TI5xOdqiCbbD0MQWUHCcqx52CFzw8
5KdWydVd7d7jcUFhqE4v/agd5kalKzzWP9oeRMQeWl+PROOPg6dRKOYzf310jZv2Z24DkRm/9T65
d1ntswjmrtj3I1QjlgPdCAAdewo1+6FGN36LyCNRSsKsCXfaDo3yVZf9TyMi1ysPr1kHt9LsvgaX
hr5MacHDrnxuaQqQ9+bh+ytsmh/Gjz5keZji3hAg0HlXFvVa7Ezn0SG6oEjTB8WUuOdbE6fcLMtN
CRVlq/Ws+ZzFE7+R4ls1ho+2V6lY7OGgMffsF9Ptocw/4G6QXon7KXgvK2PdqR/5RilnVZzSfrHy
fYwFLmTDbaakh0Il0LkOjfuq8dJT2XBuG9U24p+8maQHPRAQXKs8K4jbYbiTbmDAnt26o0naRvc+
TeWNO2xKFWxsTIl8ri4FPBC5m9JFsNuy7iC0DYL8LL9SRFYsFdInXfVCP65ovcallfCMxkkeld1N
2ChzlU967cMvJTqAvqpYO5l3fQPMNo/i03EWbxaTpVHdQKzr+VU0dd5H3tzckuXBovtWwKQ9rbvs
vCLKiM6DzGy+bbNE0ITjoYD+CCdXZy4lWN1VPFz8637ayop5OJTac9olKeeB+tpgL7HVdN3xI+Pg
2ra1NWfvNUpiE5UbPe2yKYagDlnIFAM6iHRTj2V1rMbmuXfkvNdTIwn6Or8boYyBHYPOGXVe7bl4
CDZ2uwwf4RGsFiSOEo45FpU+NhV0hwOjbrq7XrqPueAfKuZ8U0itvmu9VpLhvXO56bsST5YWeAPX
sVsdTjT5aTO28fgxdBou4g6wfNppL4YNs1A2v2SFkwuKLkqhIvBq51aAiG3lbDY+RWsQIh3sgVjx
zFmCNobvtJ62od23xBeesrobdxh/w1wM77w5ukY2axWWZbtMl7E/KBn9GG04aeQPUOSM30y5mEc5
7r1m1A9Vl9GGsaOXfAL/NLkvRThI18r0eyQ/OA0N7S6xjH7biiLaKTnJCJXm/nYsOJpF+zK2fbgx
sUH2nUn1nWZifjbmL3N0D7VBTHb627E5Qeci/6xGtLWq01L7KYQYiSk6D4b8UWeQKVpOLr15Rsdx
9moYPlEYB2FS4+LR6RvHMz8XxQmFOO4kjacbfqg7Fx3mdQ7+EvSRffSg/JwQKv7QlpjxSCqg7SX/
AMf8anLEluiISpqvuzF0MbVJ82fPBqfWHTKK8AI52eV06w3QA8sMf8b3MFCYVfxwmINOh7rf19ep
y/I9tIzj1Ic34kKQvtCLyLQRqo7DMaNpei2E9V3P49U0uxtVKrbF8TkLGcHZqUAIanaZ2XF2L9UZ
OMrNTmOTcrYp6JwYh8pqj9pIDnoxPinTrF07uEA6POBdmRyKmhK39YxvPTO6jbCbV6VsZ/pcGTcD
/m86yswK0lPtxucWLI2e27tutu1FIyw2jd1pp7Stt23m0vfMmLMlechxZvAj5vqy3mOrdIQzya08
U3X0/fJXbhMnFo4GidPKd2R175mZfbR1PHP26/uh4ncxE8ILyVvf2XPzKzJoQqbpIqdPQdAMMp70
0o18E4syOgwgthb/5r7udxCfmGFPaZv+4Pd/dD5qWXvbiH4BbVqa/o2nbpSBZZUVfY/N+NjozrfM
21d3ap5AIUJfTxV88h2CszwcpaqQ5YCpLewdcFSF1GDbhJJN5IG76Yq5Ysmvgjo7oXHGKO1DCwfX
rwQ8sQXNEi3yfFZq+ZbYnWM/2pg/nCZj2jtcQSIq9wUTd2grb0aX/MbcTNB5rsZ9qUJrQ/4e19/C
aV7JmaIbLcpbZe60kDsnczruyt6hMHvcj8WHnrlw08egcxModaopyWVAdyqX+BllgmAXal+O/g2g
6Qbx7F1HKGlboWGNAPU6qVQ4vV58Gq1Z26RJfJWlQmqlUVxs1GqZqIp9O1lqAG3OoroY/E7Ye20Y
I9zGZEUES/Woc2Ac1rj8M/NUsyiNUHSS7hgjvPaqlhl+P8n0Oy6rxXSqPRpC4XuTymnadHEob1mE
LRlo0/CizbF3prPhjw3Z466VaMHoiOdY1vdGRxAENtX8Gcl2KOC6unTL0XtbVztjKVQBl/vJpBJc
ZWQXPPUeoH9j+jdKEKsREGMk3Anm1L5qFRkM8tbOqnYWRb8bhBJtq4yiTDaHUmjUrfSEE5Hw640i
cOP5mhRMQGFciUCV7SlyCW6PVGIXYBxpntIEXq4gV+7f8rEO6r6hBGije0Wj6B9E+RUB6FUpYZRe
pCRbZdLf7ba6mWp7KLx8ClqNejdvM5t+kIFYKMeRJRzu28j4kOY5Mpg1yQl0gMN+e3AcStNC5t57
32SkvNP8Miv3BQRlPxIDh6blbLAojSPKiDHSbwhWbvGg3pKhg+2hHWWUFzuN9oBd2Pej7i1UHspR
WRGkOMF1lbX+2ozJMwxLylF8qKy2R6gh7DsxG0+hkT6azCk71+n2WT3vPamdQu7kiEX9rgQgI5oy
SFO6kSR2pkm90avR2EKjZMuNKHYkvJimoGuOljsp4/3UazunbalKaDZ6ZBZspJJfzLH+CtP+K2vA
KtJ5o1WPedV1XDRI/sLyTY/tr2S0vru+xK9f3xpqLveY34OXTRgrVKza7fiDliyAvRQ1zTPlZpTz
c2w5L6kzHlTdOFYxparS6hfsd5B7mHB0Om6IVuN2m8tvzVSCSpXcMLCG6D1zZ1XcYdXhoxbYBmYf
pmGSw5Ydaeo+2A6duLwtX+fQ29bTbO7jVvvhkcNaVd7PuFsY8Ul8UQaIFBDtSIEoxotVkHta6jS4
C/eHiotbF5Y3DI96mFf9U9XTi2kjxLClY18RjhFoF8rHAiHDxpuni+i8bTJbpCgxBMTkYuCTAszq
7iy3fjSs4r1uyCpTVAevfQhpav/smbSXDQ9ZgeU+Da1GwWZtmXJBoPFIgIZr/sgI6ERugr2YZdTv
Qu22CizVitTQMdFvtuaQGYpvYErPvZPhYbnlgQu8ziKzNmYs0KYj9Qkr66EymjurHl0frJFlN6F1
G6Uy7vPObgIBp2dwYT6O7VnvQIMj4JRa+cTJgahHequbocZBEl6q7vDTDuDlea6xLnWOtOCZGxNN
cl+b953WvRQqLTBckRZF+l5B2N14NkUJheKAWmWBAfGTSrCdUKOJ5gDVb9j8qlxt19XmpXMc/FAk
yZAZczaGFk5JQ7Nrr4M026tWJt2VBsQMrDcoB+gjw6ZR5HgsGlM+pqaSPbKsXp6vO8oG/SM+Rdw2
7RAvyDCONL+21Gb/z8sMVMY+INawuq27oAOAQ1jmz78HSYcoZR53x8CaG/lIH6Z6hC72JFXMO9Zd
BvGud5WnHv4MWEblBJju+Gvj7d8D0UhHpT/oynEdB9l6fBgr4uuXo64PaEsOMYJKYGv+snVfYzet
D8POwsblf/flietrmPrc1hF4d02wXVIa2lY23Myx/+eBtd2Da4rh9K/9JrUBVjoDgNb/jtcqGxcL
8wJOqt/93Z0TrXYXwTBaD7ruz8uJ6KnYumctspN6Fd6nZHo+VyHEqVIO7WndtL0yWzLg5iAZ0+7Z
q6P8rFf0EkU0dNw5WveBDAQ/R37T+sIZr4PK5Lu+daq9xo8g6x3XzTT30j3CBnP758BROFzIKqRp
tnxsneM6l2l/hq4f5XryFdTFvK6fNCRENs6hG9GQYPjQVcWB5bTir5sJytPr4Ok/ikrh71DVm1Fp
zdN6HI130sqoq8t6IEtA6quEF+7WV9vU8ic4vahq8vJhfbDyqt5lNZcWVllx7Hd2idfFUDT++jKM
5vKBD0wONRnMzOLLmCKZY1hXgFp/j5M108h6QOxpUui7tjWSGy32eFcOY34PBL8wB6R8wKLO2ZZR
0j9mWGpuG1wVnqa6sv0Q9c0ztVftR4Odv7R037jurOE1nvGzc3LLeROjJTa50pW/zFp+EyqLXLIW
r26fFp+jFMgGU+NLzBDZc7f83Y5UFAWYCghH6feqZOKY1ftwpKLZ1Be6VVByC1xoTDuFfkA0MeVO
z+i53MdgId8AEWejnauvvHYeHBj+H8mQ/nRFXL+rrAmo3hrvpw52u8nSfNolMiIaxdOqB8Lk8dXM
HaagJXB53RdlEknlrFD89FX1sL6gRZrDJBHKYN1cX6gTmkNplCuUOxzqzzgZjYENxWy7brbLAUpH
d4N+dHHU+89nkPVcQp8GR7OGqoz9uXbUnWJouBAvY9bje2CC+7Gy+j9/6vqCaMJuLxowrXXIevxR
UeH59zF4f1nBZ0ORfpj7jLhIINAbaUHFoauslEhQGV+5zJSgVcb0CRODxK81q/1V5MqdbskhAiN+
mN0w/l0V1jsEb+91sHWXCOQW2ezg5HRVvOqsiNI4O/rg7li89lz/hQ4ubvRvQ9i/WSVWLrEVoB7g
B5qz+UE40v452nrpR9EwP3paUu48u8Bup2j6E+x+d09qc3gj1rTZGlWmvsAoTDFMiu8rNXsUs67f
GbLAaMGwB6AJsMAui6s7ThyAoqjM7jKWTnsDr4Vrlpn5vqtwSckFAFeRDdM1s4x2bwhYBcIE/O9M
rbhq3aTvcbaJrpqn23suFOeSZQgBSiZcrrKTgHSyl0j7D4aVxg9UI5R0mmN/RvkJXwn7q2Udvmna
aHpchybWrNCV+d+hY9/8a6iBzPlRJeN737cWs2+XPcGeSi9kn+2HEG9T3JZpZ6z7aHju+0oOcTAQ
F7qVtQrqFw4Phd6QrJyGc6An8/CwPhAv6/gGdhK7dVNbxmk9StzIkNZeMrUR3J3Sy8bVJzrqSTX+
eV+c0lR29bA+AYJ/zaT5YVRFpx+u/30rPWxv0CmxGnQPJSkqcCwHxMDoEh4MXIW3kHbGYN03lG74
QHUPRx/HTTAhxq37nMHYDhP2TOvWEIfFHRZlh3VrPRD6NO+Qkp4HnZljrA+WaYUEN3MN/d0Hn7MG
yrX1Y/efceAfWx1ru9u6S3quwNKtPpQ1EepjnrdbVR9gV9BAaXdKavLbEQcZB6gR0WMqc0YvS29u
DrcFiADLTnqTmf9nu6lqDPjo4/4ZuW5inE+raXn4e4j1hdKK2psNpI7ntIsNzNDctHBSD2vjXig5
fwQn5v9nZ2TZ6kHRaPGvb1wHrg/rC+hQgYOXN8+zhD6eefYxWhagVVwbdz39n1tUVNBacA38Rdew
AeSxyntdYlRhzehxyg7A0XDEt9BL7yGJEN54Ff30dX/heE/YfahP3lLuVhWyGCXuGC/KcylxhbIm
0qbDSVTBur+LWRENnXwFxXEwJxqJV02BLguLyFktHpRz43A2bdan7URyqRh7rMwt5bzuqtOMV9ft
P0/XvX9f7z2Ea3mh/P7X/nXzX/ss3dWORZUFg0sPldyr6Rzr0z8Pqto8JB3fdTbhixexY71pKeID
VWbyF6Ddl2VK+11xxEurae3RtA1z72ppHHiFgesHHvAvZqkBn6HwELrLfBpp+DLVefJK4iWhxkyY
sDKUoDGms4vLVjilxhZWOPOfGO+mqiq+J4mpZ9fob5HVqDBIS5cV+6CchteDrvXYiqpA9xt1MKJD
WAiW1i3SLlcv3qWn/SSfXHnEMLs8Cx2bwcSZISSM3a4qZP7aq4Bok5JrOwUJ1y879DlAEXSvfR3J
k1bV+U5FIHYsu6h4cafpSDNSvGuDUaJ6CsNzEffpY2hGv9ePm3WXX7Aay5tTFv1dGIEyjMsblr8D
BiWYVgo3UNiRucdO8iPFkvS6Phhi7K6V2UGvtVwsDhRW6RUEyauhJ+a4Wceg5VyeQtNGA2ee/9n8
zyHW4YWUr0WRl4e/h84NaMGm0rdBVyENGMf5iG+Ld7duiQwBmtNje79upjUsFuipx8Ft7hwAwfbY
0AGBHaYmflkp9evUg6umwqx+OjO4dTLmzXuZF6/QPIZPIpqvHfXod9PbSLJERIJ9OW9KF5nARmEh
v7SjvQh9SzHCkHEjc5HbF+jEW3TKi7lc6VQ4zOma3CRES+/Xzb8vZLlSkIMMz7Kn3X1LXpSeGHED
Q+qLa8eVt2skFN9htJtjbHSndWt9WIdYy7h1s1rUReYQ0S9rnYdkVJWjcNF1FajUWaX3mCjoiK+2
yfLyOqZWQtXPc3qitWUxhtvqJ0t65fTnLbqW+7UeWbc/g/md7jSSJazach4QDHGQ/3zGn/cPYVFz
ZvEZDZSC8yjbYee38LAfo6wQj+Gy5EjUGq7Of/a5TdduM1pgUHewhEO5ot/XquteKj2tL2hZXlkT
W88qsir8xux72ThYyqbwyR1OxMv6ooWr/RYeiDyoEp5g2xtyLxz4rnlrRD+SsHQC2WOOoKcjOirk
nYTn9EjdxsJ+nnNYNl4ZKd878LXwW/SUpEbdWs8FxwogyGaX0TLirUxzBEQwBZ7oZgYjx7o3LMN6
muuQxqmjs8JEZMfaHFN3w2zTzfqqY4B0Tq0TXoDnMRhNkvxONnZ958BYA0Kvk4/KKU61SK2X2pAO
mooIO5C5SF6lQgNhGeD833eCpTY01d34A77In3fazFi+nBr9HmyJjrtT5c9DjkIJA8/kIQ1DfKO0
tgQiyZ39MNn6OeUeAR2m6EC00/LC/Nbup0J17kz+P4GTZcZDmRN/l6iK8zwulkX48W6qynT3TRfO
06ZYMhg6Z9KuQJ05jUtct5ZdAgb/VS4Pf8a1tVmSbaH88471lXaaSEgezJAIQsTtYNwBjMTu0Ta6
+EnaeFYkGL0F6+b6wADTsbtHKvtFBYTx0N8B6z4GaCbtQDogwzH0OpNk2j462yKvr0M8FEFW5O2L
nqSf60+tGb8Ta4i/Us5VmukTQRfLe1ysis7m8p7coadQp2bzMhsLfDCE36b48x7h5dpGd4t/3lPZ
8FKyXJyRVHlnrZ28M5An+NagA0hUqYh2GfeGmjRsXhLrS/9+ShFsbJUu2eVjVXSEFJjo+EjV3TR8
e1yeyVGfIkwYNpbq8iiWHX8f2jwhABjW6/OMkDboRhLXm2Q0LqXQsyCxUuUVkfxt4Cz8spL+3mwG
4xXdggAWb/6foWHR3dbS1YzHe+kl/wz911HNWSVjvawy2ojvei2MH2pYy+eo/6+NpH/Xelv/84rm
/dcr/36P9OSwb+oQEspc9SSLN+rIPRbFP4Coagbr00zDECBZHqSX4jDp3lR8u851tqzX1qcCD1qF
TNX/u3fdxhm+Ps0GLWtvUk7Cis5IRsx9DlR8ApVXTut+hO80T9edWjG6+CIvowH9PLFZR3W21lmH
dUCz7l2frg+Va4GVOV26kThn/DN+fWXSol+dV8fniXn+PuLSOOQjjTmtqMR9KDRxvz6jCn1pAVNP
f/ePYaQdXAPgfn3r/x0L2/SfsS3evRs8Djpsh93ouj5YGH1yHhVm4FQF3iVth/Z7ffp3TDMBd/x7
zPqyrVqYtfQEyyTQDKNnBfP3sxCtSn96eaorML7WZ+tDE3Hvgp4Ub/7u63V3qq5/tzN7znZpgY/Z
+mYkjjg1/es4tCsBaZrGZrpywcj+6xgUTo4vplGFXyPRamHX13vJPUYG4j5SY3Ff5ZODRjw0tt6k
F//9wqHtMfD7u1cahrP9H8bOrLdxJM3af6VR18Me7suHqb6QqF2y5T3tG8LOdHJfg8Ht138PmVWV
VTWNxgAJISlSiymJEfG+5zyHTqvhLw9cbkArF1exb+YjlztEjz7MZsqxw6eRkzTzMtFuvBCGUK+W
TaxM5U4YkJaWTd3EMqrg1Twvm7Ed+wyQ+mPl6fo1zc3H5e4+ht3ammTIJWMxvgiNVi9LCOew7FUs
9ZYkzemOoGzzQRTTj6f2MlOe+kRW8JR4EB2PcQNXiPXo/La0DJpgaSnGTU+u0osekEzyv9+tOb9b
pmHRlk7S8PLz3S5PmfJucwGgucalv1tI6DnDxbYtQ3TRMyz9Bx195qn/3KxFhBPNQ0Kz7F12TEPG
lX3ZztTiNdOyYr9sjXl94lKJxSfTNl7CXBdbYBxfYbsNvqCevRmEMyJlivJ1AKjgpmQqRHRSYNF+
aMBnLUf/eKBjRGina3fO9YivliLiK3qzkKVFf5eSf3EGIH+SyuC+qDovP3oDriPPu9Zd+iTmuwsP
n02T0k5vZeq+DK2RrCnEx+dlb2snZGKM6XOooZ5uTSJ2hl5xXxpMY9uiSYbt8ihd7ylHyiS58ZTM
e56S8/KSrtKpZ0ivdADnlwqShEZuUyi7ZXNMx9eJ3FkYVqJ6FGGwWV7Sa+mNaRPJ17LL9GcT11ga
u5c2M+h4qCrmYoKsLiRlO5e+tui9JJodoAs1H8YxM8EN/bF7UNAw/HzINE0jF1EQ+xZDq2HhOom6
hzCS3QNBS5QOM8ShQcgmyBsCZPrx/ecRmgye+sTILsvxpJ6IndFhtFw2m/kJ5y7u/FzLY/omt9Yw
RbydZ1i7Vo7N7VDgt2cCgNS+Ufi1qkAypWGH36I7GXXlNzKccnSC4Zw1YOK2nVoXo3+fPFm2+PAM
pfiWBjryF7v+YuhWvWkhE56pRtqXatJqMpA85y1Ran85tHbp8+m96t5PGdlwoxozklhNfz9VXrda
Xs/GpJh1dv0eVEgVlXpgMqak1klgqtyUse2+IBy4LIe2if7auSoeRN3WeFNUdJa/oQz6eu2wjvr9
b0hZQ/34G8qcOdXyNzS4hp7iov5Avtttgzo1t5maTnvEAbmvA/Z4Wja7Ji18PVL1J7MVv+2dvND4
06aa6vWeplG+xe1Mn8RQkmeVnHRfHdXmBjF8f6i1VOzBJsMRVeLMd+DmfRnH7gUJtPndFSeRKdNn
W3OZAEKeYCjn0ZMXNDeCemYpAS70RvHe53W0g5eVg7/L+upMZY7IqPl/f9uUQJ6JGTbbNesAjq7r
fsQdQQx00Ob2TaYZm2BQ4jNtI3edUXfdLPfXro4WCKNzcTasclO2PZERoeQRhhcT/OIN7o8n6A+G
Y5Kqpc3xeo6jnk0TLei8VSchKp6yGX/s7JpI2zRNB5Fg3rEcsuz1Or080UCAop/QoIIEts2a0LqY
1Dcv9nyzbEZZb58mwiWXreX+5Qgtp39E08eBTF0kWN/nx/YlGUeRlW8jUm/WC4Adp+tTBej/IQ4R
TAoNncUCQncm8WR7bvpAOz36cX+VOWup6eIN2gZu8+4btHHGMOQvd2FlBvsQdNDOjbLiIe1pcrSK
2n0zenUNAFq+q1CbfDCO2g3oVBLQZBZvh1oRz42qPYVN2oPUIShrLLwXKyFDJdGc9CyruicDxBih
9o/hlTUGZuwivMNW3p8NvbXvrPnG1NEtWuXdmMT2TBSTFySYJ/x/aC0bM20O+sS04ufxUoh4q7Ys
2Zb7lod1ESr8MZb5btlcdqhx8wm23jr+PMxBSeWIMr/FvGnfZXUgbt1OWf88ALIMU7Nk/PrzaYTh
1Lt2wtS3PGjZIWU8+GkWBVgueKLlPq0tBsKu4/ywbHZlYG+LuEINoZKN44XWi8uS7tR7iACWTTGO
0QZSjbpfNp20fGppd10xUwUPONS3opXWSzWGGNi8e21IzAutCxD8ofodGZa6S5qKJc1y33ITx4U4
47nCtsyx6lQa22BqqkPbFa9ogbGee4Hua6qb3PdjYV1N/UNSW8A4Q1zFAYwZltd5Z9mU6b1qxqqv
0h3aLPf92BFUr8aoa6dlC5SidfWKj+Xw5Z7Y0tQDk9Y/P0+SlSqqiFbZNE7XYSRtxWuIh+rHc7C4
QK5dT6+YX9x149GZTmj9a/MFKIb3+vBzKwh+bC3XqgHKxc993V+2/njccpH748jlcfSc+ge9p1c9
XwD/OPLH6837ZuDOv3mcN4SoH8P+EPZjesHZmF6sNLiX+djtwbGkl5/3L//7cV890DDrUTZw+M+7
i4Yr/WrZFlP3NQsR5pPPcAlyq7ws/1tuRD3CVNEzSYDY7zsCTY2HP22bTrwv1TA/Jj05lD+e5ucz
dEIZN1oys/vm519uludiUtCtfvnHf//rf74O/y/8LK9lNoZl8Q/citcSnpb49Rdb++Uf1Y+7D99+
/cVB3ejZnunqhqpiIrU0m/1f3+/jIuRo7b8KtY2CZKi8r2qiW/bbEAz4FealV+c3das+Wei6n0YM
aPx/WaxRF/OGW91OcYojvXgN5ilzNE+j83lCjc3s0aP0d0yXuXahdx0DDPLa5ZDlxs1rd1006H3r
lRL3HhMVQgKybZik5k0zWcaPm3zSbkwurUd6w5xraEnmDar8aqdooVz9PG7ZQc+NAM0yBplcxRRF
rWJfF25/sYp8uCz/M/7433wE5JSCaRy604ilySXQtUMby/KuipHSBub4py2vUA9W5I3b/3zmLe/v
Z94xDds2Xc8yXEc3XPevZz62RnR8Yex8a4hxvdh6Xt70Us1uSLeY/497W9DfmO+pN9ZIMhmyjQF0
yHzz291J44ENrEVwUWhu+rmpWgBvBnHnxU4DQoH7hsC2kJOqXYSr7/ftSjZf66yRpM9EzzVy/duY
bvizqj9naSufDExT9yla7uVeV7bJRQuwGC6bmUZTZTAU4PnzYyy8B5swEw3mfWk9o7XI1pNTZKdl
b1Gmf3r+ofrT8yuGeuhlg9Ey0Eg9DYIWWIfoLlSf//OJ9oz/daJtTeV77piuhuXLNP96oqVbuExY
w+KTikgPL4bzt5zhMPc4qRYoC4x90PKWc/xzd1+CRRVFcfxxXCQkTmE4osfInJozZR38sClfuNwe
JaGZ852dO+uHl/8GgTn/19F/O6qy7M+uZt5Vh5V3gFllbDq3nd7bdjUK6uETATFbNdflQeam+2gF
2nXZn7PKoWKuVzg5A/umAW+8Fp07vQcifRyoMT9yDfjbE2bID+5Vz0BouB4yuKWTNVw7x4nOsq8u
yxaQwPH62/3dlZxnCHxdVQSrzoD8iMzF8APz5yE8tDWLHw/VFbPxJ+Yn+zJB5RGBDgFhHw/3alA/
joOmEfDWUUty2/lvCZUvjrMZpaW+qtD/94iF7B+b9hjfFHhYHwyXkKC4tHICU3n0v3vW+eGNAQth
+Wr8918uf2K5HH4tq7GJw6j92+a/Hsucf/8zP+aPY/76iH9d4q9NKRAJ/Mejdp/lzXv+Kf5+0F+e
mVf/7d357+37XzY2RRu34538bMb7TyGz9vfL+Hzk/3XnPz6XZ3kcq89ff3mHn0WZlXDW+Gv7y2+7
5ss+5WObX8EfA8X8Cr/tnv+EX395jhsAjPH7v3nQ57tof/1Fcax/6qbN8+gWNjDaYfzq+s9ll2v8
02ZcmX9xluVansGVrYCAFvHC3j/REJoagw3XPl1TuSgKzDrzLvufPJvhqo7tuLqu2/Yvv5+A38ax
H5/cvx/X9OVV/jSy8a54ffKbeE7ehqq6f/vZu51doq4OtT2qjTsb/QSMlSLZOGerjQXXUjBN8Cl2
Tl1Dc3dO7QxA6Yhvy7F3zyXq9jgmvSQVeDQOunMDYhbZ/oAzgjHoWFZNuu9SfeOpTkfmIZCqJt6M
QC8mjcHOkrh4PXo9Bj8/SbZdZncEyw/3Tgy/TbrHWhUPDLLEJnYrgUQdhf4l02xJ5stN+n2ampcq
GLDbVipcXg1mbji89eIaPzeWAOzWkzLYKStHr94SEX4MMcMkK8h1WNn3sU7vR9DHB7ez6ZTD+D0W
jU8NPEBTO7NpHabTe8f11vAHnWOvkhaAiwTqT2HfloWjHwUKiz1CTD+1AvCEVHOZ2rHGJm4AJamD
GDisppFi2eTD/vvu5MBmch5cNxA2ONO9P2JUSoaMy0ma3DcqCRDfDMt7nFfISew94XWFjzDHmGeC
QHM+vvs46JotaVTYQuebnK6hkuDktwaK6XkVbug3Ml61CtK/aAJeiOpGxYoVzRDMwIRkdbRNJ/Kb
pjC/JEofbkkyZP4fkGEa8/51wwDNwNce+XP9BYGiNOfCuyO+D55DtnFsn7KaPzuXUoFp3FOIMuOr
LhFpWgEd685SmBiRI7YtvHBvjGF8m6vtt6qHXR8NyQT4JPCeR3PUWCWjhh1JU0YBTVEh1/CKB8km
nUKgccyP9m5yZ8zhMgDst7Ubmbfd2AQw8TKxhiLQblPvupCRpQIjZzIm06+Kp2rkTHnhINDvaLwV
Mzx16A813L9ILwb61c2g8Lgu25Web0aIgvnyv8lAwgplpXfMhf5sxUUEh6cWx3hovMNg72NsT2s3
U0M/x3AOPfzTIqStj7RdH5bfJlf5AOFWbns9JQk0GN1VY26SrCppJa5ZjBg72oTnRuubo64VdGsi
9+jq5GJMwvJz/qxVV6T3paYZ2zQEkqLADkJU667V3iwPw4jToDHFih6yti7t/KGakjndZ/wg0avf
JPTxjp4kdszu0p0z/9Sswex9Fuc44/5A3DY5OMpJwcCiF8TZKOGoE0aklcQ2p+2xnW9MGBkUh6w9
tqfiOIDOa7xXUyW/omEaSwPZzNuvqevu6NnVQKtAgQvTdWYevoB/oyKIsbLveZzIH1/ZWEBcKsuY
E11+y5z8pZlTFVBrhaSwbZBUEXFTOsxwAmtlK444LjeBkh3icep3JGyQCx859RHC8mRE6yEPSt9R
bGudEPaH18Id9kDsfbw9UI7z+pLkzRzVuU+g+K+p34tN0tkTiitQrQEaJZJwoBiVcShOJfqERtog
vBL7xrUTe9um1k1dW8rO9ihdVcnVqRs8X1Yk1j1EjBbZ1JEGfn+Epr8h13A6tCif2nCO0LTp6RCX
ta7IGlh1FYX6sc/VTdajRxdEgDtSada2oNDSmY08Jp1rbJtOhacFCx2DDqp5Ge1/vM/YouARMQcr
5bQuVKh4Ron7uR6UTdRH7y5zrK3gII25yLHJ03Hfx/V6+qZS4jnq800wAXDt79O+bde9VI2VhvSy
nkgpcdybKnQ4tXaxTsskPwzEkYvBGUGdwEKuFS3zQXlAdpPV0eubcOcomHSUuXyFeU2O2jWkxo7+
OLax3YsP3LPxFjQ74XtSJzsCAZ6FTcJXHD4lQJbOETsAdhE9Ge8xlZ9tOaG1w2y5aw9laDes013j
hr4gKmNnOmnJxubLu3WHxjlOVfjYREOxyzwcx0HfE2Sbun7Sj+AD0GbZkeDDsNJv+kjcnE1MKCq+
sTy1IiNPyVYpJaWz66Y6Do15ESG6+DEsesj/6UMBshG+f0o9u2luBg0cYgOckD5i8zwSR3dL0vfr
sgX9Jdk6RkwRuH3pC1276JowbyYrbtZ1phD0SLj3HstCuC6CkLMe2MDdPFXx9VQzz1qtf7ZddEQl
1dyRGNubZrxeJq16VN5ETVqt8twA09o3gmKBZ7xwalcuvAASIqvhDPJpPehpS9E0Nmi66qzq8Hph
jzJYLdvAHjDr9NhyQs/z3VEHJwEdDa9Py7eO/pZP4FaP5xKAkYC6sibl2QGXa4utJ1BVYBoKr2H0
QZqEdSrrGUnTVNomGuS1mSaXS34d87VD94+gPLuUAw5Z2P1rc0j7faq5B8siN1uHCzYTqM6N6bk7
OKulXwzpi2hNSvUBDiEFl/S5bBPKxJNIfRc0A4kBirlBLYgNNAS1qIvk2R5RwyUGSODeCiRI8Kz2
cwzMUNWiFxua4jmUFHKqOGg3adXb+2FkEd2WuMqGzmsfrNE3Z6UWEsvbCNvYAfO9DSBH78jonrR1
oMGnz7NvhcEo0np8poT4nvrYlAct9x7jXlP3SC01rhOyPE2uNvciydvVijC7qDyXv+zgFBYbp5I7
Lkr9zIu5RjHKgIlCfWHQNypFeC+VOXwsaccb2yuKS4WHFGNjcp9JNd7SwHwMoSEoivEctGnwJiys
PXGXVpdGQ1KaoEo0iA5wzO7oDpP0QQm2R9eJ2/dm3GUqGqZoEvnGAIGxIyeI5U6eyd0wYtZXm+TU
diZ8xK6yh/veEAfHUa4UUbw7s3fBvnV1cxInzwgxjcxGh8ExMN6MfKoTyaUHXfP2YEYeS1fm+I5S
ydcqe1ekd28odn6bAtmSVgf30HVwQlRncD0GBuFAP0rk3U7bUS5osGyUoXk7AV3bwtORgxEeXLML
sedw0GQzL6uC/pV0kvBKcZFKMvHFhNbMIQl+AS79gY/oOEX2mdlpCwakwkSuKV+6OMeR6xX5EwlL
lyxJdmGKjCXo02jNKDRBfKAsTBRUpPfQlIII3VeulSddmA+WCqYtzhuFbLsxuig2l1b3bSzC8Mok
Ql2n+Pn2MwM+STAOV2lY4oZx5FM3k5Fkk5RHTcTySbqpxTUTZs40zbo/fm2jW9ZPufZlwm69D3s+
npL4p6hxsDFYGNTcGVepOyaoa5gP8IymhzaOtTPc1HTXqqX+Eus715A2iQNgOTT0kOeqjU+KpzP4
yjY/0+W6BAXCoUro1bqD+7TFH8i4D5ERFmdU7SozNs59F1n7YPDO6kCArjHXAWu+X2vPs8ZNZIfv
9N/d25jgdITnxE0SgkU7wuhx0ZdxeYBP494NXXPrJTBwiSZ5nCJ92NSOIS+pgxCRvnGjZKcqGZOt
XiXOE8yPNy59K6OK26d4aLdzaOss91OuzMKwjQwh/dwozs70xr8mSUlBWsFvNSXS+oILJQ3fIAV0
mKSIAIT1glK+MVtfY4S8HaVx7404TLngg/wpBRpc0km3Vly1O+bNBFcKyCzjFJrHcObIKmbb7DXE
6v6UQlHQkb48lJhJ/BS99h0ktZdW4PtXQ6d6UnXcSXlnRt+sDrg8jt+nZnJses9rZXCapwJOFk74
gat6PVWvIqmKVaEp4QlmsL4uHFuHxFF+OHnTHUP016SDFda2EPUT8BaXQNyPpG9urRI1GKyBG0iE
th+MFabjGIKQJCeP0QMa2tCy0Els+RzlqXoISAzwLasq9+mk7myudlymIEYFqsAFJz9FbqvrsUfO
U0cM5zigwA3bfDs4r4oS0T7NmSQH6O0wNJzNED8LU49u2ym2cbByAj9hK/t6EoGj8CY6jTlxj550
3C9RHpzizLbu6GzBv3EbmLfCXSVenu1Spx5uSo8sNNtAplDbLnhX+FrgS/VbI+rEJvZ6QEyEchML
rX2BPrHCW34fDpQkp64o9nTuIKCiCT1oGuc9QcFXQcAgJ6YA71GIkPILKHG1gpGRkVmxs7L2+2CU
0UOaYnmHgvJSNF3v5waTQ0jngMKoWU+TcXEJKtjmtcnX2PJWoM6Ca0dgkowsi1+O8r2ojORgKwdZ
lSBMpLcp8rTZ43Sf6Ju2CMZa8o8ofpsEHlX7KhDKRVfGc8LwKbjY4+ADJZy4oJrgH2V0bsihFZzR
WLWVC7OvW2yOrIz01Fw1YJIZJOojfov4UFjWR9RPdDoSiHOqR+KDDEmZiTvouIrMy8uQ2Uhk8ap4
Vbpn+utuhq4CYGuH56quXL/VCTivdDC6TejtxcQzO7Xx3UIEs6t1tfE9s0huudww36g0cU/nHCEL
CIx1jtpzw1USt0mQBMfCcCrfCfMObBi9STsIb4bclTfBKyUISDdofvc5RYzVEh1W5EBA2hGBo1Da
/TAUzirsYuSANs5rk4SLs55dJgsVJyMTzDEJHCaInC+jEe3yxsmeikC9VUxgJ3mUw7auJZ8P0M8p
gefAp5bAZ/Bba+j8skfWTKshXTmNqh+LujwpYcdPvWfI7/P0TMskOsl04iQHzkpJaOcpOATKOTWw
wMxsVO3nJM36RDYZ776w3xt0kLPKvPYdStZHZRpwoLm9d9DwURKsUqwaYUt0lSD0IwzJYCxCZn2Q
i7QSz4KShD2uPlIVc2SFSZoY+zGwDN+tumGPOAzu35hfY6AfmwrW4laz3fZYAdVAe1ae0GpD9SEu
I7A0vIZ12p+dAIsWaLXembw7L0vkpSvTRyW/t2Ypnk1mJfJd7aoq4XSkj3GvNCU4ZS8U9gpg1wWQ
+zlPmOhFJqEJke3dRhY02AKWb17Hu7E1zZPifFPLdjzpSClXTkIId57VR7V86KUwjmnHrkAPN9LO
wkMOv/ng6j3Lbh09R6jY21EYwaOJ6zJyvHIzTNUbhhC+QdqVSMnotSOgoknr7RDpN6ILoOqUTXED
JyRZG2qTbz0L3AyUYwVmpYabZ8iHfQuhZ52F8m4ghHTNilLdE5WCER3oX2Q7zbpqYMwWMGm60m1P
OLR8rdSYILricfRGWCotRn8784RPSV7f6BAGN0WaV9vWAKGOBT5preSNoVrf5CQDHG3Zk/0RAkAT
uMdYBR40036CaIRNdixx2+pFDoFV0Y/2Ewq2YSiZudQZyADPKFepcOy1l0bPNoyIc5jxe9I531uG
gFX1AZsc895E4XXqum/a0BGkJOnkpdbeQCuyGWPzs1a9TyvD5wg77CuI0OZAUsAWiot9YTGMwdpG
JQyQUn82zEOked6T7hXvaQ86bfImJq9aBW4G/exk15cWRiArbbzNUiPBFTtzBR1Q4FPRv5iINw6k
WzMVjO6KaQ+FnhmirmZfovam1lEvBbS6ARehAx9rM7/PDRd+QjgeFCc5d518JpEjQ8rpMRxEJdgO
pT0pSg8jsaHBgDzEvSsBgSPGPiCab79y409Vuk6Rcz9EKOydrNsqPS4ElK9847setCyp6wPTpds4
FmRAdWO8JfUTJJ7Y4QOqz2NP2TCwm1cbafgKi0e4mfHPIbTp+0KJH4aOqSd40WAnv4xw2Vm+y23f
aJXPfcmGQptYK+iXVWULuaCHGmdRH2wrrm4twFpS3vF5dC0ZvBrQ+XwaAfr2rs/HlANWo+DXae+k
cJabq+4ML10PGcsZSoZCiVdFTuqajxwpRO+aVy791jXLkZxqGQOlLau7QJQuwG54ibriMiOzMKU1
VfyqR92BBVX2lo8h4lnIrTKuo0vuGTEzdQFrdajD9VRHBueWSowYJP4T9KWY65QAD1rwjQwi+kCN
na/NZqSSquTJoUvauwLy0FUo5JWR2Zf7g0HZQ/WE3E8Jf7QdY2sbrFEwrSHesOErV5fNiuYOOpPq
Mw9Z9Wth7Wum6KC+exFNd9nv0D20jP4GuDUvti642qqNMxI92GIKzCbM4XWIXQvq2ciALi2uym4B
I3Fus0FjPcdEBpwScraEIfNHi+QVQ7XjrZTmQ9y75apu9VMTSzSv1mNZAyfExZFy/uvoHkFQdB/Z
xVtNXMOdlfMFZdVnh9U264d2Tb4OY6PQbj3Fd5DfJymhOTV4+RD/VDeGF10EaOyxGbf0sKBnAgFS
Un6ktgextMFnUCp8w8oq/lC6WTFXv2jSvKnl+D7E+lsTyl0TWKDbmuK26ck1qCauWF6L4bAznuZU
OJhc8tbSq9chMPfY1ncZDI2JcZB5DgFCBf4EC0k2pYwPGHiMnU+N5V0rN3q09d5YrYK5+hza4ruJ
LnFVltHGJZl2hfVWXRWjfovtDji2tZO9PFG2bnB8EZxBW9nnd/xEtxxcc/0UZWbol7HyBLySePBa
RpRuyQSeooifnESdAOatsy4QS4kJwGNMDYDQQmSaqIST/KXXmViHVfliURtRmG9Yfb7DsHwmW8BF
N8GjcKO/6vE1ipgpVNkXvpNvZg6YpiuMcFvZ4rWNTIiqWvDsBcnXdEjNHSbKEynVPfxjhzbksNJN
Mh4E1OJJH82Vnmj31kjhlBoFGJ2hRzpCMNT85TUjyivKvaPh3bd6wzlRfHsOR6iLqJYqKgSm9Jtc
3xFjjTcFQZdZioOekdtJQZtFJuZv3+RE+poCXkMo9bqkZlk2fHxqkbxK6oNkJ9gBU0xjjbAXVEY+
fc8UUtpDXJcD46Q2bNzqbLsbDZoz6IZK7h0xC4DS+oN23geZTJSNKR+kFZdaVPP7Jlesk6ZthBba
vtMKbw1ViKVl/WnHwdtkk3nRDOiFyuxGJq6zCQcYEf0GStjR8eq9RnyYDsV2bU5ohEIdZN5YqOtc
c64l9D2+akDUurbfu72FpaIUbwGRTI4GvgrVGRYuTyBjHlgCpnvTO9Z9l26wIlAro2zkJaUOTvLU
VNXX0GEiNxGX0ZBvA/zy5PXTh4qUHYxk623VRJ6sPv4IzV4cIJSsqd9dE3XUDug6Ac/BWTIl1yjX
Mc42u0BEAtEm/muNi/MTiEB/OwEgybXwa6+b3RdmKgmXmOJixRgcgv7ZYc69NpUwouDNzK40OLVN
hY+vr2T9lgYqTnzFSW/bkZJDrUzu1uVvW3kQ0FqLijfKQr7ZHfAhaF+HYSJq0krAHfQhaeqqqd/A
Bk2xZTbYceUzITAAZg5OLfM3FYmej0NNSXR5lBPfuGyuLliGseqVJPbVNh+5UEErn4oGAjeQ+ZXV
yafIGwa4LOLq0eRdxXp2bg3FPeoZEVVlx8wMHzCuPtOoHy2mtIOmMHIUrGbxyFzNjiCcVEBtBJpP
E96sX1iSNa+JXbFuHTplH+C99dHKgjoLiGPDQkAiQzfIvZJCqEIQe3FJ3fOK6o7ZnbaWV2XmVehK
X+80hyqMUGdMiefCxIpqUoVZeA5dcYPl/95GQLtFp7iGvKn7hTDvbEzCJT1bdWpYbXvk0IUZMXhR
7wLFU6iw16WCfeBGE1x4dUhmUpa3U5/dT2pbbZIeFHhykzc5IWi6YfqRDVqI7KjbsIa3JLrpLdDV
D6mTd9BAgVqzjvngcqO1QblT1Azeg/gIey3bdtEl7uQ8qHfj1kF6vxaCvLGM6CBiuY0Gh3Hk7ATf
P3yu2blQs+JQMD9wsXvhpHqJ8Mn6GeLkTk7JwegJDm4B6QNP7lZ6E3wP4un7mJrmnaXSzvGS4S6V
rCTjlEFhrlqZNoQdBxQrvx7ShDAKPzr1G0qdHCt0+CWyQqruRNpjt9VGt94IHfgLcsNTHivXIhWH
FsbhMVO11jdnaVZQGzeeXn3wjUCos+oAbREGPOUziDm9FB4zChpLIbiO9qnvIJ6PcmrPRlYdeghM
PSFjQLhq0m/LBpVHe0+EKszwmqZc3hKiZBnM0O3svchS8oCl+jyW2JeHqdZ8GcMA6JrRPjtV60+t
80QSHLLNoAQDQIDdvomhgarJjrGOLA7F+/DKvP+SqW9l1HWwEiOxH2uo6/WoAOGbOmy2gwj29UHa
PcucfqunzotR548ONedN4KFS74ncGCZanEG8m3L9rS8Da11N0ZPWEQ+YaEq6bxxHAHLXwzetcTdE
XuW3Th7uaUsi+BWuPzbRvoi/dEwrLwnBWKNCDXayM0SxFM0CyghTrh4qjRmeV2FRCvDb1AZdQvJz
eAX9XuEayfoQ9lsQMB5VKEkC+zhGtUZPd2i21UAtweSVKjnaa+i7n4Vlym1pf+srPB55ZQLeSCEa
aQNT/zq/lTVnjAApI9Tp35Egk9NL2ktYL2trkLhXpoG3USl0b+R9q6uwuROUsZ1DD9fpv+V21ByV
XB3vbEx8neC6hdJtazYA+S17JpYpPbpgzVm740mNdHmHr5RSFVC2hOOa9AAmfNqbhXugpE7cV6/v
Qnpv6z7Mx4Mlqm2VdPlR6+WL1yTuytSfhQDX0A7OYzeVT3orH+zE2cTAkMLU3oc5+dNhp6bXqiOR
JWFaeLRU7yGsOvXkmtTlIru7sWawpGErt/S+7OqSN2157loGWdWJD04EvHvUWUqjRyi+FAoXJggH
Zirc65DXV6batd9HxgHou3ajpGq6iyvGqjx+xrSvn3OqJo0VqFd+w0yAa8YtBpo1kBJmFyVBlvYw
L+hHYJ4NIR+wXP0ea61vVTcuCsF+YtXNwDoCbwEMeNcZKvNCs/4iieMAxQ0y9Q02aLwr1HxcqzJ7
IOuF8xaraBGGaqN0nQuDnJG8pESh2bSxp03aoxWoR4/Vz5TjwIR0HaAVu2u0eAtgK/S9jkwZM+92
rsLHI/Z24D2m5iAvcz5b3kh12wcBdYesOoJ/njPIGBMSSFzCoe0PZyOraI/UkfkUevGaQY1rRmqc
EoeplzqeJ+JAMZ+VdFOdAVsMUAayxp1dZM2LDi8FKrfNuazfte18bSc5bkewy2Xy9MbXxhnUQBeA
9gFzeL6YUfuRVJrmO1GxLYdenaE6GMc10d/03kdXkRyRTOMj4F0mxUZPFhiLSjPVP7ORaWw60Z6M
FPvZSr7LxPjsEVlVjo2tKyOKzQ0LKI8VRT33/7N3ZsttM+mWfSJUZGJIALckAZKgRkqWZN8g5Anz
POPpe4Gujqq/qrsqzv25YdjyRItAIvPbe6+dgHxdsVI2IBSe7cg+UxFDAwMTWrd5Y75WBL3Rv9m1
HOGRWY+QfiK0lsJ4dAvQcFP4M7M3Kn9paedGs+GBTZCCqX7zGusqJetoBzjNWZ3rHLZUS0Exv6OM
4KyryeRkPDL7bKsf65BydFiz6DTajtyXdHvVk8GnwXYXPFzsJcP8OUp1kGNNk4z9OdsD8/b8k1Yf
2mMaF5L1Crq2EvOBphDyDskKrnOgaM8waHSptPRhLKhO1LsVteHREeEz30Gf2PUT6IDmOGb9aQSe
0E4rVLpIlmBJneyQLz2F0ptyZUHNGd0aC2emI4dNZ7kaDxA37SNc2F9a9t7UPJxtYJutMh7WbE68
Ya0OeD7QXIxnZr8flAh2oc3hsjM8Z6YVzqXb5jRaT7js4o95bSdPjfSS9XmLUM2p/uiUggJEi+xL
Uj+kcGC1imY1sUxUAKbgbo1BO8bUV4jy6j6v4Lq+IHhRR+LU96q3HiwkRMLqIzRfDrRWGF6zwnYY
dlbeJu3h3W4Y+mTNkcvnXjXtI2otnSR9fJUJiTbc7jtpzOC0LTvogSyzhU3BW7j5eUi699BxPHSO
iTg+H9DKngSl1T3SuLTu4hJ9Pl6Ja4crUFQiD/j7dhRXRhz8Z7VLC1bXKu88aIWOxwwIPoJymI61
00mbVjbdevM4VvEHkh+51ORblbl0qJf2Yx6CspL6nSaM69BkbDLN/N6KsDFInVkQtrlXd/5RFFFC
NFfHlxHmMK05ASox4p+nTIsiIu63kseRhiO3N+qPLF6sy+ZtYu+asy3qptGrRiit2tL6A1fEsRWA
t4xmqA+xPcnj7ODpVLECNW9PI5RPtaP7k94XjREDp73sLoyXj87p73Gb5xfipcEcbYUcvQqiRJ5S
ybHLnGcsKHl1kYravyFpp52U5sNQkJtR6E/7OQUyHpfdtyHm8BS7xa7NEVdCdZ5DfElAmP3WGXhq
zi4EhfJz+9VkgkbZ2o+N5l44eHmM9ijUfSPHdtjqtmrFRIK2QNPEnBNPz3Pf4V2FwBxrr1U/Tnd5
rb+KU5fRfBa399JAqugytzwP6ZabVlc3KebXMMcjH2cwMIlq+E0T+5FTjGCwKVejzpz5wBgxme2l
Rl0ab9Be6vt1QAjYtsC6fdPykgNHcxicCt57EX02HK73xgIsk1RcPliO38/jy7z5lSPXpIFF5HDj
hALJ2cE2klnqejUZk32XRTS/Fd32sRFalbQtegxV1qcsGu7tiaFomMTJAbOkhe3DYybeHKqwvA/j
LkYvwr2csO0qCIbQj70vRwxSU1Y9CpvWuJnj/RTlFKKH8yXjM9lbzuQ7ERNso5w+pwXZGcoW3yJn
rs6jAxwcBGJmOJ5hUJxrao2+N2R56vKM+6w9aU5mH0DJ1F70Nczm9yHM6ZEHW8aeqHfpaQvyGM6L
ouO5dO5jInScruLwuN21FHP0WIJmUcLyCx97SslEx8dgJdQKbIeGpWGYTV1VNcJHWMSozq2XQYp9
UFRltgK0n9N+zjIjeBTOuQdTpb3oInocUia74Ct/mcua+qaYf8Y0Oo8c1YyUmFoecUY26nF4Vtqp
xiQFc4ZOm1TmpxQRZqzagcabErwpMPdMMybPVgLX0UIF6mgTqrCOCTuuQ0ygl99djwCJZbJfrf4R
M2Ny1sOEzbdD6077WBrMxbjzX3RjG93E5cnoyRQazrHLERXGOeY+0WsTdmeeeim4Ynx8WoaLZ31J
w645qubLsAId32qoefKmDHq7e9EtX9zC+pLqjAuBnxwxFBxGm6FRPtIe2NmfbqXHp/F7v6iPBfWB
xBb2nSmR17wAxm8tzEXcRH2PnRzkR9JAqa+a35iJZm0Tb0toirnFlr3hNAKr4wv4nTlP7wFLQbVD
q4s6cRrc9ZwTsS+Rl9lplStFNOm8eBoPiYAmMzKY/QyGOAJeXNI7CPJjFxp5+ZFlMDzL9GdpQR2g
eeFiKFQnl03gzOOqYw7qcSY+V2wX34j+du0yfrNii+6UTGCzPLMXg8iVjTQZWNU90KY7k5k8E+aX
0q2ejQGwoN5XQdjyHzABNu0JonD4dGcaCm3aJaqBy4ltF+i6pa4+CRQ2u6rVPYvV66wlLvnW38SG
zYv4UXI+PYhBs85WjXFTFXoMQTofWATwcmU6JeOx1d7F5NdXKX8Thk824fNVipDxgbI/BnM4JoWS
T1Ib5BPTObkbIwbDBrIw0t4K3IxNA/N1ymkn2rbn0foQCYBZ5FsRceSO4Uqak/W1kMn0mOvPs/uQ
9KX+znOC/3eqZkBIgLSsdWCm4uheZOOmyhL6Ds2+2eKnx6zic60zZrGyGzgtuSxk+M7WXZ4ab/34
LUQyvKyizSmbHZ65igqYUQkRq/Au11o2p/Y2rEVo6uqnZFyV57T9SAUnZtCsTd4pypJaX3wBgvHY
Myf2YTH6JY8ZD7ASJlRF385CYwGU+xecUU9LuDR7N6ckosivi3Lux6b82gPZ2Csc6pml41jJ4KGq
hi2xrpCjFhyxfZ1DMTAwotcYrorQzg52+6NLt56IZc82PLA6+m9BmDFJXbXncc7YQtYuYnecAe81
fKsvpr2p8gRs2XYyMLv8WGYuG6xi9rqwocQ7P+TwWTnrTUAwwvWeggN5EmYec+c1XNiCdW+xTotd
rOciDtmsgjFDeGZNHTEc7nu7+j7ywA9WB9KqRnXfkDLeNfXyPWNdZLYdPuJGqXaTiJcTU4OuLU70
eJYnha0yyBTzDAJ/bOzTsyTDFrv9o4B+cTDWDZfeWEhrYeHjvPoOWKc5ZjrY4LYYWZf5dhst4yad
gzqRCwjbdaxiDMSp/eCygSLSCowOP9VhcWoGLDG34OLCFExr2mJc6xCNipXA0u47gEKEjeHV+vqM
0T5eUefWGS/t1RqW8dLabX+GCAStfmR/X6xUCBt8xgYt7ZHrmCdysfjPDmM6VlTsjPJglSs9dKn1
EPcjJkbmaDxSOcCV2PK47Hb5zGVJd6uHBMRpDA7wZUU3W+b0WpcF564u/KJ3n7KlOOTmB6ar+9Ya
R0FpggIam2xWltoK6c1t8E5snr8ySc6JmQ+eSOWvdSkyLzI2q3IaFsHCnKpZ1HSmqN46F20M6R2B
EAN3mkM2bl9zV8/9XJP6vhVcLzdBbcRAGM1hFoiG1CCVvTxBekAbeROfLRegpVlTawIpdq81DOfm
+M1MXmwpVxT58GoMeePfLJ5lU+/zsNNPljPDHzZ1ZvKb2ZInAew8LGQEPgNl6PR+b9wK7rB7Rs8M
V/r6tRujKhiXXp5i0WGfmB5tJbtjGDIA33U0fQQt/UNUrUfn29sJlc1Mkp/SPPcytQJP2BKZhwKi
7+6P+5tSmzpIxv7KsLuh70BVgabTWivGUBzGcZ3WPcE21FSUjOygWcPzENbLkUofY0lxdjROtRfA
hXddwaeqqHnbK+kyEncxoEUlJX2OBoIYQ4BfieRH7VSnaeLmUBo03zwGz+0uXeO57s+xGxt/GbGM
S3WaIESfofLt14wLsSOANPAcBke9mUqrzXcLUOuzIiHjhYRp891oEkWG9gi3hVw8TgxkGvt1FYOD
6xA35162kXm0reo0xEXhdav2TTKBQF4pn3sZWkSrqILktr3Hh54ii+rfytUVAXoRL81UnZMGgTiu
Ouro2MO4+ip3ZGLYeFFopPRrJqguSE3wdgiHf16o/Am44ebj6tBaRzroQ5VYXqV4UH12mRbm2kM0
QxeVPvRKtDo8JxFf8jA8PsJA/7Lan4YTjbg6sAznrnmEDahYuKxzJvXfkTa6PGbpYsrcUO7NPOVj
Ji7ODKwxPZiEQPA5n+8odOg97IN0qwJH9Xo5vRm6NI4Ni5xrj+U5Ze4ehFnoBIQ4SCpTcewAqd8z
k9q8tPGivue6vlkYy2Yf06DB41/Ne72vPznivjuznPdLYd/zAEx2phiWAOTCGjhVavpN31yxTk9e
UthXl+OAxYmEep9jEVGCkZdMNQEPQIDrGuxO3H20CckXwKJvK9RYave0D9XNOmffEL9x/nlzDtvs
Pv54nReGqEczdZ85OLB5Wj6tbAsH9Gu21WY+0nsRBavwyyF6wK29VSr2zR7S4GMUbYU0YTnvEZrN
oCz3ocvnhu3UFxZ3wsAjGnlLHjSXUWZN+t9vjfzldlfJkGnIpMedV4v4opnwa/i7Sf1zWd5cz7eX
ta1Q9kNawohB9Nqz3ZAzYSIuSIs0hQ/U5C2XLhV4M/NJm/YGHj2Rv1hxyB2IAy8cxHHqaBEbQnx3
i6BNhj82bO+2rQRp9O1KgTqUXkwqjQ4iZTY+q2l7OixfY2l0gdZE/BUWkZeaNAFFHzxiprABsctx
panCj9LQ7kMIpyeDNUmNxTUnn+DLaO1Yk2Nw4zBPf8Hf4znXpuwxMDjjGi38UTFUS3Xt1Dfb1Z2a
QRbxlsVmt+/jyDzpC4d9hfgzmTkDsyg8NquJ89IozjRIHhjMzXsRQp9ww/7gnhL0Yay6808G5Dz3
wWbR7SD4MLj3IoMlQdMnlEyNYXUSmTSyboucnr1AZvaok8w7usCkNVBoS5UbM7HrmCGoujDQsH/4
NmYfsrMdt5tZ4b0CgiX3/xSH+n/kZqX+l1ChZbrCsByiNwZTOUnu5V/Sm5E7AfiM5haHevprpX/h
kFpORsUBYtJCyeYuHbl+od+ZAcYTnREKqtmiPl3GeMf//F74Q//2ZkxDOpZuGjZHEd3a3uw/hXhp
6lkUQOjqJAT2adsyAR0uBZajTNzrdfPCiYRWh5aqS9xXjIJiKIq9UR466az4lqvorapeMm6tOzoK
y7vNCc2o+VrHVDErJmXl2B1Sc4mZPtFZPcVOebD1WIMqbkA9p2wUtc4I+rzoDwQLurvQtDFREtbd
y6Rv972TLoFTsnGasuKYSDO79r1OVfb6UAMT/o1y/12MwjlJvY7x5WI14pEzcMOjx4qCIqdeG8wv
iwXUZoloLEvEs1YnrO7TaJ2JrJZHq2Jvb1rsf6gBASZlts5uSqXP5ah9rfDwGs252qYoUwOJdkYs
LGKqi51aJO+ry9ZS5aWHdYSEShydU+WM58Hsz6Go1aOZ1B96OxV3UaxVl8TgYLOE5VWrWydgDEGs
oB3lAwUwESDVhGXSmjuPWg6emKtjPMLATHflHN65FEC8MUTJIzRzTt2G71jpw2TbTGE6VAkst8Yx
z0MMbVXqnIUFKJDEm3vUWUo9Bj/9EfOD9CtNfOTWSoOg5VzNJl/vK4bRh76GyNAk9UgWPO2o7YMQ
MJvt9ywsacvE7UtGgpJhqefaHZPDnzwqJClt3maWMkScYFdczNA40ho+39kliyDYUqDW0CL3hWk9
CjDC3+c4A+r6zFOi/MRokFAyHJ9QLa1PF9PjwdHrtyScszsNlRJXm8l1H2Z3JGJ50DNarApdf9U1
ck75mn4ldnKy69zxcLX1OATN9b0Abr9P6vy3Ueuw1QsuJvIoC/7prH1z7f6bzCX1OCOjsGnJxb2p
2uJshsXTsP0sVVBodrdfKLmgQEUSK6dbi+ZIp6Ekx8arxkQQtZ/OCgJ5ka3Ph9ufvP0ZIvRMjJYy
/vMbha3ZBzUuy4nKGhrcubQDs6effiDLtltbnS2plVCnhY3uHFvufKVTqD2ZEpvb3DHycaDx4B8o
EaJjqnP2VWSveGbzl2qpmvvKpc5GZCm1ITWz1JWdFC4QOiu4J8uXbrrgHQIEWdjRqVbGHkl+uXPd
yd3lCvNY3Kuzgsbp61r7q9FinSd7xxOgYopB2qvc6TSMX9lv4qqm76zh0h+GEN8v3Fg/qkLiUHxj
H/uJyg93ypx70ZYpO3ETrDfDwiv+82pX0Bl4Ds0OwTsktTeW+l7Waf2YWb+baJy+ODhpLNlHXgc3
ysOZaV2SVMBlJ/iSOT2dJjkOX1ulzAIX+7sTVe3J0UfzDmzQC+ye+n4eFTqmnAFmG5Pf1y2xxWFl
lFe1+YHvWeuH5oqUyyBHw1NBlGgFEaN2SB1VEJfGQ6rEFBhV5eVZNVxSo73NmHrOiFBLoopWpX6e
povtYipFnKa1066TI8Tf74x42z1mv/wolurk5E5ysCLGMv95cZb2v63NtqUgEEGYNAWx2H95UGSt
1EPVieqEo2DP1rfdm7JMA6EX6Z01UUAJ9uAXIMKWxEyOZcABXo30nx1cSyR31Kg/yoaDUlkSIkFr
+c008b+8RX1Lwv6DAbE9y3iL8IZJ8ZqOof/rs8xpFUM+PFCnWaaG10UENSYHAQ+vl34ReccVX9Be
HLKUmxmFTX2uszu1DO1pTKeDFM95yeg9Zny4H1enP47tbN8rzGpJ5VAoMhmSQTd6FTPDetexoWfU
Wen/5Sko/8pT2P4XjjAcF2iYSbbdtf6FZFFrWOnFMlfYxsrm3oysJwJ4O8Xh42BJq7zviqCuxruI
NZAZVnNM5tJE0cSQx+oz4W+vv5htktBT/4mchGsOuit+3YJM2H++JMy/Agn+vFNTF1S/Sdtw/+37
TQxRC6uwxQmf0imhNzT3bhDWk+5MhzJqSMh00485ap+b3mk/evVjXpDibQVkoS8JdjhhcVEGJV5U
XQEUL1wgjfalAHF352Di9loKVBAsob9aia7vZgDoB1XWFntVMmQWAuiuLmzjOE6tDo6pOOqcKd6p
r/w1ro/a4szPdQ2Sds7NU5S4irQsVn/RM97JbIwRTPbpP19PrUDJu31r/jeQ/98C+YbQ2dT9/wP5
r7/K8lfX/fr1l0T+nz/190S+I/+mLKBWti5Ng5C94gb5eyLfFX8zpGWQ3HC44ra0/j8S+epvykFy
cLggTSnkdtv830S++TfXMZTr2q6z7XVJ0P9PEvlC/9c71NG5OyVChzSUcOk1+es21V5a4jyTVeIT
trX9bRBxyzBOptGfe/E2MBMNKkOvxX4VGGu0BhNpt33x9iu3Fw10D1OBLXB8+/mskRb5xy/ffuH2
tXKAWjQPZNC3DRbBGiLL2zBFRMCl/vz8zw/BO51pUsT5pEJ1ys1wV7IXChiK0rW9/ej2QrGqneE1
Sqkka4zH1DFKMlMd7Rm3H05hRdX17YfN9q9kZkrNrGQXswEWW181bBTiCXXZ5IGnz1HmkW17szhg
78Buw7hWjBxXquUyb0bDDyCaoDWuREN3s15K9IiSbnEgBgWAIeQXkiamq/tZHH3KuccLNtdfWokF
ts/sH3QSmeJrsaj4YdHTwCLAT4fbGp5iWiD3xWB2fl3z8Bfj04SV0cuXqdovHEB3i9YeEgAG+UA3
GGl3AYAwPQo9Sk6cKoIkmpNL39s+x58Qq2L8UbfGZZkjNBcmCBS6rvd2lBPvMrDI590xMXtrb9Ix
sa6+Pn3J4hHoJX6TYUInEFPt64X5jiD22k396uFkYGkhhFSUM8PZonheOkqwMbHHiJo1oyX3xYnk
6KeERferdD44vu/quqXWJsTBvQj3bqHBcsdeVjvxWE89yINAjQny+VPLUJlJncc+Oq3E+kWLr1Of
fs2ZPJcJw3ETe2ZDJSjaF91R7orzng4/AtlsQHCfoTnaE/V91kthS/MEpozjXfKYhdB/bRoOd1FC
I5nMO57hQFxpr7s3u3o+mab8rZWaOpSJju0xr5+MrG2e9SywxhY0Sk5l36LqXYTN2XcKyJDk181D
KSVlX9p6tcmw+HFXUmPmaMckdy8RTGgsvwmbVWPG9MrGOoOv6QOGa0gYqu/T9rcoiinS+aMMm/5U
JzgBDWf9xlAl8Tn17W83yvpC/3EBPn5+EiUpsMRiVhgn02ZwNX9EvWLKbXA4ym0um5C5cZmU+nEp
2iMj6nzf6yrgMHdsC9QZTUxXNlnzDn9z50+NU9OTs3hFZ/hzjINMZU52ikZMAz0SoRgTWODTecXB
Vbdqvks0pziEz66enS0HILwzjkiJ1ouejN/zAVsktcw4TqglkbicNIQ0aD/Cr9mFn2NjPSAJejJk
zm1oerK3k+5attNwWGYo7TMzMc2yDqnWcSP2p1KVVBkM0ETnysIV2kjCOdlrK4zSSzR5EeupMc2f
ib7NprPCOqlKUDxK7VVngnSYE7wqjkFCjpQSNI8p8USi0PzYbh7KZkFxB0ZmLC6nPpTSpP0YrQE4
NBmcbdoq8XaFUFohqW1d9Mvky36QeB7nnYOmg22EugbdyTw2yMdkBaZrwLggDnFUInd9LqBnOIa7
ekGbnzY53TR0b9neWFNWUEANthNrHHXnjRwr1TfovrUv/cQSh6kpvqmOtlrc9ZSihaOzw55ybxj2
r8Gy+5NyqP6s27A8mLoJzz/r3nMus5NtABynWoUVCqKpVgoaqePJ2+rWavdemoKPp9i5Y8+Y1CqP
QErrY+yScdH0OT0yBGQWNcmfzQI2vP1A07Y4RxjpiQXkmJvcGqBbmVqXj2r7RyqaAdcRCn9sKzby
4l5IIPfG3FpPgzB/5hZrajTgNZif5jHpH5bcXPZj20bnzn0hIRq9wXlHGViS+bTK8txyjTGjVP66
iQixvlnGEnpaxtTmFFfuLBeVfBrFDz3jZ4WIPiNt3yb02wOqP4RtuXcKduZhfF2iUDvqMSvnKHDs
WfQysTWPupqrMTYWVg+czKZ6M2aM53hjShDXEQqrUwKkQPZwgFaS98BIYpd25a1Tc1Y99TcMJiBs
NlNIywSG9YkzGKR1j6rwX/i6TMZvS35a6Gvc12cEmYyay/LM6AT7flt8WOZvCBEkIzRMMhC9zyFD
MzIDvx0o3kEWjietlQPh3fwVzES6m7WWRsIM01KaxwrnEJ2uZYdDQgvPq2TdHH7WTbSeMHG9YXYZ
D3MmQVKQGUSydnWPq5reDZap2oSani+EsK/ECKlaC4e9IyVQCSjEXMLahCO25xgpyXqt6fe1ZnaX
Gb11CTlqKv3bODbfjDal51cO3YFkDya5LKbhMS2/z+70OS9+XWwJZW1+RPPCvCIYgMdNdzFczA0Q
PhaANlROh1+ZkE5nJ6aLEHbJOSzio8W8bG/2JQ1dxpqfaEoJj20enybOaejDa/EEwZs6cGZ1oQDX
X9h49Bl9D4e4J308XzrJLWnM+GPaOH1Gmxr33RvaW+Rr7EGIWqCJTpRuzriv6SpsEGRAXxtpQbty
s89WAy8ADYm7Kotfm4Jn0QrBkIg7ToUMGC3DsN9WBCmrmCj+XLrF3qdi0M/d+2jWJ3dc7usBXykV
G0e15u8Ok7993QyH3MTPCcjld+mCDXWttvXKGCBqyUMl6pbHJVtfW9WBkVHpcjcSN2Pb0OwTaZjX
SCZeqsFDwNZ0YZ1+SBjv+QzH3iAvqOMi1IOW+mNHVEbr6HZM23jfjw0WOVoO9l0J01uZ6qppgFQs
FPCSoOC2fQmYrR1UVFzoTn6w0Ty4cz7EJoJQHT4fW3QRd1NJbi8ZGwn6vhzP1q9UBlIFiKiCj4ft
w0gxR7NJLinaC41B1bnYRsLV9kJDDoGkKsV6QdnJJt5YGYv6Sk9iXNdcebH7bdyknpqh9RyBpqFJ
k8EvhnZnlxTWq9hEophZOZ13KTMn9wDwGCWp3kSlyKGTZJvnD5vgNP7RnlChGNCMBAm3hKWKzgnB
8gZO5mpXjR+6P8NNyoIKgm+b1qn9vAld7CdOk6Z9Z82HRIEWFvWj5UcNS7/SyN3QcBXvMwV6WW4y
WrsJasB1uUwxcunJckyt7rlMMvJeiHA98qSF70Fs6zekg3rXEv8I9BLtDKz/FQJujdK06ZjFCHEu
THAvTgYaX2ZcUWCjg7ZJgu2mVYpNJiw36U6UIij6Cg1R4847KnTFBH2Rxgl5yratLZP9V2MTIVn/
76dNlrQ3gRKBLohUTC8u2iUh5ilYNjlTLogs9D3ppwpdod+4NqCvG1/PnWvZ9evZSF6W+C2iSwVr
BYLp7e0oNFSuk/hsuwWy6iawSpTWeJNc05YkutJJzm4CY7EJs4WLRKsx3E1dKtbQxk3lD7OG8TRD
0h10yhtAE1Tbjj2q4xiDIRKwRAsGfANTA/fzmbDivtkEY9XIkAyTS/HsJieLpLMZkA/kZDaSVnwj
UIXfTFTodGWz3JHJxjj3xvzhWvQGQ/9YIKlBGsGcTHgRlQVcBZNE8gKZbSJ0o1OsYx/7fas+nE0C
6kp7OsQu7YHtJpVVuIg92ym+FUnbHde8DFZt6MjZ7DFWcElFJMrGlyJ1fk0J60UsqocS1/qRznfA
CMaXmQxW1mSvSUPGeyRbHpCIpYUzRWFIaJZcN1XJJQLDtyFsDslUszfndpJR/ra6g+SNI6sU7gf7
wNh39ZTGByJv4Gn9XB9/jVmoYYYMwiib9ouIf/dzfpFDZQS1eK2hiZ6j3lgCcztEmJXmx4qe59xh
oDZUmzxZCXuPM6fZcRlZaMFeKdiDIU7YGz3lWWus5gg50rMc0Zw0QcIozCsMXCPAgrrslnPhXgkM
2AHUKzuYoh+57SwI0isyWlO+GYYElytW6R6ZR58SzUCDR9Ugj2ABGufgZmL69u28/sqOwt1Rieox
mjv0qMm7pmaY2BYrCOm5/NKw2PoKeaTG6JAkzcs4xRC0Bnu8aA4q5+rI80K0as21oANSwu7hLW8A
P2mquzDzBTGA6FlkvpjiJSC3Jwid182BlL4ZDAu+sSafT501zF55a3gocj0g12mf7eo90Rib5qzl
f25qcyqeSS/DpZuJDabbVahvDghUrAyXn01DbVTRajt+IwvN5V4Xxr4Q4JeiIb/L556lQ2kuywrK
b1TM3N1UoUC34lsUUrCM8J44p9YF9TUUZJYTiLjhlATLE+CHARIUf51tRK9gSUBGpT35dKweZxjK
bPk2zJRKCUXH9ltkG3If2ysL3sJFYjWUpaxp0JQ0DCf820Nt7vphSc8Rpp1d1blvDeUbODiRKG+X
+RILynSHLvNc9dUmyBhnNbPDpb5LoRQrgySF0a4XXHtshCy5S+q1PaTragWtYEttk6Hb1dNdk+Xj
OTa/FSXxKx2z2aFxft8AbrcXIWJ2YAznn6di5Rrdzq6Yw/7+ktfD21h1s0/N5N+/1ChgTUY81t7t
BS8FhSmEve+EIA/PJt1bDfnMg7QLJEO7wMj4ktY3n5ZByNRNAEdBX93iblZ/KMpmDBJloveseO52
mUJKZSShwJ/7cd7M+1xrRr9/ZxZJ1fEqzCChFPHPj8gAUMfWsFrjgaBLxOpaLyqppC0BMLAnibVD
H03DqUP376eWY6XZwHSO4qNQjX1aGwJ+5GMDJnz//HL7Wp7SmRxpxA/c7bc0VREGKk2vpVS2Py9V
FhjJM0G/hX8xXH5sXPP9MjhWkFYZD9BKuQ+NFkXHeFNsK9cODwDiSQC1fR8gu2GnzqqPaYOuLSa9
xFOFMisT8WtDUBhf64FZAU12MeWdQNh9m1g2R7EmYARFXmF7CbenpIzZ7aZNvwa3F5GO66nEl2p0
qmDZqNjG2uEa3F609ZngDemu7bH2jy/rPVt07qGlsEQgtpd1qF/L3nS9zBmoAEjMTzhZEeXnOkBF
m4sqpabQW7lGCafgg12z6VIikzORL9H7Cezgo8Lv5pbjOYLlHuqMWN1Z8HSJFVdOYT7dXgpNfBdD
9WL19gZjkl+AX6ETKbjjrYuZPU0uVWsVlJT09bHt9GBmU3rE2na0tWa9j7nyUAmAfhkZnC2R2h3O
vbeMkOzXGeEROXFAKWL3FeHklsmnOdL80+VWdwnX8Bn/oP1S12wN4OzVMXJHV4bWU+jSYgZy6mff
asfQHZ0gqYcZF9Nm8J/TxVO0Wux7dhGvQ2xcLJuO+czkYDDrVXRp9W8r9lsnc4evSBFbrpD0YGq8
d3UKpksPxW42kuqSCawUZUQfYtpR6e6I+WyZ1q9+yF9jUbgnaxCLPxvESSaOZ8Qy5yviMf1r5WeI
9+4HpIyAocA7VGnj2gIMOVh0qx30SI+DCfw1h6f5gSDaT+E6iGkE/3YVotVmwRovgKDOVq/b96Og
gsQtFvJQEDLukvq7nHLjUj/OeWFeOYHoh5aMmd8mLgQ/VsRqWetzqnPyxVtNlCQaQDVE7CcWVep+
O8El4XQLErtsTtQMtnfYj8O7yEyv1vS5oIp+02mi60WvvHQ2XlFbPp33PJIuJaJgn9rekq8xuZqi
Bz9AFIyDc1wud6D2On8leX+0l869iytYK2nX48QpKKOJCvs4xjOWIkseaM9Yjrbxu43L9aysdDqu
bEc4gJCLzLvwtVoXdrGCDUYKjem+6brFM3qiRLEzfc+1pHu0yu49rhxzD6aBB64mGKHiDD0wtWQf
uD2ENXaUwZJkxSkSnU+gDa4YOE9a2ln+s4036Gx8SmIbr7cvsRdaAupz3IG5Fi/LMowwzQ1cqPoq
DsM2pR23+W2/vWiVc3A7i5vP7XxjoSOzklyAOYQ6PzWjL9mG3mxHdzpFBrHwCiYzdLwyWPT2iVP9
9OdL+m3oWuvqC52+ka/boAJvL9AhWUBU41d9k9OWxhOniZ+6pFrAt/JLBk/6oON4lu/KmL0C4XA8
MDqR0P3Ni5lvjpbbiz53hyXk8hViBGhEbK5AgcTldNv0hNQy/vkRKOzch1TwdjvpVBxrbKqTjvOM
W37mQlFS/pQAPo8kjc7FqNyTpij60iM62CowYZHLWCWUOuOWpUxPdcSHN4LOYZfrDif+ewxFhiM3
TAkNL2b90J6wvhPqD3uJ5aLZ0hdQpaEmXxbToSoylYz/VuLxE9Vf1TWO0iAmvhjwtw+7/8PemW03
qmVZ9FfqB7iDvnksBOrdN2H7hRF2RND3/fn6muCbqUjnzarM93rRQCAh2Qg4Z++15kqC9NEU5FgJ
3NxuTP+R7E8l9SpiwxMyJd2hRm7B4boNVcJlBrqWG+zvwRW/1goPEYphq1S9CCpF7De2iG7szq/w
JuxKrT6FdgZHlCI75aMR19hyqQlve826hdmX+j2+8qxW1YOVWPdpmPyiqJXuON7pNG2rSG78TMTR
Zq4GKJf5njlbiIKtT13aGpLbcAjcRpqJJJsL1bdbZd42yVMWaz9p1xdMjlIUtmH0nXn8DQq7XeoA
H4zaoNs2ODdViotcHgeiL7hFow4KXI5Sqmh7R8IJR3Vx8DUjIBMSewdoPpjdmj1jsYn5ZxPqiIII
+4hLinW/1QikH7Hh67gAe2G9oyc+dA7RTfU80tLgz3fEN2O0jknq1+qU3tRORo3OVAyPDOHalUuv
osjr8ckMblKTd/fLNUyIE6JFIKe9wDCycIOyCndATPW6Re2d1Vp1VlPsJZaUKDcleNlcJbBMtuOz
xj/HVHQu5aaKsQPESpg69ZVJrZR4xp8TuLSIVOXzRD8AwGz+Fo+OsVdzdMpylmHIJQCllU6zttjZ
O+mBQv8DFmf6L5Xygg+jOizDWKwiMrNrN1Hl9j4XQPYZFd23mClo0SRUz/GmX6UMB+MsfGAikGhX
3ZwTmBBHD61Y+EoBdzzCSuDg5Y+mGl5ZjImHtouupuVA17Neny1cu7AzXd1UP6zaFlureyY0z3Sz
3Hqi9fNs6C0Ix15H+9NlV2hnUC+Y6FQpN0NWx3jbjzhZjARUeBRYeM0VdV8ECjg97maFBC8Oe6Td
4FpJYusgKfOjbWdbxUSaWXHN4q5GGPhgeNOChUi1CdOnrWDIQmQeSUmwxyJxr6o0BOLBCXwZPIJQ
zCsMeG7bokDKSCEDtDu6iJiDuzS46uEmoVxrFF+mayIH4+DNpl54M8gHWtOGLxkgQWQopjq0K/zu
GnpM7afkdD80NbpWi7LahFKZMTB+DaPbqA8DrI2YtVSizGWGBwhwRgpYhkXxGLsKn31WcghxGCx9
K8fZzkAa4UtH9ncXHG2peTMa/df0UdAldDOMGtIsG+c8jL4VyQcz1YjiXZf6Xcqvm5wj2SQyvqhu
5xgGgXCoWunSdsqXACqdH4glHmrYUcyX4JaFOlwfTG59x5k2EhwrzJdEGUfKA9q2a2cN6lRI3mVm
HqvU9OSqnLcDul/uwAB6QllTvIAyS1Pzp+SJ16gvJaJ0L0mXUCP1PdaKyq9HOSPpr3wuckrlSg8f
JFaiU9M3RI4B9CJ9XYNLokD3g0o0b0Noz27V649B7DT7wII5BaQq1XvUZ4kgpg3FugllYBslM634
uPhOFi94SQOPb9QghaZzslHqe4vCyMiop0WrtiUaEkkZNyyd9lBc7UVRDohVpHtZDrqHSFe/lbPz
WgA4oeoWYSbkkt5G5jUuoV9homMlH0MwtijdmaAl9IyKRZfDCCoJ0WGSPz5w9jP2aGc8uxk9BV9N
wbyN1I2dGUCYqZVw1kqDoEgSUFxubKSOxdJ7C5YIfyTWwDbcJnGFUWFSdMwbOhajAQOv9MHJ7uGj
4jAWk0lZQWVyHQG4Um+0/DQonGl18lQzP3PNpip36K1RbGC9s7Iu3jFnPgigI2FhHPR4Wgp4aenp
JUA9B3vhmG0Z09y0WIaarDE3sgbPwGyusGOAIVTSh7rSfqmN2NNZ4/tb4+todRaeQ6c/5HV2FT2m
KfPG8YQelA5QDarIctgFIUH1VSCNbitlb2gOGKzE3TeaCGB4NfUmoTiIolk61ZgfXV0M9kaDtkFG
980UwUTkBk9Ebl5aW+FXBvx1dHKSx1nfNJGJgaPQ/Il4Kamuy+2QOR+QIPjPiMq8ChNxQIpxVhCq
e4GESN5pCEKsmA6gZexS7hOtSakXnzMGcTVUICEt1u2+ZQ4kW75t2lBVCQxnWs6vkBjmzHqjugnU
qGi2yArdaTxYiiM/xqVFOwi6jLYMEkPtIwaSC99LJkSp9sSUH0yZHpFjhb79w9opRU72bmEt4Lil
ZATHFRQZESsyfqHkOx22eht3kAKo3hueLiUPRAOZrmGl9wNpE6480bArOKW9ThCcl1Vo0dMCHCrK
60fdKo953iQLHWDC1UAHMqpkQv66hrMr4qJq2eUWQW4M01TQNzqGjbXNLMK38aQcA5nhej3hcgmV
lzoDhJ2ppOLVg0IInb4lWva7/pEYmXatVsOr1Dex28BaPxh1tBGjhdeI5ACst23pG5NtwpNsf3GN
wXkg4x8EHHLqQroLE9eMnTJQeY1E79u5847n6WQJWsHQKan22Nf0cs2tspQOy4EcORtTLwTUYBnj
Xh6sZRi8csa/rLs8lYSC65XpWLipC/gmq3i5IB44o2GKjjmWSxQFVBFIExsDsOj4dvEnAGI8agt6
+rfXN4FK/zvPnqr17etrflv83N2yT5JsTAannB4rvRqA6o0iFEEXb/nA5WF97+Xp55e4fN5vu/7y
8s/Pm8dK9kNFcKkOkhE9Jl90XKo5JINQziT5lbHXslKBCrLP8VVgcFWfZKGhngvlYquH3QdFsXnf
d1W6q0t8HgWjax8y3Ic5E44wfMNkyN1Qi7EQwAmFqoavonhNxDi/RRmX6ciyzrbaG3tJFVSsllkJ
+kZGQ18XizpvjzUIaL/r+zcQw7xwOW7rQ2KbKELWRVQHDhGRy6YIIyxtnmWxla1kCRTIgkE/lPnp
6/Z1f1ZBxfpzL9nyaeuL1geTJLg/9/S5UseUH5klI2fuwZfXXb7W574uz//qNX+1Tpc6+2C1OwSq
NeY2EPEjpUbX0mfwO8vTSIWHv3qK1qfr0rru8nRdt+5gXbq8+Mt7vzxdX5f3JTQbjWMB7NqTaLRR
V6JvEPLX8gNfnv/lSq1qmHNctgOjwrZ1edP6fN1s1sx+evuw+p+anp80/Wq6CAGY9T8X103rg4GH
Wqqlw+XtXz5ifarJo/Yp0Pt/Fdr/oUJT8fggX/3XKrTrn+N/HX827c/5dxnan2/7WzCM9ocjqyba
B11DB034yt9laGTGGAbrbVVXFXvZ8GcsjK78oZkK12TVcFTL0paIpr+J0Ow/UEhaMqnBnwK1/ygW
RoE8/U9iV24WBkQuUmssXbHlfxShqXVT5Fhxm307TZsmmmkgdS0yDmeKNknTMJsJY51qJgZH0o8f
pYb+rxTn+bHF3dCnZByF0I/6sKYd12HILdqR0c1IjlPaICCabLhqhOcl23aqFNfuzTcye4NTEMvX
TTkZW2UWGt1i86DIbXqoHbPaaS/JmDcnpy1nLNMI0Mq8x1TcDflW753c01Q0JU6szQ+kjyrJe2OX
yV2rk9Ctt9Y1I+HxXDbps1rW+Keg2JwycKa4qgF9ZIlE5XuU9F2P8Mguuu7aHrJHuxJXszG0u2ZC
KBJmKvUf+dkxVIIYUqAw0URqDDbkIdz0dR+6agUtmu7lsdMxldZ90O5CzL9D7ASPfaF/SGPyVmvO
MmC0h9s64dpYd+Why1CYIJwS/ZwerZRRlkyO+ga4MC1yVUuuQG7HHhOn1rNb3A7pVObbmVbzodGL
R/LOrW2N4tg3mNMGOvApJ0zyXQMhBCoRVYJxZwcAvtWRPVcm8K5wCUSaY1pQZSkfByl8IamGvnzj
0BJHChtZABwTYE1jfIbbHBxrIuiKiK521WzRxTHKiBWcwCSx+hh4Hg2F0iscs8ov0KwkxHC6+KM7
P+JqNTgOq/knes0AwY65FGO/Vn3TY9iSSIk2dED23aizUHfEEXSYD23g/GWCSM+a8q1VLXXdID3B
Onyl4gP7StuUY1feY5zk/5bD/gOC2vlDmLqwDMGnLe/AYy75SSARpZAoDEmX6nA+0TPvjPaWQd+e
5GIavk7lwOmUSGQAvSiaZ1maOCjRAZfP4GkatbjJ0RmKi+ciWoCKIvPthH6hmK3moQNKAG/6ShEW
YUJpdx5HpdzqM3jd2QiYcihgHFNCZdQUOgex0pA1+fcO+RPMIFx/jbklaxt2fnqcbXpZCOo65C6c
GhU/Ojoo56ElOk0LgIEjXegNktTFszrxU2sWnZRTTzSPCaSGftYJ+9iBffZDUR+0iDvURBJDCLhn
KyjHF/ApdYrgngrUG4MAYSSjJt1QxUQceFMS4kKwD64c6gXXmiGmjdFawEZAoFEkYVy6oDaiYXw3
zZcqUYaHXvpmKAR3c1AFXWyJg2pKZHYm9nmiFUaMT/TSt4l01EY0gw29soOuIe7I1XIXEU79XFsp
vLjW3E3xSB2w5BCYNTOmUmkeQn4KZxtX0UYmrlgJkuaOyjkUbGUgeKpD2NWru0ANBnfSIRZYeSeu
siy1GW/I2LGlaheQFe5oUBTjFMdjUGo7pzY3Y8WPJwd4MUwbSVXQZufVWWJEjt6SJF1tchiVElDV
AeaoSkQqIvNMW31TOuMOzj11tQY21SjCM1/F2oS382LCquyifbCpPqHcdeA2gtcN+rnc2hxSD5f6
T7ME2ZHY9KVGg5fRYzS2qWQSCw0iAHzhI2Q82FMT4sMgI2zGiR0uiy1ZvspQ7Cq9AqM8lu5UYEwd
8uw9HpiR5XPyoyT6gIpI/Zi2+FMCkOkogjm8SYOehqOAE6RNCUYtELYaFERRMez1X6Fdgp4iHAGb
gNhTFj0Kq6FCAuvnPHettqmsKN3a1vCQZZDuMq0S/tAQdZeV9rNkjvxEbUXcpYVPzsFPYGFPoZht
GJ0LDndJ86PGQxd3F9blT7RV9LMKkJiy5NtR/C5NwLrMKNt3aaUeTMRDtCTT9wa8SUwaFUg9zcNR
RHewU4aNUXECNWp6Q7E6Rm2JcGyY8tIzentLXtUpa6zcN5cXTVBp+A8VBP3mFA2os+9S2gE2Ma6Q
ihLSmPYUqYs3VQOjEEa95k5IIyjt5I92Tw78qGEb0vgpFKUvHYpgMa7HOjlOECevUhoUdl6H7khC
FTP5KqB5Y4ETjeHn0ZFvvTEOfyZSte/RnW3K+EcYDVdhVcNbl8jHlZTSb+258wuKc95oxj1TYH2Z
aEk+Mj8uWxLuPfpU16msCYBAhrE1Y/tXTPbO2SxRlIjCfF3MD+daadVtlqNrAAosX09xvdNARRP+
ha6BpptyhpgYMVwcsm2udvWtClGxLTJpHzbVHaqL6sYayI6mYbuL2iV3Rm2xmgrrburl4TCy8WyH
JIspTXrXtJVFgx1ZaCnVOz2UAGmRZ+JoSU3jK07xlNo/Jnh0oaQGV3MXgdfs1V9CTUDv5/wRhZol
rhrXLY2WAvpDyqWp4/REvImgEDck1JT+1JbTqxwSHZoKY/kZ7POokyEiwfwlFmujL/ct4im3TtJe
6/PU+VLA6+aaa511JPSA8740ryOzp1Q/IWsOonfu9gNZ0bxsyoeHqfk+gConZk1gy4Or4wq5Trd9
g+7JKuN7yjLpEYRQP4fNjqEZfzBU3rZumIV2eb8JZQlEzXIyCqBFQ9XRFxsDZLHR5Bl2iJRKB/gH
WcOF2wVMTHnN1NDZwS+/tgLUeU7zrLYS8FxHhrRCmHnZcKmR2S2/YgAp8XTdF8hpiZz/sHV9QQZj
WtYWQiImY8yIurWHakPYmwVJXRvi+07Cq6L1D9Zk7UB3qNBvY4qjjvFdqPYjtyEqQ9TgyCUZY6/v
J9h5lLLQOAyDl9ZS79XFuHYIfnFj1hWivxNqsNvG7K8Bv+9BwjNrx32KRLx51fAdjBZX2zQgq1xJ
Z1TszbARs/KeB+m3EoU9DKzNeivToqI7qjHa44oBkjHWlofAfYPym9x0Wd0VmhkcFSzs7tjB6kat
6dqxtI2T1zaWa79IJkQ3ffTo6O21NsfRdnRm/jD+uRv826UrSmkGZqd/qyTYUyPlPTe2DeMw2TeN
6JqrUjG2c6Qi4gImx0WOsYm0XDph7jgq7Z7qoOAy1hvJi2b5xL0w3qBYs1DHm+VZmk0OKKJ7TNq1
hnTaIfudCDg3Ixvlhg40aigxO/ez3X3YQn8wq2C4VYxk26DTu8+LByj8C2s+bk8pVJrTWEWu0xvn
kntzzr3xvhDUh7W0c3AFZRopaqRIJGT8xVZ8W+k1ze9UcEXFvKs3laeawfjYYDk5p7X2g+gC8ZCW
53lq5YcePEIbDo/rw1glT/M0LybZdnjUp4JkLqrf+yCsM9ChC4tHBPKuIsBmgdd6ZH+Jh06vijtJ
4kZPwrBXmgbSfy3mH1EXGpqZznCpq3HTNoJHbonklwSBvA2HqPYjY7Ie5VC1Dikay42dELgADtU6
aIFqXHXEXZuTQfpEMUt+24/KPWNlUBmLtNCYjccgRQVUKO3d5yonok8/yoQMojo2ok5/BLfPmKwu
oU9Fhey1Y42YXiLsWQMMte1hJz0pEqevkgXJ1sj5E6JJ/zBmcDbRyMFVO6KF6o+2At6i4gq5KuQK
/2BlxtdOrkICcZPBEueUdD+B+ddEXAcnh0p+aBADs8g15YNtlXDlOW7umc6kDdxQ0EY0h6eMlDJA
m81MzRsrgarfzTCOrX4MNpIgnGdskk0RKiFaJvoMYuwe8eBtHPrMz+YUW5hOD2bhDD7GEMyxEFC8
oIifs3DGEauOqZtLdbTnFhdvxzFD0lMq30Y6JnoEJThTl4Swvnwxgeb4EsnzYzSo+07dNdhiNyGu
gqSvd6VzKvJ66dwReuEUT6Mr0eoj+Qi9H8ICE0Yf/yHYHtmeYNn+mgnHXYFSPFcsbnrOQEeamx1k
QlfW7cFPqt7aRrGt030GxQqp5jGfimw7xo21EV25SNTCRSIwH2tVeafCOXiIdxQ31wC1ZaZ+6jlv
ugKnc1iIagu6XYcFWyvoZYRIXuKetlhT9ks/oav9MJYldyJgBuZSh5RzTqnDDj+St9YU+R1jEQso
r7yz0+ZsoCAwwGVblpF43TJCGaTq3KjWY5E79U0tMLxHxjuD887XKX9zqPtj6ozvbVppd1xuTk1N
ry9VcXIQ41G4jhI2Z2ZTk2ICDNNUbT9IyGNyCrOY33/l0QjbGTgzCKb0gSTwnWrMB5uxCYEdC5xB
s38aJueGzGwyh87htXW1tyV7K+Xg92I5308qpy79l3jRweskcOtXWhi3u8E0S69rG5SHxIU2jOKA
AyUPRqS82BVHJE9ThO45lW87pI81hFeFQEIVDNlDgFtTaoI322SyEk/tw1AEjdfO3Y+Q+y61Yhu1
SkFklKW+UKvGBFOZoS8mRNNtFKX7eLDeaCgzi52IVe6GUPiGHt6aUkc4awYayu5ScxObzCLkzJax
9jQVf12IC0hN+nMsBi8cJerd9jYj0uye5OblNqgSgAj5yQnjX1VYbmFxDrs6JkoHCiIIph+WNRq0
fEpyQmx1AlqrD3uLb+wpJrfuIMV5kXeF7BLNvOhyI6a3JRHJFD5zxITBU0r62GZIF3I4Xb04HZ1T
MyVsiipGlNIMS9feBbKGP9qxlD1GZ2+snOrkhODglby7GUv9FYkmDMJIJZ2ptPZpGd7MWSYd2ra7
ClDgbkz82J6uE7jVOVYOyNa8qScmfY5Sfmd48AEOlfov8wfH3FtTKRBAVifZah/DNIZCCYXPG3Fk
uVnad5vQwPIudOnZgJ+6Gzm5MAFxuSACnDt+Tsyf3piMWmrFT1KFi2QL61sKCZIoaLHvlDTvfTBe
2BDoB10JVb1qBfRJo3k3rb476VF/pdXIlZKeYYNqRteF2o8+o8P6gKaJMWFNY6of+8mjtDSS1sKQ
2q4lGH+M8tLuiu7LVcT96MAvMuAXqtBNQiVtKeahVwLbLdBI4HyrOEd75wl3JS0XQ/oJKOtdSBP0
uYjficoZ60WLuYzITPA0CUXnnNaNUX/QYEvcQPTFPq9r0PX0uaWKL4eIele2ZrMb+n5jMpHRBYLE
UMivOPqc40SMH/pGbXHxcSsPe0aNeqBrp0Jv0WAgvqmb7LWMd4hg0bc2ZblFDqXa9zSYzL0u4yDJ
QGeiJCJER45wJ5aB5g6iJT1EZ5wtwuY4DX5V6zSC2hP4xmDDKEyRKROGWIxw+g0jxA5INFbWOjsB
qYVxCknAZatcpXWm3F0DWCEFsnnmzvVrwKbiOqmD2A4QHF4FpEqc3Hj5KVHhRPLwuezb0tGQJNKf
kmT9gciucGPpDMmFHCn4Hr9lNKl2fTftFIUKWtMVDBjET3hpEmdi/BYwAAcWA7FRzN+HDk2woXFj
v0vK4M0Ab0twR4hGE0eHa0D4dzWhfwzMw/ukB4dmVu1Gjt51JVdc1Z4kr5cYotl0hnytjbeiY2jI
1M8v8xCmTX9jWP1DR9aLmU3JXmEoBOWk7QjeMW5JV+JsJ9BlE9UY71vmMj1DA7cnXvNopDm6VutN
WHLzmt4UOgHIQdlEBFwhjxLSR9RRlmohi2vswGGcvysWjvcIqsjRxK1VwH0esHWJgdmrqZpMDmg2
0nEjkSqhnOU3M3Fek6FvmVG2WN4YNGmtvBknScJyg5UGRcdGlSnF4IhAo9g52DoDNNFqTBmtCh7B
A+qbOc6/rbO4pO7xWWjXdMHnnQjn3kOhmun8n9ephN0G7JURY1Q/dUhst1NpOf4IqioSd6NK2UYq
oYC0mc21L8aCiiQ4TND7MpqAxtSBqFrG/RWt2B1RDyemZ8Y26Dh9a0aFSw0Nmr+GD4hTxiqqfQlj
zQ259fstwGbXJJXm0Hb6eyINTO+BmqEIGGirljTI84OVPUiK8dLQRNog8lryQ/AwkFKHzCXezAMe
lQkr717k5oPTpZKXjoPqhlmt7EO9fpxtKzzBB72FQrjkc9Sobdq88uIKLgYTJ2Kr5mIXBsRBZH10
DNrsQYcJclKT5K4zx3OPwP/ctCGEUCbePlUSgbGPogu5SvM97a1vfY25cplqZG11ammMn0oT5DOQ
jxHlCByboMo2Ua5Erl5ND7EAeMJvpE0cQj/RdjWEcZ7+30f/7wTbYy7/X230/93Eoiz+Idb+8y1/
Ni8U2flDxp+uG7BFZPIh6B786aFXFP0PW9FN2bAUDLyyCdXhb6n21h8IrfDQEzLPTcNyaKL8rX1B
Z0O1bZkoeo6io9j/iYVeMTX+mt9RHYhaDcT1S+9C5gvp2hfIRV4DeZlSfpU2cwY/XvTR6wPBv4Sq
xqogaAsMB1Gjw2fz87ONvTos/t74jrGTFZ1JUapLKc6uWeMB4WTHdckAJNzm0bGT6gIHAy3hdWl9
WDvE6zq0RQ5qjeU1TFn6naNGB3lKEtgyMzFiDLY2a9Q2E6KweWGqdlajLtiuDvnLg3Jx0GP0ouU8
6Pk3XRWW37dxccT8UBwjqwOsZYZwh10DBw/dYYksrsX3tD6odUdtYqUJ6JdFHP0f5Nu3uDOXzPt1
8yfdcF1MoGWITZYms5cM+N1/a/ISCYvGFxrcb43lz83YZ08t6eEA9hl3HokFKI8obPFf/f1plkWo
6wspwg4RummJJr4QqUEC67KIu1XFCbAsrg+Ss2TfTjWGxKDooR6UQ7Qpl7/88qCYy58f0k9Do7Ha
LRaBJyZiC30tTrBo8RRbQ0I736amTiU/NNGfrqvXF1xeBe7jmfEGzh40Wtu5ru/nmVa6VtDvXpfQ
lfy5FPdaQxznP26Wgd0qUKGxgUiT8hjYOJbSrmIgtL5wfa4OS7f8t02Xvf+2T4oly7s62i+AyhTv
y6dXn5uXT1+/0rqPz09aFy/fc31jTkTsjOknlVL1OGQ2WKtlSUI1dtSMDFvLuriuXB9qkb1BkQn8
y6p1KV/eti4ZNcqGgrL+l/WXN8D1zQH77fCmlcepWHh7kHN4/FxeV18erOW38rl9XfmXz3/b1bqI
wjfZklPxeHnLuvS5n6+7+O1z/2kxcX5o+eKmvHzZr3vKzNl0lUG1Nr+9+68/6d/75MuX/u3v/m3f
l+3r0vrw2+bfFtdNsQmQSs9wdSFQ2UBeqI6Xn/e69C/XfZ4XXzfHmVbsv6yUSk6m9dSZrQys7pdP
qNqykX1JCA6z3kzmTuWSdnnP5dVfdrtuMMVdhH/0YC9UxlVnvi4pC0Px8vTLulIP8Dqu+vR/Wlxf
um5al9aHdUfrLi9PDYlkU6hifCzNZXa3LhqwL7iO/K+fvr5wfVg/xtDph6NWBi3MvohcMIeXdXFI
mBj5SSuUnTxaOy2DO2saWHlmQcjuglqokUKxcn2wMxUK9uem9VXr2i4eDbGorVsXPfHo6R2y7NO6
SciJKR7WRdnAmHPz225UM8R5UqFjz0m1ptO4fEwnEcKYnJomDqhDl4Y3Z8qVIyE1q8zpPW70V1Ty
HeNRuiJRrm6mpn9PM4SZDRpSf8h+zCNNuTKCUSy1Oap0wGejHZ+qrCQBasK9QeGkzwHqhR+aIKOo
4BYEcR/nSNDUsPou3/Lzz0CeH+EtbSK/X25p8Kp5WK7z69N/uY5guH94yfKO9b2f7/iLp04boR3/
sut/YzeabfQ7lBv7dc/OerNdP+lzcV277gbtOvf99QP+5TfJ5fiInrbc/f5t2qncVup8X613MtmA
BO/kU35cl7rlT7ms+/qay+bLay7rqtrEDHV5/le7VUGtUG9bPvWyi//sY9bdXj7lspt1nZOkr9ja
cKsAQTlOy61LXe6m69K6bn3KHfxWSRYL1PKKdf0QtUjefltcNyXrfXV9z5c9rk/JNOYGum7+fOX6
Jkr4f3725/bL8899RrqE8txA8690OAxK6dpQKzIB5TcIQfkpEvm5HGUSQoFGuxPtgl27qKuw2zrb
VGm90k5lT+AL2mS6WUHGqd4XV5Bnz0zEuD+T5xWRfYeE0AEKk59bxyn3Q6fsnErGFZzab8yH0YbE
+P/fTMk+KGmVH0a7RqKJMnKjW/dzQf2Q/lFEEGP9kYhBx/lE4znWrm0zFLdhHeyg6thgsqkiZ3H9
SFNV36GqfUEC/UEMBNnBCrFOpTCuwxEHXELMdGh8ax1muzSgHR93xsZIo53elyhygbAMGZlsZjcz
G40+iCUjwm809xoBssTNjH6kE+NVLUzPKYMTZ+n7Kq1vAyn+BcaBepIoUW6b5pkpQuQGo4MqOE2/
z5kNt9BOF2zTVHqkoh8zVf5GN3OCTFyd5bkFIFx3+AEsTMdlggIWd21DMmpZO37ukAypdzMxoWN8
bypCgq+Qpe73oYDYE5FMzZGUla0O7PMcj+KlzOLvVic0Xxlf5fahD6vbGmJEWJNQLgNFsJbrnBHt
mIhTMgIi4oJRTenyUTXoA3J4LLQR1p1uZvva7Pn1qljwtSUUo7fLt3KcRtfugEDkS5FpjrQ7VftB
mKd2zAmNecrQItvrfLgzz0Vcvxr4aSi3Y8iY78I8RGJbnZJq+lWRasyMAW69AcyCY1F1WGtJQc2i
WZCNE8WHbmZrOjdXBaqhseOiWiOn2erkD5LX1fp2DvwJK+tHopSUsdCbn+EMe45ZYxZ0yCePLPV1
iO6w6eVk1sX9psaX6lWEGyoU2CEDWj5VF1DUMHtjzB0xf5YpxgP4htcCYeTN0Ffirn+xHxZM6M6K
ZyjWrfRTivZBTfwGNaxncF8l2at00Mhi3rSCnElECmWxDQ2KjtOiviEIXN8o5CoOVYQ/hsRGSLgj
nnhdQyiftYca/grJXHGEfaUBQFDTUI9jywuC0B+NvN5rTvcapv2vCrQf/IEODW56g7cx9+e5NW4M
5URJZAAGfl1pnXmyw2AzO+Drp+qHZIYBLUag9jnQxbqUKV/0ytFpq19Frd8afaDAAOPnsGQ2oFcX
cbVzUqRbcJeMRiWaoU2Yb0WkoWk50e15ABqxLblFE3QW0jGixAapnJNHKPcV0h4YLib7CZAAJONr
J6Y7szMbv42J0OzV/ri+YwbM4EUyobBle1sEYfVq06yJFXHqLIu2vvyN0J7GA7PutpRfekb7bkXZ
6UR5ePQClBCp3Oe3jqrjW56VpUaDvIAKpq+HysdkNChUQP5ujHCubmkXHuBDz/smc2TEuhrp2Fl/
V3FWQRcnMp4ouWhjKHGOvYUjoWvYOfLZfhIjSe1yQ7ey6rGQ4YlXdrWhP6r9VJ/rpHtotMgmiPCI
DSrBItpU80YpDSZkDKFhepPWQls0iozdpGW3eHtlDpI+gxc3niKpL7Z0tfYDAT2HSRfu0KMp78IG
+LZN8TAZvusNuPFppBDbcuITAYy5Bd9e3qmNDzpy1xsh8qjFjM0P9QluBLygToOquoTnOPObxmDE
1NqC6ymFJ8nGqms27CAeGgNXKy4Wvd4q9onw1PpgwIrsDWxJlFeBRlYUAfvsG0FwtOnxmld8M0/T
0TmMDskuZF24ciSHrigUMryU6aVDprjBjrqvOLiuOkQ/xRD8LMolPlPszWR6CIr6tg0qY2d3zglF
r7WtaHN6DNLoh5XdY6lK/Cion7qylEW7TtMeBk3RcTg6AMfsAkH3NN/iJ6bwG0uEnHHRjaIs3Xa5
YUNI1qONaRGgHqiEJ+ZiF2ZIN+vpOtDMl9xJAOVDR6NWTx4NGcEeDsL72qqeOfswkTdAP1AvFF7G
s84JtuWoMx9N42ITivCUkKo20R8Ho1EQ3ZyHTzGnKXEx35USau2ISRN7kIViOsa3FzhklCyKKxQj
S4IK6n3JJLJXeVR6hmWdM5xl483JAsRParR3Or0n2ISqqtLkDxoBQG7YpCGEqBScipztIKQYDxkd
rsFWT/2NWdfSaeQE40yD5p/E0IEcJIszcWttjrEUER4mDyz4oXk3iIl0j4pzcgxaBEKAQg6TcWv3
pKkDRPNqi9/emBKXQCPmkHbfGkZRG26NcsDlruvSNyYIUAERFzmd42zLgBK4YVapp6das+tguaAa
0w8N8K9endvb1I79GXfTXRriOSmI2BXzrJ/iMgo8Tjy60BYF7Bquox4nV5rYIbJ0Nv2ABbi3dASE
wbMg83SjT87zrMrC1+HjAyKEMzcH3xtSCgcV5ikIcepbqfkzbzJCtSdUQJwpxT5gJkAjWH0opngJ
F42xlFonukXE2dS0pLsJBmBHbA+pTzGqT1N9RaKjbJwFC2jZrGoqEOQzuclM4ctXKmr5QQyMiHrA
KJJhwj+etzTYnmhQwreg15GFHGGrRXcaOYJ2OmCH1GgfCxBCbq8JkMxaBAeZYJ5hNnA4KnGwae3C
dsVI5EOR3DT3cqdO1zZmdSuZumPJuWGlAVXjGfJZN3wf+v9h7zyaG8fWbPtfevxQAW8GPaF3oigp
pVRqglCmSjjw3v76t3CYVcybUbej77wnDAD0JMw537f32iH5FuQzkQN7MRzyHZngAVSM1UMJ9hzS
q34gZmLchS0cvjoKX/w0Sg5TpJyd1vyOuGQjtCk4qC5gMcvxFlBAq8002uec3IWtSbMgt8eTP//S
hdad88xhslRw5uvhiRVNv4YwBiTODT8KDeXuaDJQqENSzBp1BsTlBYHfiqcs9a7YtlH2xaVA1HI+
PtiBB7RQ64mbCWnnWkhUaIOcWwH3JgCLCVUmf6oZOZSlXQFmaS6eUeJcRfOaNHpxb9n6i14hZPG3
g93qnM8whzlRUa9AHaR0qdtYO/Eg/jbjYbA00ubT4BTq3fcC8zNEOncDc2ZcOviTKtBCJ00Xj7T5
O/bRZtNH4iMeXuwefao+fCY9IXolmjSQhdq+ztDJGGZMK8akM5nC3V0On/D8aK/Q4yUW03x24aAs
DVWcYegpSzHTIUsHLGCWoXppMzSfgPT9fckQWq3yU1FMxByoZr3LuyUsG0wdirFvRdIu2vjk8I44
qeaO6YyPNEtD3ZfOsJly09hxjqMh5fl3dhY9umb3o3UQDNJGRR7EDycSUkFbqJ2W1x5LYdt4m+wj
3Xk4T+HeM1So1/vY6rVj4yEbqNUSTTgRejgKl15eGFumD0vdfOtzqKa1Np86kyze2li/0rb7kak9
JxOx5Bf3V1PgQpA7FEzr6GsWW5JlSOHx0seBTNiVkhVEPqmPek9KqqFmT1bbfgQ1yBO1UMnpEa9J
NIuiBtopilnCTNTbnSCJacIttshFJGgwW+eYMvQwEUhiaq9VKIAoUmegb1ycuA4y3EJAIdwiAjTk
AQtloEBMbrE0jdrcliUqVXJoKSAQdhmob2j63oDibQKjbRbEAD7OedLbpEn9VWYFu5Ym40rVK9S4
PuoLst0mMPs4Cu3qkgRcjIWB7TJ2orsi6s5W+FG5+rnqdfurMVPlwgN4TsyDRLKTPfonun7wGV3F
4MizxBqWI/sozjyF/ufGTcwFQzRi+VwEZQLwwWrufOU2uZoKiNOBFGcdCGvk62eCBWjBNrAIA6yI
i0iBLdlFPjkuWNizPoKeqsbHsGmDrVNNtOnGO78SZJ4EyVfRTsE2qya6lcx/dOoVz01+NHUzXnJ4
MTrQWmuV9JQ7EDOD/BPv7RiiecrBk/r9p95oJ8friFIfu087eKYcH2/6evzs08F4sUTZko6HSLT3
BmNN1Oq0iPK6vbNXSOM9um3+UamDU9F009qjXbp1lbsUWQrY8/iOyhH2NcM8aEN9V8e45aop2AdU
hXfU6N+tvAbd3xDo2al7W5C46Xjtn4VLIGfirwVRQh18xkVp2hRtPCwaIGj3Imk+qtSHijkMR3dE
MlfqOCdsLgqF4/2w8YLnoA+UyruzMFYhQ+CKSepl7QcPLpaJXPd3veY+m3XnLTomyQvDGb9Ufsm/
2j5rEINWmt8RqaHG506t8acP4RJnAxyMaJ0g9kZi9i7y/qTkpFflHRw/l6CxOJzOOa1nxAcamXy6
qW8rj79M0R4qGpQXNbL8SzGVyYVmqal4jrKQm/qh21dDEhPMPW/THBQnE5S2/e1Zge4LAicGsSnm
V5J3dJPx3sCvWZUN0n4xPdUlYFezv/Rav22cSsfc2ZPKPcUAC0H98EGCZ4WoF8JIGcXSHHbWsONm
ZOXRMjmqKBGcO20IHpr5ZsTKji/GJXH16AS9dZE3lCMnlJETI9Hc+bkNTXI5K0k55P/e1k4uSlkz
1LelqywAwvv36XzTsjMWTnnhoNA55TcVtnJdvxDWrV8ozSIvGgFeyVUYAcYlqpzwvm/r66bb9to2
v4YMfw9yE9lT+iUpBnLKexykcpu8MXQftGJgIZOdH/LLHYiqDYYvty3W3HcOxzyjJ80byzt8VDuM
xjDMMtpfyU3yzjBG4Icg7klustIixOeorDBVRw/UCnPCUS6NpoUPfTl8omn2971m3KljlJwG2vsX
eeNOHFd5Y1ub2zaI7NnWR626jFUlQvdH2eVEuvghhnp4wdJpXZ/bEsc45X5MbGBTLzNSSPhTSRiB
tFC42+t6lU+ErOaJCVttvl+ARWJkNBC57d5PHueQbgImEpatefG8WLkHiBXMK6Qc/bxhavWthYQM
04mcIEYhE1wgqP/r2+OGuINVi/74+kKOmttH/DiXlNTsM17/1XWPmgrgpBCBiXBI6/uc0dcDCajB
gx7lT4UfDLjQ2efkDRHzOskdCAbkqnyshodpZYEBAETAs+Q2fdSTlZLHdwkStKWH4vpCIoF3CaBc
HoCJvQV+5V3kdt1Ju3sbr7SPbYHvMT8MT8O+IM/mTj6CWeBFxaFC2Yb9Lx/DZqcEnn3B9u1cCkib
hMZCHmKO5VzkHVoT1Xu1ACQpV+UdQayaRMxBI45iJImNJxoyzbD3dCFiwrizTrfHirJ0kNXUDjLI
Etf1SKrXpPjioSCueTWYUE8MhwwXHCylvzEgSaEhLcOHdr4xm7rZU1MCbDmg/v4/FcH/RkVALIML
u/7f+yAJPG7e/1VG8PM5f+sIzD+QD9iICDRNN1QTRcDfOgL7D9XCaKkaJigZFAd/6whMxAeq6sFN
sVF2m/YMyP+pIzBNHJKmhYxAp7Bs26b2nwgJcGjyAf5FSGDZqg2GX8OjCenDhO3/L5FRxZTHuu+P
4t4e6wdfQ52jxlhashK6NviyPUwLZxPBzEpbl0tdF765tQvybrAZtcSUTUrwgCrBxEwvmABmn4zJ
Fgnq6m+62zyaSLKXTmfWzB8t2HlkvDmNl+3a0nmprfwh7a17T+hzh/zgql+Invo+4a3KHUZgWihG
vJTGNxGDKdEziLOIGpN4VB+ERxZzbS7owgIv8Zm7kli70xKTpk1jGou+0ECmXYDNvyhW+tUYlXCb
f5J8vu7Haks+r4A6aGYbUcXTFi4jBgg/2QY8baEJG/l0GLwmCRW70Bk/BhMBN7/eEnkf4iKcjIzf
50I99KfufZjU+AGE6rr1GK3VUxWdHN05Kp0wyUYn+ivBc7GaevwAoRd+lK17zLoEKJkFY7Bb4SRU
t6qLYXLwvGXoMc0w0UPyiGGrI+ouQQMh9Qe6QSJoR23NpFLLNwcH3Z4i+liBZW9scrHJgibdo+3j
tW5RE4708SIIZE0G677M0pVexNaqMQN3GRreE9XFDOS1emm6vIR7lGGrikFk2MVTzT6wRmY1ca1O
XrWK+N9ST9611m6puohgE3oW89wCQDiR6ZSj6m8ewFdak0aOOVI96B7DIAyGFJbwJDF0IWCIulVo
Vy1mvfADxReizcF5YxT7aE+mudEjVIKZGVDF6BAjo5lG/OCO92UvqmPoJp9RrFAhSl1zZQJ5b7Ar
khYJcYcoKGeGp6RO6q1Eor8HuTXsDKtbDzQiCQQT2UpN8pnWA1JW2MNZMXAsAR5YDSF1GCNTcfAM
rkbWVUrQvHqH+OS7FkTt1o4dYiCbjNxm4JMEb1KUOosyiJa9UbwTjxStFObdilpH5xIn0couJhue
3Qka7IFAIyCbFf5OF8vhMtE/PVUUe5G2r2qYTOsKYBlsG6YMOdQbo9IRatrBsbFRTf6IAb8eogzZ
rS3ybGsa1gh30iF8WOgPHuhFuC1d9ijEC8CU5GiWc9UwtHo+j8CrTzmWOiL0ZKTyQ/g4IIS0RbQu
8Q+U20wgeVare0fpKVBrhbsAMSdSjm+HrFaHAVqM3k5UJlpXN//qGakgAZGWamj5y8rLyAE1nXfE
nB8NJ7Al4FUA6aO+QUgEpGaAujJafzrZcMe0j9eOZrl/SWQ6Dkh29S7Oll2tZdTiIyKLrWbReUWx
I91jRa4z2vl6QXIFpLLotSQide8USCSrnjJMy7W+6kCBmQBcEeITwCnyCjAtM8w2gUrBlLwYnGCr
llW9QIb1FpLBkDvEYbgIBVRj6TvWB784sMkGsmjcY5DN95Xm8t82UMyVAJELMUAD+2wV7AzfpgSg
5voRlfN7YusbZjcD1oKQYpZNJ9hWDfCmYRovky7vAQYSgOGJs5ozFRcYC8kGZ5cLY3gpJNEauPTw
LM8FyiTK11gQg42KW2lbeGDgW+o8ngK5NE9eg1xjDyODG5uZf1+qC2BTJG8Awh00WtomfQTy3za6
qbwD63uME/FuZeE9TnbrXnGqmDR0zG5lMMLSHO/EM95adK7jSosaGMsqwvKg2ZaMiDcq2m0Q9tqi
GVt/V5kkKRfDSmn3rZVU9xhYYyRNDbNuCnMImbBSkww5wfGjjQ6/Ax7PoafMvvUCldLeX5vkI+qZ
o14ers+53jc/8Zd1XQiylifiTiKyHQ8xc5uDXNJ6xtmK/WHE/jYShkYiEW18GQ5jzToCuSpv4mrm
fwbmJ3NMcknRww1b0In3hBBg4QA8vKipBuGq64P7eqr3ts6kp6MrtyyFeZo4Ua/oUepL4ADKWTAM
VSdakyHxMFe9mgtZK0YGj5xI3tRFFS+n2VEOuiw9yBsZCFPPLevbNq2h3AruvVgqjAwf5pCKHhfw
iqibAKxo9Qgc81CkPsUIffpCYB9uqdw9T9a0ExTUdqPZ3quKoR3kTWEF+sEMxL6tU5v5vBYfSrLV
4iI+CMu+2EHwtfHTh3og6yHQBuZVwZ3buN6egEiayVURpDtqg3P0K//cHG9aNcHTYOeZek3+kKk6
STX2+755TpMhIJ9x5cb1CPg03Nl6FjAXcd8bhC5NBN4v6a3PfBzhlbl2tMVyTqYoGpBhhtxco0AB
EWTFhBdayfIdhdri4Og/vM72dw6W4YDeLdNTYV3ZLoFkvcxwlhZi2U/uitZweqyCnBKUMTqEFpCN
3eBXcRDKz8mRWLgAIdMGnZWAUh8o5YcUBsnle3Cs4ckkZeyQouCx6UKHSKe3vqaeghh5MQfnmzqT
JtPG3oco+TYqSK80I9CamSI0PTOA2ePHGvkk8x5gqNSlG7MLyQinq3+TQMql37bBNMGY0uv05/om
VRFzg5JM62hYTkUO0m7+laqZx5WG5Z/yt7ndTA4CwtvqdSlKK3RO6mMnYfTzzdSMQCnDCrzn7BRc
AkhsFhHu5sLs7QEZmkcrbn4fSfuRN4YfWmvErK9ZPCRyd5jmsKTANOCoqfon06ZuOQYtxCZ/27t4
Er+LRPxQBuFSDZ1372He5d2QAO3bahp3GXaf+Z4BZO60lnelUoMxSZWFM8b5z0fI+yrF3JhdLaJl
PZq72yt1GdYVWzeoO8yvZszHnFy6vsz1LeT7zDe/vI28p03bZ/pX7Kd/P0QuyZe5fpzbW90eI7fl
vrU2R+aP2zRy3n6789+uyjt+e83rR72+nbz/ukH+Zr98jV8W5aPQR06MQIZ4OCWVQlzB39/wlxeR
i//4TX55uV/u/2VRPvV289uHdlKzpeVB8F3CwLw0anEcTMqvdFSHYFOqGpSBqdrJO/xRK+zrY9Jg
xmzm88PlXVb6zEHCIS+sJ7og5SbANHEgSBGN6z8v1gVDPEi9sP01n4qsl/RMpBssuU5uNwdFT2gR
yafKdXmjiazbVb62GrROq3bEhTaQNIeWrs4x6+cvMfOYilonTJPL6MxAAG+aEFpsz5lfYzYA5zK5
EK2CEIt4CkVpToSXOQHuvMvJVTxs6INu63KjMu/5cum3p+R90qBrYVg082nlTTWnfsklndSlFX2S
Emso1XL5Inmae+NSLnY+ERRgPlCPpnKrXPxla+8ar8z8zbU9I59GDz+Nm5ff6ARzMhZ1gNdlzoXo
cFssI9fDCB7rz5AT3gNKOuurMms+eKUsKWIwvLB8L1qT0Pw9G/WDFxmc+6bhGJuEk9WAZsVM/NIG
/dDgraDg2qxEHqz9+bcxmo8UoCYUvL/0WXLJBzaCFH5vh/3H1HuXMsVFJb+HH9tPftljoJcnBLnt
qsfSVGfP826fT5+vmN2IB+r2KxJLyPhcJlCkbmqtQIYCT50DLxgpvXaaaqwLqROXD4Ggx3nVSF6L
QbNo2Cc1ssL5HAjrpNzi+9iPvvE4EGDGkGBYNSDV6I4NO0mtJ9wpm2i4BHhCHF0jB5E/y4ubc2XE
xka+vvxcvh0O+0a/n4ysYfRm4O6dH/j3XyuXsrb9EeHqpp+dQyvIo3i6svGlcE4K5RSpzJPr8URC
OyKrXZHHIybAmmqWlpJNMVpN1t+1BIHt6Hv+ZKLT8CUCgBp8MYeb3P4JKce7rcql0DX+TGhDmQjB
AFhiTzZLxyBXZibUubTBiKDI1wU/mfxn5G4dqPTcLKYXc3yG/DbyPnkzzuel2+rtW8tt/7Qq75A7
+v/8UlBoBsYed/KQk/ua/DByNQXWFy9u63LpuhFfINTawEmu/1egtPYO3P71wfJtmWtyJMvFQR5q
10V5fMsPx8jvrwMwlm90+8gB9VFqk+ZJ8dov5nzdj+ZjQyi+gk5mXqRskiMnG823vMpQzIgu3uW4
TSlHzg+/LvrzrxYufRJgZlsxJwa5p8ql281t2zil5mbU9DU9VgKU/jonya8tb5pO45IvFz05OpGL
109fTMO9Fd0hpCCak2UgUtPGHsDjLMukzve2+R1tJx8EPLWOrWQvf2wJ1pZLt9/+ts3JMSNkASjK
24PlW95Wb8+VS7e/8XbH7fV+e26YPbexUnMO46eRJ87WEVW2k+vyyOMXj5ujXL9++KmApxIqvbqS
ryX/U/m/yRtvIrJLyeAUzz+8rjojhxKLom0Zysgd8Z8X5bOvp6ohH+udWyQrKaGO5hGcPJfIVbkk
t91W5Tapi/6PHicf3Ps/eq3K9tdPP59LOrmD3o4Z35134+vOLLd6etZO69sT5NL1UXLx93X5pOur
/vKo39/g92cpWhUuG/uLhuZ6KSWuN8WrfO4/bbs9RN77u9ZWbpT/h1y63VyFs/O3l9tuLyPf6Rd1
rrxbbrw95t9u++1Vby8tXwCCAdQMdV21omWOPg/tqSQYZFyRu8QBfruZXDz5y36+ntw2yqXbtkmi
PuV6KYme10fK06188dtDf7lHLvomQiyNjJfrHm1PGbrq24Hyy/p1UR5Xv2yV6/Lx8jj7+UzkQENI
1Hc8aZT0GByXP9R6beuqeUkmoMs2ZA4rK2ASlxTfPBI56eIsYTmpz5xOiO8bCueBujAChaktn4u4
3s9yBCLE7PFbZmY78CHKs6753qWDN7cCVfVEfHy4mcEvazWKxT5Ef6ja1mM2RFBWDNrdeZ0Up2kE
zeYETUQuYXqaHPQ5CnWSpRhrqCAdXIfeoVrXDTP+fp6B/f6Fr6eTKRvJl2FSNaXD6qcYfVbTywvr
7eaqPL+tXy+5cv0mW7/d/ds2OUCQ267v8E/Pu75DH3snu94SNcPUbx7SzTeuPHZv6948jhwonVMW
m++X6/18grpu/Mf7f3u6bTXjykHntgBfwElNPj11HVRE8pFdXNYbfSgf5B2jnIj982IYJMHSSvIf
WgikGdfzQA2vXyY98lIlxK8c9eKHk51apeCPzl9gTDm7MHuN08TchHW1o2BHJhMAAkTbZEq7jflS
F+FFq0DFDd7ZyLr30I2KN1cx1nqdWt+s1nr0B/VHofuASDg9r4HsJXPjPUc566C8hC6PopCeIqB1
FTSAQhpg3dbL0kqTFew36pqzE71R2mP1ZgcEkOkBI8NSIYJAry9BohJxhJuRJFtkhOHUNBBEcnC5
Sb3zfIzTmhUfIS8SbFHwTWyd6BA61CtF8V/stgWtPijLIEn1lWXoBJ6YClU+JAEZhfBF6c4VeH+s
YGXYHBjDgB7DH8+dCKhSIEyiZEhEjI9yr/ApWowFSxYgLpDuqBFrQG4kiRHhbuYfiubdmwqymalr
gA4qn1BeCEkls3RdgPEPE+sFsMi4gPm6lB3HTkTvYuwCAAzGkuLAus79r61dPrgg0t0IFUVi86t2
qH7174aXNed2bCYoJOrGiqyNU/n2Okmzj9Et9paClAG007Bhktyuxzi7IAz25jSBH44nlANde3fn
QK6YdOrXRKaY+wT69tLB01gjfMaoSKvDjjYEpaRLIh/QBirJmmkblfMa4johYrukMsHEdvYmHdCa
9XnM8JMmgucm6UYjjmbVOwv878o2DihbaCby0oaKp5IZT4iQ3KM1lubKQelXlfWzR9t75TiBNzOL
ntDIjfTD6/AhstpXIaJtnA7Kl9zDRwi67YtCPiUsc4SqnKCiI3AHaCJVtmmRMC0KgygzMBDHrLKm
ddaBaWl7c+t65TsJQaA7plhfFQPwitFOkXpodb+1lexb656zsR6XetKQGhsrFMo15zkdtXdmn8wq
zUQjPL7bDX6FMCYfKDpnlJlaJV+mWvfd7hOgMCbA5gQtaGn0G8MpYH9x9hfGfNaj3kQrHZx3S002
yU4Vuh5hahBLehAExp7uIjn0RfjNHJD9xhRYy7bapfdmE/TMc+lVeFr1bTLqj9Sz6nWi2V9MnzZP
nX04hSa+j4b6HeV99lR1cXTIrLxZ2bm2YpfTzs1IrZx+C4CO/uhNofsEm+fk9ExPfHLR8j44DVVW
73qL6wpqNJTcebAd2z8DJ8wucR9/uFq/C2u3WEdVTnOusc8jfnzd7p/0Vv0+kZ5zx5kipoLQ9gsu
Q99iohXgiXL6r8ryNYkscx16AHdwZzE5xAUBqGQRt+J9amzolgZ5d3kSrSvffAW2kgOqiW3MIz2t
hGh8DfpZJNIAk+v1N8WdfR/IqYiiXav141j8yEpLPERqSl5YkQ2boK4oNgG874yqOjluhcrR7r/p
pGtvWmrEYxjOSGfnh+YLe9MpyO1tGvuk+4IUz7UCyZ/zBdlbuoJWl69zf0BfPSL0rDlj6KiIq0gl
Q2XuJSYQQJZF4X2klNoIY9sW/jidEpE9OGV8pBw7rB1AUzZzTS356oVcDTvoFqgtyeBWntyA9/Aq
GCbUPcHmbU0jftBdAP1VeObyZ1uIoezS2Qf8jyDjnnK10n8QUVx0+dc+Q3OL5QyjcoLkNOGHVLTk
SIAByFvebhWML7rVfQU5o2yScVwPOid/BpgkwaXHfuBEaihgoM0iFTtkrRhDS47a1jQMPrT10lnQ
VUv/6zTRPkpwU6T1i8l4Z6F7To+mSD+6lYJQOPLBW4brvIJnhfAYmiAUmSqZi+Sqwo+Qa3duG+5A
gg1nc1D8VWiSIxiOXJfSoCQ/fajGE+OZRdlVn2Zu2ruyE4tGhMvJR93SGQC6Qs2kTjtl+wa7H9fX
NtsTaWUtbN1saWhylAc5eJpEH9FC8aeOZd/fgQEDbUSTeVPQtAm9okJBOwicioiBOfNzBLaIRIDd
tQhnIs4uDljecjCblet9Kxp6pnpFKyhQg08FEHowkSLUGA9db0ALy1HEm5W+Gcw4BuFFNpolAhTP
+rOlFvg/xjg+tsAFjfG9rAvlPAePJIVI7noF6qaZRt2ephzB8R2BcpG5TUpOlpwa4IF2/rLriF1u
qhq7h2MhBeyTr5wfj7aXBvD82FGz0UR+zMlK1xSi7ID+U41fNaC3tiSGpMSbe9HWiMUb/plz5Oao
pWs6dg0yoQW1/Dtd6S5TEx09UjVWLXHizJi3dUmx1gvvaIrryP1tksExIAAsDO50G4xQW7pnX0X3
St6IWLSdRrfKHh6sEMtRkaBzJxp+Z2SZdzxoBb1gMrCGo6o8k6FUonPUVOKobXMJTUOte3edvPvI
nrHatslmiJi9hkG7C8eXTsV31ikPZRKHB92yH4bR2NKYi0VgbCgeIebS4V32HOKl663rce7eDDDj
Nbipus8L5Waq7PxEW1qp9hyjmnpAHUSUe65vXdHv24RfiLgkgoOGCGdc6S0Uf10Vp36ovccgDPp9
RcpomE5r3cYI6gCr6tMcDI7X7zD2HWI6ykmmk+VhXUY77DiNG/GKK9RBT2Fv9gnj8c6K15ke5sui
Qf/qh9Bruyl8QkZPNHWK3DwvAQWNmTdiIKiDtU5OJKLW8tnXLiRRngGcIK94MzwytEajo7Sll2QW
TsNatYe58EMubiYQilrhOO+20IXasD1ana4uixjF4evYx3BMcXgs9IQAyS6sv02gVcvKmL4Mo3IJ
a1KPsizuF+wk+oprF2jLIkW+an0bUWoMaXHsFVA6yaDUC2NIcfF0/Ytbi53mZOW+iaoBV0Y8cZHb
+06p0NkX7d6boaVewIA5FLikFAJtskXDuKkgg83QiukxMgDHYAZTzMUUkCWs+Bg5epxxMc0nnejX
RTW+U2nzF50lPopsOhEmh5EfKtVohNpG7HMnQNUedvdTiuvHeEIlQfpTaCmroeGCmqAfDWJ4c2Ux
Hbgq0QluSw5BzBR+Wr92qC9WeLgwJnV7r3W0xcyd9TzxmY7xN5Qm6kKlLnGqsuZRHw1E7lZnETfs
fhdp/MUCG7lGEAPFxkE/TI4ywyTNehLO15T5D+1oF9V8UthrrYBAbd05ypsTiHIbtswdRuWo9MC8
YZW+qaNCaEzOuCVoGIpxNs2zWDyGHVS4fHL2jh/QtRcNiViclEu9TFaj5tD17cmraRdxkl50SA37
vm9f3NH9BAinLYvUNpZeV3KFGu86ZABxReoGhLhxW1nLXkzIF+K22IcKFitbZh1SNtQrAtSwyQh0
5otgsPcAgawTkwvmDETVWP5h4K/aJW5ubpTXrNcZqOdeftRDmumpu+dqaD6FnB0cDJ9D9TxHr9qU
qY5qdYkH1cOi1v+YWvPTz0BxziLsEKTkMjXvmkREq6nodoCBvE0ZkdUD0YkTozfue98/qzWGl6Dc
O3OvENrHegrbfptFZbUi+9Mme4qkm9SYz0Cc/Iy6vyAQPHiMgxhVJdsJltyKH5L93usZhMfqVsHw
h1Bb3Q1Raj6k0wrRC41QvDqK+JaN1bm2gurcZCNSElEp94ScbKoiA9NUFOeGCbTmqtkZgu/GbOap
SV+ikXXf0hTaFgG9JFLabsne7z4Lu1yNjAAGv3iMnHGba+bW7Ihcao2hoBhbEwwE5yXJJhwgsbaK
MESMpfbhTAHZ41bEZMHxk01hGekySaMt04bXMicBB+jvKlEJb1Ni3DxgUnH5T+XOy6otWfLkHjnk
3Yygu6f2uUe0cMiiS6tiCvVchP6ofN+z1Dk58NKWllfGGMpQWbSa1R2pw9uLLtgnLXthr5Mbhobz
aWjdH5Zr9a+5632FWFYtUK1+hMjWQTpiU2C4uxsM9q/EPFexpb/ANv5ao+yhQaqtm8DGr5KRK5eB
TFeaut+oA7okvwx2Wha9FI2ZPtVNb61SrIjDhNgpCpXnLBrDTa2Sd52P6Vp15zgRbfpqiwpjwUAQ
kct/aVsRew5k9KAap7U/tAL/joVyJS+wLHcWkPjDqIlVBxmrN/p+URrJjBLpiJnEC0uszrLXE20b
OJgI7dnHiPd/AUoWebDJQEcfhh5rsequnCpSwLQ/6FxvNiQbzRABLrkxmi/NWqiUNxGraItp0oNN
bvktl7PGB5JXz+6rjiGHcGKE/HAhuPofqn7c9TGAgqApQigpFJ8TIufUErdo21hfU6ZLEXGwyxxV
Gm7NKln6SNimDnaCizt0Z4SWuqhoiw0VuC47qgFXBqjHGAffN6RfY4NBLwoJElSo5YzWRhBXxjSR
EPdqTtScxGQvbDg8q86tt7iVCTZLR+C50UNqg50T3kAEpZmDoQ/5KI1zn/mpv3EHAyOtrS6douoe
IiD/lo94S5CIvcEFI1aqB8+S2TkHHHvgRgs5+weZpR0ETqmNPyYvamRwmuei1Quo654j6I64RFlX
+ePQ1y9u+CjM5iWStuQADkjsbrossvf8G9hYbWS9S8UL+PNMNLpxDRjYbksOaMD2BtSxOST+RRDE
t6bvjeMisGHzQWdzTLzaGrEFLUBGDhdNu9f0FDmdz2BGq3QdRfd6dMRnwm+5hA3jkekY/xn29nf6
99v5I+4ju32zqHItfDt5roaeatjY7Kwm2HppBMjMJ0+hb191v950jncKPazCRgu0uLGOnzj7Yjhh
6La5RDzqTEEWRhAVpOykjI4CAz4/f2mBl4V5xSIgp+3c5tgvrKGLVhSG0eBVLZeB9nnS29dUC/Qz
0bzivpmqszqEc0cgd6iCZPU6bhOI05XxFLlzD9Z2AqIm5hrEeN8S2LOpNUxDYTkUi8zQgjWh1cnR
1Zr/0xb/+b/RFmsm7K7/SVu8zz7C37TFP5/zU1vsmn8QrmJY1DE8V72qhH9qi133D+TDjmmqKNh+
CohvESsO8mEUg46lmbYU/P7FKHP+cLjD82zDcz2dqcV/oi3GFP17xIqrGZrLy3kUy2xX15ExFz/e
H8MsqP/7v7T/1+q1ANU+KLRf15PZcmky5qSyML1HcIy+EWBtIlrnjEAmXOMQnoPDkPKOWvoAhIWM
ZxDyZpL1OMWZjqO3tA9QZ7ZpayMhqd6bOlUWFGvAC2IOMjNMNUz2Dl0cvpeOEPCFmSAS/NAc87wl
djSFwMvJCE8jZtBTrYQYJpRszvKiBYWBubXik4oguGiN7kg03yFkyLOK0xJMu0NVxkjzk5dkYkMd
7tSNHgDTvMeJ5qp3lgeGUNFhuZdl9H2EewhqCu3lHDGa+TUFgKZ9hGFLHIdZL5yw45qYWiQd4TRq
DMMlQbodMTP7q9Fy3nKkN5sZhxUUVXIsGQLzELDHQb9VAp/LT6fldxpI/AopWWRmH5ZtfYu4LDqp
WhBMUXwypYcJYaFTPrZ5BDXXjMmTFNbai8gSHpWIwgHwBXLkSdAkPFYsuT7teuIpE6831r6FXy0H
yaF276L1/oyZbZe6c0qTeNtl2r0aJNh4kABPZl++WCURqUWMja4Rd742NGcTbG6FcBA9nbikJHms
9dz8DuixuRcmNREntsFRBOqT8kRQLprimnQUIy0WcEDbgysoZOiZd/YoFj+U7WfU3Hu6HnztB0bN
aR/HKwNNWWs6lJ/tFkNbIyAt4LXCpkk4IfCQcDaWpqZ9XyYPccQbdgSB2nECaHJygkudAPNOG+VR
MTLoqnn8YZeUdzq8l0uPwc4yUvpgFgU/5l0eLARw7J0ISZSMSqQLmmM8gFWH62tHKlSS5Iefe8kh
cootiZDqgqhLwMiOUu9CV3kOM3/NmMt4wKqOy7NLx004BtmxY0hPOPC0rl9yxlN7PRkfG/JRVuRg
/X/KzrO3dS1L039lMN9ZwxwGjQaaQVSWbDnqC2H72Exizvz181D3dp2qi+5GDXDgo0hS5Obaa6/1
hoalEjIrsl7uSZQ9qwFWAXQZIG2D4rc2DbtJHMJjbkmW1wVT57WifkFHoHylOQrHzjVvYYeRKYk4
a3FkekKElvL21rozVdzZ6NAMVqkOFN2wboX4JS3h4M4lcvUj61qclVfCzWjQFdX0tW5R15LSHCfB
COEclSrGQj+KMtiMEIGOunY1BnV86khfrKBGwD6Upw3QFDyPBNGdZAEB1KHyMuyFDXiryIqx4Oiy
qnawgNpLRbrSsCx3xAwQ0CBm0T4Wm4941l+7ZkI9FgMKCIBXOelPyaQEthknLHja8hHYlra/VQ/G
kJhHDAnRmwDlYms9RPTe+E7DmFVP1rvB3Mu+pCL0K7ThJ8oCK+CNkW/N2ZeQpsdIESY/H+u1zPX2
5C4i0ggTgH9k1FGNiRdLxLSkJCdJgqNIie6Nkzq7+jAVO7TGz1MuRutCRaa/h7q1wtFyYM1nz1X7
lkzVLulYNNB/B4k6f+U30qC4WxwlWV3mY1muhrB96LRu0cRHXVVuVfikNHg0RN8DgwSzVQ2Wqob6
WB0UTpfaokrT5ygVzuQFdruX5eYYSqKbh9OxrfrQzVNtJWbzOjUCEwDPnHpGSQBStdD0JHMGrpQc
BDxlHVRyIwgd3VYSRRXWdyE4Qoa/Yjfsge6DOM4RrQ5JPIVQH9wkrzCUp6HeU78HegQoW1MO6o3Q
HlsIOLQJ+bOkPIql8U5iixx9RgVReL3JXUwRPH0VIJ9Sh4iAGg5TDt9AfcDeB7MYZQrfUkqLtBzR
h21zYoReYBJvvUXDqHm51EO0k3sT/YXqI6zkYx8jGNunBevZ0lg3PSv6KEU/eIi/paIYHiwrp5A9
m09ZLwQrFTO9Cz4mLAKzwVeK8IxC8+NI4cYOdbHwpLrF65k4LnV55abU2aDMwkozf0J4+tuCVIrq
jEoF69tsR5o1eBmXg1Z5iTBqfqJ2bzR/l27Im1UmB3LLR2EUH1ux+qWa6GbEfYZyCE7RGN9A1Z66
FlrzScJW3ZSANoeLoZYMB9MzTfQ6IzgSEEpWiay4pXgcGqBqHV2GHPY+EBmYsXMZCb5SveeiGu8S
SdgrqYXJRjF/jFVS+rMUfWPcN+4T4wdGjr65oZ0hTBW6Q8pmKiV0naXuwVAw6a7mkxIk86MaEEPl
NPC6EX691CXTuqYJTactLnzE2E6JBaGW5cG42ETTn6vNxms08lKqeeNoXMJh2sj4hp101jLKqFFZ
vHWlK9A4RI96rvaNOX8Eap5swS2/6CCTjxb6dxBWYsR/xvIxG+M1olDoEIDrXekYIZlxqB3qKn8Y
5MUJCPUpu7PKws5RK/AasfwurVzcg2wm+seI78t696HXOkpaWuKgC5QcqgBptgBXSV/rALDf4M0l
LSm3rimTQ1eo2GEY+Dkr2lFMKuFFQaKmU63P3qAe31am5hsoFWG+gKJ3XuRndB+2CJgCq7XmX2nf
fSZTp/qNmtAWpAqwIyhtk5CWD6uFXW5qlymxgNPj8OSqHVNFN0tYZrWoVKWkOEKm956m4EMrxRoW
pgYN9Hx+qspU8Lr2di4z5kJhanQaHSJlKOkpKi26CxPhrC3H5FDTiUx0Qd+MdYYpRBJN1PMaFfp5
i/y29COPdembpX4wKGGEnaFTFFJwSKXuRaesPVIGmKUJY+twcHJ8IzydhoafdEykYQSr69aaJ+S3
qbxPb01NC6KlZw0rKj1oDbRj8qfdZIjnkFKbLc+9emz727QxevkDndnQRq7dOIQ9zXC1ESQfv1nM
YNT2lxRq477CdI1uAdQSjV+SYMSGP51U1L9GoytWhVQ862p1bUulX6c4/aIPrehea20nkE2XuK3p
A6qPtJtQchKy1yiu1BXQaYRZbuUq6nMVVMdIzC5HgXrp/Bk3aCNJSY7rnoZWswbjRYrVFxju8mpp
P9nApbCvKc9iIPiFmenYwkRM8qWkroDS53hp3Dzstmcs2+evaADMIJPp4ZjSoQqDnX1p0BzBOnc7
IAdG1UCkuz9LONq2DUkcTHMrDRcmECSpSUYFPJ4cbpTKCSTimlTpdiGUTtH1ePaO1epWKCare73b
9NqisE8FGd8ilnoCOUgxJy+mUomnJDtEgnWJIZVulBi2ty5NnlotS/ZmlyXmvG2nuHdnrAsy+ly2
Nb3MBPpRA/MCPwsZAtbLkhQ6uZDIS2dDWJnUGB1jpGRbV/KmDQ5RkZVH/O2vqFVSHyHLtzVE/5xE
1eNpF0TwiUZB3KZGfpENpVj9IdSpIKa0vQuDWjJ6Dx7ttoYqcfTrLt6pQwVzxi54ipGQjANq5iAU
eqBWKetbU60LDymmiDVy3G315Y+24IFXEAT+fH5/kRxb2qRQKRCbh+SgQgyp0kXuEfEIHJP4vUIR
K7OjofPhmcMYIsbE23mM+7nWiaeqU0uAVhG2psuj/+rpf/XauIiiWikWMvfv3ihxLZXU0vlvt3L/
XFBJKM/hzEHVoaNr/PvTyMfn9LT+fgwIcSLpZt5Yzv9+5x8e/j6oUEf4vjLrm/v724IgU5YNC9kR
TZKpP7b7r/5KKcRkSisHnfp8dp0oEnu/9/bHL7hvKi1R/8kUwfpjx/fXQEAu5YrUdBoUlrYYhSzS
CMpauw+FevFHvr9RLKKz90eAxDM3DJjOfr9R14QbYxllNzXIHAkpGOdPrLOVolB6R//e/wRJjrB6
evOlhRy0hLp/+HN/DWO8yA3zVLazPJn9BdklLxCvbtHRTG8jfLsIglhjyLfZEXPIije8mOXlgkYZ
I/Qv0LHfiLP7ozuSbNHIFJGM9ieDvGUnVxpcPSvfqhMIjEFDCeyOWrxjz2UtpYkp1qx+oxzZngjl
oh49OppNIfLcC/Dt95/fUNvfrxU6xXFj1qCxAAq9w5HpNAp43KV7oL759vfrfT9aq6mQ93cgWIe3
JLMN+7x/yYr0R/yyF/apSgclREQRiOyCXVcMtFoA7K3vB1wuSOv7o788laepW83qjhG91yykd5cj
uDXQU4VFVTxdfInvj8yF03N/GpXU5s0IoiPY5WpbM9lt68UY+P70j9cYd9SIbT/dnKfVvD0j04XO
AwMNLoC6ehUt26fFgJvLY+0NK7xWbePwOm4pGm6mVeViJeP3qDYa66FzALuc5+3rsPJbD8VcXPA8
dLKnZG8FnjRvggvCYdtsDxjDDy7oqD3c7G61p57tdG6PxJTtz9vGpb3uvS872xOcsQs4o5T1mpjO
HpeuzWtuuK+msNJP0xcvdC47xJ3wolHmKH5JGS38Cze2n+1fg0t7o3wQE9KRq3FQad+QBT9wbJJP
CvCAYbbN2P5pXPAXLkaFzuDCixzcKnKL2i2tS0ZvL+JcTIrDrxve4uqg5idOy5z5zXwutC9Oz5SK
3jxvLO0NDtV4HadTTidjRrMAp7Cq8drAK6YVbmwNKoSZZ0Gunc86QPzQg7gBD50k58i+g8OtDT10
eW1EQ1ZcEinwBpQok/0NJ+/a7n8ARlOzAHctRY6I/eDwynGk+870OQy1oytng9sYVjqTwgb53oVn
TCPA6SxkAj0e8NRSVzDE5gmINRUCGxlD9RTlvgj0ZEJXEviLTUqgW4AC7O5L0Zhw0bthObyWrn3g
8apWOiU6gKFbp5eBFn6lOGqzjW8rIz+S/C87G4/gG7gKxduMsdMCJXHYe9F49CPiDQYqwE/wzhFP
M/PaocOQI94wLLBfcfIJ/yPiE4V3VCYv5qnamObpFpyZsTz+U18LT/aJd/IDgspa5QYoqbZ++jJN
TvyinODQl06ADYatPuYHGYvYQwT/I7a3gIqGJ1aYUoWO8Kf4JXZrjXNt+tGneEaPhhPWf9OKy6+c
nWx6CR6JirYlHyF6dt68ip56F5Wg6XPdPIkrD7eqZl9s4vrQCp6VfZeFKwsblBofIaZ+5tkhGYBf
pS9SvarD0U6rg/hIf8eNXdrsP8EXyaLG9ZqdY3mI5F17zJ9BaAqbHxT+gAO995vx9tDKawM9vY1G
xCgDBwAQI7qPUJkJsEhRFJcUR7ttlR+0sThyu9gnHwyBThNWUD1UaXahsF76Y/YLTcH6RUo2Zuuj
xV5OcObt5EUvHyz49Gn5JGV+WD00+Ttfh3CNy8qi/3xqLOTwXK46LRQG7zheBTpf04nxyCXrnNd5
K375vNm9USu5ShhhOj2LdyRTGm/xPp7X+Q9OpbDwmkewO1l+Yt+4/5oUBX+4/CX9e+6bEjbSg1oe
GFwhQoTGsstFI9e85PMheuHHsUluiIgLazSP1MordRnRqeIszoKszeZDrqKx2CG6wlJl1Qy02FcE
g0n+EXrW8t0HIxkPrIVmIuzBgjAob4arlA4OL7zYgS0s853ZbG/3s5Sn29R8rsonq/zqlF9R5dBD
8Kp6U9QbbHeAfRj1ik0i/SrUn9gYq2xAMy8KJsbyvie574Hm5ZIv0UmSug8lOPegVbjls+ohnSqH
WFHl76LYYvJ5lsuDeZmlbYW1mcAVGdA44/7G5o7KyqZnLR5JPpuIil+vWIkVLw2uCjWJmMu9Ry0Q
H1buSYxVba57h8aJo36Zko3rZb3p5rN1NU9cYblec1575wOKw6m1j3H0qPnTF3cwihKEJ24TwsJQ
r9HlNtaZdRpU70N5UPzSnm4OoTzdzxnRk0dcDsPvt723xG5i7DtDiX340rb7Iq6OLIomjy/N2/xH
44nHoezzF+pME67CjmkvJm6h9VECVLsI3zWFuiu3SkOv7UtclR4CYpjWpeTkRxwhL/rJOCBJwTiJ
Ox/PUAK9smUQciTjdnrDFxYar03djSqGP6tvnQTM2gtO02qgO/1E5Izx596g1snZMrpnDkHlw0Dq
eq9l8JrjagKFxc6JPoRSulf8rtRkWgzW0lbyl5kDE+fei51yiZr5C8ESAbFloFLlSyJmrcAzfDPe
6yczZSZl1AvPauvnPwJElbUurPotF4syjnzSJRe91GwDVJzvZ8n1Xb0Ih+8x8MQvTl3nLo1pmFkk
ZEjasPnklUoKYVeLN3PAne/wLqH6vnsl87H/LPZG6XwYV4+zLzwbD609vJm2dTUemP64jobPCYo+
hi8e+APt2GUWSWNQCqvWzpmHmdixcbzPhKpLdJC2wnNPM9pmbCj5uZQZkafEcJnM5oeZK8rQ4lix
m3OyPQt7hgNChFwOhdNFKokXIT/ZEb8+GHlMFwZG0u222jN/mSeukvXA1ZyZiZvV7CDA95CxPeYD
/9W4sgzbl2wYwVk+TlBQfPEkHIRnactF4t9r8jI6X5wE/TKC40Q5lImEM85Dfj8/i8HPFNpvl/tU
25Ue3Kvclh6YXjTd1YqX24t84TIWe6bn4GIcWo8RrRCjfCshZHGujAOzn/bAXZbt2SwQ4Hwnc/0c
OfSEac0eZ5+pDPXTiYMeLMYMg4U1Kd8kVFJnhWZuN2/vfJkcBflnmF07QmW4yed1vOfCE3xuL4RB
acudR79kzy8jBrwxuWuHd36FcuXXhLHNHMqZ1ezWawSE32zj+l43+5gJ9cofKp6TQ0ANnxj22Wai
YfjQCQxokGfLBVLUVfSBTXLDPLnBrRAExzJY6flwAIbPGUbvV3kg/vOtcRmkOsKHNKN/OCwmf3bB
UnxeA3ktg3PzxW0dGD5XJZ83TNlQjTkwdm0dek+IN2RRwp5vTvp6NC/LKFVBxPoLM3uviH5QbSga
jyQL6mo4336oxZtke+EjXJvZR8zsQv0govDaPTNvtsTU6ooJja1pw5lTUOzjczI5AIOx0IMVCVzO
y3dBh16dPTLqW8tVEc1ubPQJM6O2p+4gPCIOG6+ho6M0vEU6cU/xo6dWgpk0n6vhr/b67hbFaxC8
u2zToo47uRU4reZc1wsVp6R9cJNNNFUc7fBhXlik0wi2CQ3jEuRkybbwBTuGxvN5qt7yzIfqFV8H
LrxINcAJBQW9HPxRNRTaW3BDIKY4+VJ+T9FW8XB5vWVUFnEddSGo41EP0OMiS3s9wx/NwdfIHr7G
rQSPKl6KAKVDR+Sd6XRgMwOaoGrS2zWz2lh5qOdah7J40Q66tS25iDREIBMHqzw/WiPU3GUYmMWh
rJfasPMcNqAWzGNUr6bpTGYuDr5cHHBELMmI1Z3qwvcsCP5krlyfx/CgFWBNd1H2jZ2C8MLUajwn
rCgZwAiqcp+GLq0fcpplgO2B7rHzyxdjlumcPJuxCy/dcodzra6a935yAjJ/zZZE/6atqrep20CP
g1Bud906UcFvrpgD83wXmceWpw+jeZSw8oFpb2FS7Pm+T5Br60fhua4Bx3sYmEpIrMJ/wWUed89V
Zx1A2HJYcXlQY9fy8GxH6pMoQFjBRZUCmLyhKcgKg2xldMRf6FMqWIyIT0O/44BZcTC2kLfHcZN1
66YjdwM9bZtPeeJQdyRJZ8ZourV0BHhDbrBoJZIID0xQjnIYp7Ucutm++Rqbnyyn+fdAdy/XOJmt
tpWfpCs6zJ5q+EFEMGa9sWth35IaE5DVrYJCMIbUoInGc0VFug3UtfFp1RIL/ui9kpHl/ADGjsTR
LbYut2SrtS8pWApcs1fBKs4e53rHqTA32bVE69rYqhoO7l7U2RHeo058283pKX4QPHJLT2NwrUls
a48B2NY4xcV7sNSCcmjekShlXDORkrW2j/qalsVNd3CkAxJxBNz3xS2HVw83cWLYdJcRpM6ApYAs
xOzVnS2QjBsqX9CbXqk3TdTjQwe/+uqr/WGaMnZW7mEKKxwIJlzcCAPz9FAkbiiswYlmh+FA8ZFm
Z/MggjzOrjR3qy2dFron0UqkgEjqkgkOFtxi76m6h/Vb7em0xAbKtWiQQyYZbMEZaxq1R1M5i++V
sAyhkVsZMajuF2qy9hmQb6SuMoFy7C8zOrcwMLuXgU63tk2Et5RhgwytchCqHa9MrLxfCmTpj1O+
giKhEvkbOx7fRk12EFNqXLHzGutb14lC752GmK+foLXFO3SPUE/NVyIEle6hjU6W+EFDnZ+iYzWZ
r0OyZ90F5aOLq9Qxnx7xLF5Fx3tiIrNqs8OrheytYzxamp99h8/TmQnPmunQ7VRxl1DZlSsi4xqB
F5lZNxMWTNo+UUhDfMGZfoUU6R871QUdxTRo569CtwJiFjwFaxbdY4cTslJg3HzbigmUMKEdaPY8
aI9wLFLVTSo/w9ed1ieI2KtB/KmuPXqnbcjKCcTORA6LCJMD5ehBRzH8101xspfgqi6WEpDJTTu5
IJaCS/uj1YV2+WmWNNY2JUwMmpEXabaV3iWMSddgbz22lYQyI2y02gOFiLKTcuUyq/0m9k28wVvi
y7gl/jAUDJstca1vyroy9lp7rGm017upf4i1czg8zbc3tfeKaPKj6F3hAKjoIpVoZyoAJR3QwV5q
nPp0+5oVt3vI34crJtdz7DIDEyV3o836dT+5YKOsbbNnVpaRVWrt+pP/o9PtJD+3ZxoxmDWmCBUD
s+hPForOoROgnzUAJHfCxEOPVXZjFFaotAE8+CBiNGB8RVsH/UaJFglJ2cN0c19udH/acu6GCpDd
dV6Ne20fEd28dh9KREJ82EkPPkz/gDjaU+qlA2vLKAeseBlxczTcUL+CXnCryouN7RoGCloGDUl5
9NEI5lk0uKfKjeoUV2slrYiZTOZe9RKarnnQnymyeDKlYfGgaqwwtjKj9rXtV7gWYJ0rUbijj2qt
xMQGDkW1A9UxewxcXbDr2yFGNnyV7kISeusk7HZTtqGNoT+Eu8oPn1EdrhI39dPE1SjMnYimsFIO
4w6AFXLLUB/Wips9YuNiR/uIcIaKki3stBP6PheZqACkcT3ui5xe54diA4Drc6d+yzc5zR83eAfe
WVEB8Auv0belr+67Db6X1fkSHDU32hsnUKOBbZygj+zEycYQEtMdLyILlffZz8jyDited3xCwmml
gy+c3/T38No9twhcRNvErZ4XObo1R9wgabYXwSPgbj3aTKuv0iMCp8VhSo9oWBVoZjUXLjQWqEQP
G3/dHEWnFa2tQVjXBUgMki2/OAygzomJKCAR84/gDuWN4TVvyStRVHynQxb6EmdZ2cQJ8XtXqOAw
oGQg9H0t4yc9hltgS4+4SmB0Lhk4AW9M6Yesy6zX5AhivUliJyfrzjLA0zVs0neWTkx/ZAhCvyxi
0ME4WvUIlSZ8W/4v0AgTSIrcZG96qCx5YeY0mxruCjFzh93tjboKxxJuADSznEecy2mdbj+8GUAQ
yGnN12wf+0hnO10MtvkVjAKSFhhD9KIdeqWwo5nFqoqWDq02E2CQPTV296Ca7nSQLSekMZPhcWGL
uTe2m7xby6NdG/6A97eaPJNuskKf3uCLzZNHql96hnWepQdK/eImX9bsIEk8fD1YpzH/U80QDtPq
g1Eg4wzMLODTtpmSa25zQ7RedIzWwy9af6yacjsFn0vf5xmxZ/VieO2rpW+BWNjxC3blCN2rh8IO
3pfoHT63tIZsZTW+pT/xK6LOVGEov7vSl0b1xLXWiCUElhNMG7SL0+na/NwwA1FATBDHrQOi5XCU
uC9+dICjaCpRorPzvVS5tMVpQMnNnnKATBkl8pBU2dBmAh9E+QAEEBkCUR5ERym4yVt5QfO38Qc6
GGtzQ5J/mastdi2PMSMjWQXlR/FQR7ZRAsbZgX+iOGQdo5M6YEC2vr2azFWDY2Inb9jBrySXvHST
md2+UTQF/TsAju64jd87V6BSpCyrl+ill/wOuiYaKI8CMCaWz1b1Xr5QUv1qkwcyLcHP1HOHPpZ6
tNA3ARw6lrSZ5jWhIwUEbgdC4vSb4Si9mu+dYPuVz/IeXx5OaH9pX/X3iChKS3xVhFAFV502rsPk
nCKNcNN8oALdN2eAVeBPdpSLbw337FbdozdCPvFsGFhhHNIPmXUvnuQMkcKWVvCTMAjzaBIUtJdf
y8/ys/hCmhpxqKXCIZ6AC4AWUKrLjRsaAareHj1Sle8EjciYbPsMvXbH6IjXGnUMXzuN5cOi7bht
t6L0E+zbz/i5fC29JSs7BU850trtKazsQLGlEems4LtqIFboSzBgSkI7Ppefzbi1v1tbgVO9DneU
BgxPNjzBg+7HEn25LCwZ/f6ztTEr4fZhqxFNt924btcjWARnOY9rIkn4QHp7sI6wMZ8gDx5T422m
jIZqijvjsAR44/JoHcMr/aoI7Kr4Ll6osb180ADSl2j7Er2SQqGwiM2LYxREOvN8w3mCHCCEY2v3
r8YRoiZ18ZNCJIfmR/HTho3KOt7PDtrr+AvpoeKqPBbPwaZTbeM13o5PjMTvKjn3eUVB+wVvAuPx
CbpebH9VTvws2QYEE/qnjnBMt8IRuHDGUAjONxeF9MrvsdV2wisg+8g+pYuatyeLb/NOdxB8xMlB
9VL5oR2CdTpsWusJU619K4RnxIaKbZiNrP3vDyEB0QuqEVsFogn0dyig3beI4/9B0u4EA4AXDix3
Mvf9NavCcA4cj58uLSzckXJaowuqC+ZZtIhZQoX9+zvZ8uj3U9il4B7Ep1aEp9su3bn79+9/7h9t
1YQtTakWgbasiAP//P1UrqVNOGwhAdRon+nVH3/C5en9taAcSNEjU/uwwAx5uLtnBubJvz/6l2/e
39AKekW/PwItsFgBQb8g8Qf4D3M8GrU4LNEtuv8Jq2Uf94caDXvJuz80jbSRPGPxVm/GaPf74/3f
D/P3a7jXYff8+/n9M+iSxmummtVfXv/99I9HURZh3LNs9fc7qQoivWqYmn6/YSotO7k/LwbyMgk2
k3v/yj/s/v6zQYSicCdM3FZNSALJPY23EpYUAzNntdRw43xa9aVFQa/KNklfrTXNiFZ09kVfVqpD
mNHzihNqV7PyJKUC+ehwaSRr3ZUs/1JF3Qh9qy2259AUNKdtmdr1yHzE4erTTNtDo8pXy2h9PHC+
ulakjCZY4GqV10hB4V2hZYHOEoARlfrPJGAaAJY3d0QLb/I4gXCZSRIV415d9b20FmtgBWlgWEiv
ApON0tfbgOSd3miLhRcYPPGpvGN90h6DenV8ViyJKFgkl2GYd1lAeiZWELGx4ZLWULs86JX7sErP
SfYWhuQpVDkGFm8auoZCg5dWkWRU5W71yoLpWUbxKWqylSoZxC4lPM8f2DNvja4CXZQIWzWrn8tY
+BDx3cy1dBWEnwNCRw0skxCMgG4h6VTnhQNGxaRLqske3u0Ho8OZAZWNXRAY1xG4qIOp/RmoWegU
damxOAIdyQqA7iuziGa9hyFgvVKloFMMvXCIbschML6ndpTdtJR/gSQ5IFf0FmID48rd7I/plyRh
BHz7yocaPl0+kwREDfjV7ifKzU/ayPkOOk7vF+Ic+VEcr0phPUM5oAjFcrqVgem2+asxJfTKpW1d
TVvAJJsso88yB7Bl5cem7s/TJNvxUIOOwpIwpSOEnUQktqusTZ160MnFCPdBDapRlZ87y+/NJ12F
4lIYstdpsy/p5i6k5tlqV07TZwPoD80GWBHJp0q2dRutEVEQqIkqAqJUPTLOmZJI32XSfTahCLll
Vsn2mONrQC6cMWzu9q0h1bZQaxFWg6YdtBLmWUBnbatSdKj3D1VYql9zSrso0B6zdnrLypo6qIWU
bK/cwBnl31KI8G/U4YPUFIijI1mdVoY/ZpTBNNgkprr0qUksk0RAM7hKfhVwcWUDG5RseC5NZtep
1aA29M24gQe2H8EDuY02uo1Ql3Ym3spj3IjvMwYpbiWbgtsrrCcz+WXspGLTZPM11WdCiiyBlWlQ
MzVGnPmy4Z21Pt2nELlIkJdxnawsRf1mJHmS1L4EA1qak34K6ErPBlCNWRyfx7Hfodvg1XoFcrfP
4GGIh8kIL0aUbzNJaalYUf5QBvlxfKkzCjo3q5c3OG54pdzKThirz0pnoo2hyR/ovCjWT5Vm/SYt
OF0jnvSRMe1kTUKVoGLj1oTpmNwHu1bDkUeoxkXSaitFwnEWgxUI3+AI+HVnJe23NFiyG7B4gKn4
DJq8BogJ+naqwsPcax96DnxhREdMoCM2Z1blCbVI12IqfiWwsRBd604pmrhOOh8BP5+kKiX/qCcL
OkvwEyhDsocIo0mEuUoct9pNhw+p0N2OJskEjW6hhpD91EbgtNbALG6aDzV8OKfHcSzvf9RmvoB2
jsExsCwMgnh0kiLZ6XrzipkI7kDy0MJa7CjDWDQ78GFMvfLlJmWa32rzsRSEl4h7k7OrvcW6VSJP
TkUmFjdmONGr1GOn65LrNEivPTYkTLdQeESBFXMcaZATIBy38IadoBk2SqMfNFPa6bEMC3YSj1l0
I1MdwnPx3dflr6Clz6PRgETeMppFt1Jjw4kMtPzlwOl0o/FkzCfpEshLSkjHJZjirWV212Km+6kJ
lD0FYg8OdgEVszFG27u6amXzXOXDkXN+nGt5XZHQjl1C11QQX0NMGu3UeoIze87m2RfK8hyrCrWP
nImhNmYRmmv8o44XpRhVO1R0yBFFdJbRFwAafKMiL6LYYUm6LYMwdbDP2cIFFW1Nhb0o9rcvoTAj
wNXtj6pT3sLkYBOqKX4yagsDPvo06znZAA0ed0bAkp/4favQ+CtTFTAiUDijvTRd/NPGKJVLLaN/
DkGrq8iXAq3mDpxTxDNMdFfjW5fgKVy9pWM5OE2bn5SzQiVEKEGwZN8aRiHOL12lXVBF77f2U49m
bnVRHjBtEHNHgqENUB/W9YMQ1McQst0RdPWCKqWgLhUTK5ugRjUGG9GgzV6EqPvUZKV0DXlpdS21
OqRJ+ux2c4YiF5ieh+dYR6JGoDcJ7BNnCoBzJX3PEjLoIHvCrdwKo2H4YqHSBk7x+imomJctRRAT
bO9YFmclp/cFFDdHT2Z4FTEnhElobmoMPJx8xK0elfVXsRbJ2MWcUdu1FELq9Emc5S+84T3kqLdW
5IwhxdpSI3u6AS4xpBQEwaRreyWhkt6y+oyoiHlFhn9bH9z6DcozEkpWjqJshW5vKAHtJpE2Qxgg
E1giDiulWnAIKTkiIpC5hjJ9WTeqU2JDySjLKNH2FPRT85h1ReBGfWdxtPRJ8nycyHQkCu1l/tg1
SBD1qoj5YEMJwJS32CoREGO8pOJAsPUakesYcJjXdOWXlOrrO0/q/3yN/zf8Ls7FbQqLvPn3f+P5
V1FOdRxiafLPT//9qcj492/Ld/7+mb985BB/1UVT/LT/46f87+L4kX03f/3QP22Zvf95dO5H+/FP
T7w7Geyh+66nx+8GCsz9KPgdyyf/1Tf/179GKbM06X9ilP1HnX7kzUfzv//c3OYXLKz7d/6TUWb9
DW8JaDMo41gy/sva390qLPVvuqRbOgQqgzRcs+B6/ckoU/S/QW2FmyZZiqJZyvKt/2SUKX/D94JP
m7xscaX/vxhlMq4YMMb+uN7LweKWweZERdQM9Do0VdP/4lZRYeuEWmmnbrSbacIYUi3m82YXxcgl
qUa86WQaQIOu4sa9MhpHVyR9o1v1O7hW0YOtHK9DPHpMPXtvLHJ3fTZrzCArZiWckCwceQrAyRtl
7kZPVmJ9G8U0ikOUOKfRS2TQ10lgqVTqjddwSkbfQp09Uhu3JK3btrAzYW/NByCcybgSMsG00V5H
okpWUi8OQLyk0qcJryOhCiPmMQJCmUh30SDgM80TQwvjJ+0V/dKA/B1klUQxoaKrYWDQtNQ5Oywg
S2tSUfYXKbnL4Oqk/8feeSxHjmxb9lfaeo5rABxwdwx6ElowqMkkOYFlMpPQWuPreyHqWlW9emV1
+817EhYUmYwIOFycs/faDhttU5pbNYX3Tu7ZxxSmXZJ9HOsyfCFuTp51padNV5HM2s/ObaaL+T6O
YgtXLAtR8xDKob0xdMw5XAE9gVvqHYqUxgLm+Ih8gvvZNdbRQJ+8sGMQk8WdB69r18bMyp6ZWYTG
SZRfmT+ug674lbvql4+/YF/VxRvWIdIZBjpnbPTJdUD6uJDHzbT3V7dWz8JZdPRCfWp5dXNpABJI
OxZI76fXIbOfMqBamzwLv3lzFVOAS6BjZjj2pCAlah6+/HS8a2tO6DGhdJWJbd/pCSWKekjFdZYd
ki5yznIpRlXQrTBTNiiAqK51lHp7x/rmF0m0bXOzXvuJz8Eg2tVSVjvcb7usMoqd4/UmfTr34lp6
p6tgH3v61Bf0SIG0ZKsxjfE71CNV0URTIYUfiZ08pNXqes+lS3etqusaCwUZdLKMD/OQfxRm8sjp
96ia8qOGebOqMm++9Q3qRE1rUiXhSHOkPn5rBxWI3sTBRx3SujLzj8o4eFUZvDTxXmHtt4P8M66o
dobjY4t6grygQ5dntL7c8SPUBdUpSA9D5nC2NC0Ss9BKytI6tFK/cWLrdikcKHT11k+jil6IU/a9
8rkG3nBSacb7stR3Z4zfHXjga9lxdSu3+K560lGDgRAKXxv+KjIMJDqgYrKCgGoYmP6Zsk3CYri1
E8lOsEUtPFbOu1lGv2a7JocEIAcdf7rumEMwO7Gslpt4XuwMuBJ5ucH33g7cY+LfGzFWDC+b3mJh
H2zw99gqN0O1lNeawHtUWX8Qxi93Ds3HZnQ/+yh19kkeHOK8+emHqDaSdAr5QO0HQDJPadiL7Ste
yHKX86qxY9FPNVP6IXi4aiRchO5ZjRdtDFWhX07ic++QfSniBelCGrjVQJpG88uVpMpuiw/IzvGW
QAGOo57cWSUbBSsB6uHSBUT+zInusZBDv5dzv5jLo9eww6EtKbqP3NChnb6WULCKlH1g3Z4ByiAs
atnYbodiuPCeiiG5WJF+jLnjWq1v3Mi+9WtFhppLnwHrH83GHtFuOtR7O8Hcpo1jnypCtGCkofya
qo4+qnM1DVoUbzkqh2b2affwjKYsu69Uq9ENRM+BEfabwB4ugRdTps45B2UVpzryOhDt5MOXIQgx
MFKyvDszXM8WTKg6PmnD+aD+QUOwro90O+RItNwYyhPmT/LCIzA9I90EDo5fJMaChEpH/xw86tJH
wuVXxpNjkwygfqY5EZ1ZHIP/ylJunTZbFzhFtyYVADK8+iPBuHDx63Y7ehjFFrUzawDD3NGgkXp4
EgR0vQ/59AiPz1xuyuFYwr+KB19cYm3kvBsoL4IBKvrxEtitu55KD0wecWkHFYI94swKHQGLKHNZ
ROxRNH4ME6QV06XuZKgfTnSp3fon6ZmQlYgfnUmd2QCzzHZ1aFt7rtrozSlKhviO6l66mxIaLBLG
GGnZsXHQCYLPxvSOcV7jmyyIN8ScuKpHI7ppUc1IZp9DklZ4Sn4Wo0qoyOK+DfS9HYEZnFPT3HgJ
3YkqVT1J1OhbpKfPHWoVu4W11oCi25EXuTbdTV/SYDAnYsmiKF1HhBQGpSVPKqOZM8km3Y8uIwN7
GFWXS6gDSCkk02AXRYgxitjYt0DALJzeDGjQSVZYEF8zkPrTVvRO3dxkMSMOgaSKrfDRHIy9lCtj
xqtdUDyewjrd2ZltfB+t1D6QnssSixlh67Fp78fynVBzfeMN7e1Itv12bMY3o0vN49i9Ye5u1jip
6ffm5KialIKJCKfRz/aQHJW7OgicM5MBk3Iu6AXYw94F17RuJDOet4I6muzjqfa2fT22m1S4r7oI
XitpqG3V17Qm3OVY7eZYeP2i3EWTliiCb4l2EfshxcUzgAda2UHyvYyGl7io59dZHxrHI1NJoBKw
k20vhkMexPSANJ9PS3AoY4Z0Qlzlzljd5T04JNc7BQKFhpOri0SdEJAZfPK1ONQ5D0kZHYYI99No
ea+9JJ7F0wv8Aa6ctzeBqtE57m9qfFYbqwu4sjOFNZvD+Cpk2gVqle571+evoudnBeq3mK/JUYaG
43s+3EJ+sZyR4fUJKUC+fcqT6SnJUfq1vEaDiQRNR2QAaHKoWrb1RdLSTRN/eoA19YEXYGZMDsc5
sryzGwC2KTh21ibqmJobGWfj3io7HN6xvImmrL1pXFQzZnEocz/aDNGCT4TRaZ9zzMs01J0vT5SM
/GmHpad5Cav6VMLcNQkZWY2DV2y6iDj2zqDzOvfpxTo3OVqrzEXb4M/iABREHjW7Jl3wgUadB9/b
/+W13zJQgWtKjiUyoeQQtpjuxjQ7WsSBbw013bt33cTAS6zqQ5oJPQOs3BbBvivFZEbfspzRTiKG
7pJobzPgBr+rmVucHzU3IhqX7q2HFbPGTraXXSo385sy248JXtiN6ev7gt3bGURKsxtGJzi7yaI4
rmBi2ood0JA8x4YBfHJZtXGNoRyHuHCK+QCVT9ufKBh/AybvbTaQoYWojZU1kpsWPJMGiIgko5eU
gJec3H3RYwMf0u8OQdebZvHd5EkAH1MxWTVREx+UOR+14z3YtjcCcmUnGDnTtykS1UY1oFLzmXK0
WTUGPZMRV2PeTJBkKBzVNPx8oJhrP9QJWAB8YF41HufBjbZxixHIKXyCUmbUgDP9kNlj7mIXSDVJ
H0fBVU8mgyEqEF/1mdh4fdTdlA0Shda1sk0d0g/lRHnoPCLNMlEueOPwOwEEwzqBK5Ki9GJdAntY
CI6eSraMSAZomvvfMB7IuXvuRxIIqKuYF6CCfhirBe5SIKy031xVldtcuqQ8QXW57rkSI9pMg+aj
jhtGrX9qjLjcLI02N+0OmZY3pVB4wSVL4GQi5JhDdhZ1iBbTQs0SuwI9fIekxC/h2KGDGWiaiHbi
JVXm45yWh9avH8NIQHOlpbyKG/pBXIS6aY+dJb41XTsdrRgzd5yDdzWFZCsxqI3RVwrSi9cf0tbd
ux5FI8nFpH4jve2ELQomO6X3+Y1UPe7sOG43mJn6i5rVh5VVPzo/qDZ1HvyI5o76kN/QQtU5leOc
1S0dz1OHZZwsHrXO7P7LagK1ZGgVWyWYlKdBSRyB4bJtc9hustUEpPfeFwOMo68lxGwCglgVAiEI
TtkoJfwr7MRbRZ55l7RIReL2BKCvYXLTO7aI+lQV3rpFTVrDo2mGUiFjpz/cd50JZHd+VGTvAtmg
4ilUcXKb8TnpSxq2JZnibusQUj5qwamj8tY19SNMosljUzC9u0b8BD0HTVi7OD9atuA4eL9HOIpJ
OWa7ib4kUXQ+U9rCo0QTmR/VT62CrWt2UDYBvvsDoA49mEeZ9uci+zmHnrFye7Q4hCtCrfHMZyKO
3AjCRIEwPyqaT/ZKaN+pX+iKQw+MSE/qjZsAJa6nDsfMiKnSDqxVYQdohmVRrUNMwAgFqm0v+2LH
sPazxXfKsWWjoukmmMwj5mp56UhrXg+g3Wc5FLuJNadTucB5nck1aAW8tQZpwojrQX6GvcIILjKI
tLAks7S9c5ABuQvPqXaBeCWFcU64AY+1sO/CzoViGbffdBjSGu3jD0KTCEM3SqCSfk0TX4Jhc/N+
03TDOWZhfOgm3P6h16G6I6M+0MO72YEoAM54qEvxlYr0qa+YSiUEzhCvQO/BmowLb5sm5l3Q7MyI
LpHjNze5xFwS1EJvB1se+6m+8SP/CCoNAVQlXgOFoKDqhmIvUxAYrKEzpzC4G2dp3/UBe4nAtE8i
p+4W1MDYYBND1zM+RbE3W7aygHPxUiQZUbkM5J3jQ6Aymn0SGT/iAd0NtYAAxhcrnCvYk3DYIV9+
gbzYZnBCi8Rhvp1CQmfIrgCQSF07ZIjZFkqlkI3YOgkorcMyBDhFDZoYuXjNcvqltboNGwIurdDb
F2h+cQx475Fjf7NMv33ylPFo5gXH/vKQOp6zjoMXlXPlkojQtoAjO0kqB7t6dEpO894C/1TSl3Bb
phXu1+9WAmdBRom3kw27rHjONwADQDwUybOn+huUtJBdO+fZ8EJEFPW0I5nS6cznGNZIM45oVTuy
E0MrPJtdRFM4m7u1pyuMRmTlTFNLhz9yfxiN+1LGMZfdfvNceNBhXLPusY0SiLgx/G2HAf+dRfju
rgL+3qfylCRUICFs0OTDeyISC69I8d42hr8uIrPf2cPHEIXFuWAqiHKtiWOzn/Q4rlPTKZ+dbN+b
sKojie6mRvrYaAW6cqHWIc1x4cYCdwT4Hn/mQYhvrkJIVqSX2cD8znqJQ90z6g8ip1Aimjunnqu9
pvKC0mRA7iVszNHdjedKsnLQZsmQ6r/FawQ7vIh8UDVQgvCPQXOfJx8DtOQbe2hohg7xrTKHn6SQ
2oPnbQogiiuz60jgSPq1OwzudjSq9SidfDP7RBLOqKxzOVrbLEC83BS3Sg7+g087NSTSCtkiLo/K
MlZGR/cuGrec3gwAWcg9XK0fU0DPB/LH1lnLqVJXJsfTCaLK1MlNkbY3rUOKZghVYNOE+U5p89ke
KnXUYv6W4agyEp8YGiaXwrcuSYbNqmXHI2NINT1ZO5s60PCCdHnrL/uSwOfcJNL8YrkGulQ9Wcyn
5mvZey+14E6T7aus9LwT0v4cCvhhMJLKyaluBs3OoSOk+iKparl2cMnK7Bl+6nqIUE2YPfLZIIuf
xrAaVnlIWWYdp8FTisyAs9h0aStKQy21bYaTaT/mc4TeycSkEIK9iPPhO7bUoYnLoxLiTYpxfWm9
9gnu0/MstOCKMoFFqMWvdtim41r/9vT6dZz9TDpdHI2ojQ8VfLuybll2lgcajyS+es7++tU1bqOy
cmTjjn9vY1iaMoVIO8w9QgFndMb4un9Lucg62nOO9Vu+iTvpiKTSxTYLf3vfUnvbh2BWgzrpDtfD
pK4dzLUBuO5QIi8N6ZSDBv7KRZMcQ2sRvdnhfaPs1w4QwqbUfX4QHO+sHqlRy4z8ORj3MnS7H0Na
HquUXlbfuPm54dna7GRNiWMYVyIC4QOAamm44e9ug/qTbDrcKTMFC3Il15rkIj5p2oQZCizLTu6W
23UVesm0NZ7I/4TaZw73wlcXY5DsIaek20RBeTTbjiKQBUXUNw+iaadH3yhQqUGXNdP20XCrT6Yi
rLJCXhydnZIh/ZDDgCDUGDaFYSKmC25JrK3pIg5CJ3vYmSZ0eFyr+PWyUmdg/jCwm4RqYq7mTfQm
I0Q3ZGvaj6mn7U2rSqxXBZRcvDUxSIwspuMEmezGL+ExSCNx9nVpefhoIPW08t0rbfIys8eqBPnC
BvGzG8nqGgqSJEmjcKTV7WNCLFdNDzRBpIt2u/QzhK/IZCLznqjdiwULn7Qwcks1t5CdW2R/0dlR
k4nxPM2fZmPLluyBjj1apLYFUKP6NxCgGBn8YDVkWXIahu6YRjH6b7GrcY0mkAPwuFSzvw/S5Ew5
4dYR9s00GdXO7QEFDB69WOiRZKhew/p+f4BnXJ7E8iv28j0XaufaEMDc9RKOOIxZv6WF/FlmqX2S
M4GUDKX99Su/yl6aTP+Ieqom6EmazXwFwC+JOFfvtWNqm0kG6WbayVMRJWLReC2edxy+VGXAYCDc
eROLFR6RBL7/qyG+T+dp0ziSmWp5WWRRDvto5uw3K2umEML32n4hrCvQn/soEPugTz4KZ36oY7b8
2tXl6fqQJQHZrH98bXGhzFiGx+v9e32YrtFqv93P9sGhnH4sOBm1IobVikV3MZMD7EURQ6iH2tV+
fQkam9Syq3Wd0ybMCf3tejP+bkP/IxTJCgKuyvV/X/62SCIKpIHOunPFH0kNDAHXd+yqDgXB9XO4
fp2HHtmJ9vToiu4H/fIzbM2e5hdX1+1qjA4VmkSnGweotQ7bKc5jJk5ckXMYQ/HkeO1xgK+xv9rj
/2KyL8Ajg5Dk3FQvF+r60muRvlWsViwxXUOrtKOv2zsH+i3tIfeLrVZMv9DE2TbayO0bHyMJ+hTq
o9fsmHHRdRmgi3ZV7j3SqchPPSmJYVn0gMgW5XnmeeUhjGfKUiSGTAQe7IVskOtEsXk2Ix9Xft1x
IhuhI3l1MpzMAD1uWwN/ya5BY9fgquvfmYN6if6YAdDRMzwpQzUn18AdbTQ26nxHmmuKi1N5WHYY
1/k3Ce325OUNSQHXS1guiWIeu9EkRBYV83B9dn24jjgzMr4QN6ACyEOGmY2T2tcmCTvXW+X3B1tO
TJilUr8FtnWlBlN7DVjy+MdIehGQL3HBjHzhr/MG0kTcCTZ60RY127Gc8MmPpfsrCzr7lKXuraZS
sDOnrj9dH4SCKeK23PJKpf1JlJVmzItR0dquqRv5DTLAlNmmxZrfsFXncAWtJ/X3kKCi88jCBhWT
U8/f0RDCyMCmSvSqUeeLEXwBIgSVRO+3PMzL0PjsZMcqa3WFWFhP4tTJFzOPW1yLXG97Udv9dkWo
5mjb+DR6l6OgjH5UgzfdcNSbbxoHhLsbxPU+MOeX0XYVbensjthKcTGXhyoKd51hT7umCV9NlyPd
qKd//8yqjT2Udn1UYwEtzbd7GufmViPb24BJd26kptKVRnJ//YUcuvnZlov1lp9Z2XDTSP9rcEgS
EfhSHIi0ezPBbWAPQY9qIKv7veBGI2k2z257Rxz61GsODdVQq6/xpRi+G14qlxqEOxLKMCTLuwK7
S/XqidoCFVxCOChp86LNmh5XacxICNloXMKRY6nR86XhzD88IHdVLDqkQ865b1D7zNml81LKF7mV
X/zpqyAy5kbaDTUkCm6ga6cEY3x80FC+dgv6aTUMk7O4QmzrwpRpX/q6Q2ypaSg4SXoToss8dOBX
10gxdi1HLAQnxnsVKE5TMVXOIjvDbtU4bmvy88rRfTA9TDTWiKtpotrjmulbV83D1i0ZDPCJPqM6
u88SYBZT08f7rmKPbcLrKBHcyOjGcu3y3HkhH+ZUuhtpNdBhqxAZr6DnvTZtHG5/PKjRliuhCVrI
/Ru7VxK0sfdA4dYsiCev0nOGMw+BVcseBFVOF7HU6bbA32/bJ90Y9un6DKwmYQiQFEwzzc5i1ulv
DwriFnAkNmed+jVOKtqEboYKocBQNZFBbDlEEl+fVcuX12d//CBsSvs0+rm9TuiYrq8/MEN0w3YJ
DeyP37v+L9dfdqzotaG+vqtMQ556h9R0u4gbvNHLU09ZBknI4SY13OFUo75cvvvHQz0U6rcv8xpH
R+ESxG31gi0a5rK8xRKk5wVoQp38FPimPo2mnewQIhIgOm1SdoRTw+AcKjNY9XX7g+IKydq9lZAB
vPcGPzyX0KxGrxRblgKuC9NjIMjFYeE8lsyqw8S0mRkYCap0kGsVJAOxQhgu4wEFWcZm0vKHI3oz
tW4NhCwus8BKuOjxQ5PbG4FSm/6iurIGb/QmChTBAkx8VzTPUcIZN4GgPSTaX6cChBp3FeXW7jb3
w59pSf7EqFLwfUNJ663ekqwkrzXMk0jSD2u4xMhQ3IRKWi9rDZQ0/RxNzDeCjyytm09P0fMmLskb
xXPsvTkThfHIdWLkwdMLS7a9UmQLAumj0lXUT0rT+NKSDIG65ZydqWxVOPsqjCD0AY6gmAFbptNE
2Wff0gaJv8AikYsFu8aMRwLBqmlKPgWXchuAcYIBTpDwlg5b+NxnH1EG2C8w78SENVWb2V0BSW5D
PvaL3y43e7E1oYcyD5ZHC5EJCkE2C4THWrFC2qpybH+Uta0a9ZLv9yciZ9Gjsy9Ydv1ClF/KKGl+
qYNE+C0mfIe2YimdkQmxMsDBsu9SAxK8Ed+Pxbgf4vCtmuixeelzS+OUgUU7CxHukD8jQwtXfkSk
01wwApgp9543yhVHh2oNSO9u5j/rqS7CkuQzAonTlAUVY+Ti9dZsnDOBDRT7MZtgmZjL6TZLbBr7
z8BzkBcJ+35mAuQOJmSCA+7arnAimrOJR85/b63FqlFtC8TAox75fKLvJZ0AyGO7Iie1oKCbY9wb
NkAe+iTSSx8qfwP2iHh3P7+VizAnUsdw9H72EFIqH2p82EffEW5sx27blaJnt/nga53AzBBbrwCX
V1ribGCgQyG9ymCoDZAGliAQ3e8tSn4ww1aOV25dx76hEFhwVDUvg9/vuwG4Ft5VuhA3lM8de7xN
vwy7Jx6Iq+rWn2MJyzBPN8kQnBs7eK2l9WTJG1+5P2txC2+XQpjNgXRYQApdcqxGMpyIQRg3rhS4
FnphnbnbrfP12fWhE4F9njRzaRbGH+WMsGpSdAoTZ4aka2ffbNcvVrFM8fF4YUhnPQQ7zxRAz6Hi
Hu/MvQZq3sHF0+zexsmrT0jmm5OsPdwu16+bRi1pYey6Qd57q2TElxFTYewGp+IMx8w7BIl4D9l7
rNKWhF2OcxuxnDOpVXAxrxnsNSXTkx1iIApLXGKG3dSkhKvbDhtTRAjgqQuK+mR5WFgjmWsKCmwT
rg9KqQdkp/WuvAYMXpO9p2s0YTP+kDOUfuK9ON4sJ46+Lw/aJ0wgLP1FToAx1/HZf19/ON7FTQZr
fzmpWMvDeN2hZWaPtJBS8zqrYqQnpFTEMfdKHtqLe95iOcy5hxOrHk+GhDPs0qBboXJAjjlnoOFg
/PWhO4ApnBePyohnKsrkgPmBh4wjz8n8EMt+u52JNSKPi0b8suRdf6nOaBiERN+GC0KqWSBRHNZw
HV2fjuBSQR1urQRbc6ODbyg7eTtZVLNb/COAvuOjwQaNKgN8rejOI8lkK7vLKMUvO1TR4CjonYLz
zB9f55Z7hKULCqK9Ohl+//Px8ozGHp1u5haTAZEljl5LwJIrb6FbXb93fXZ9MOzipuDWZ3/kjSe2
KuowqnDrp/O7cBrU1kP+6vZWdGYtgKqRUmQqckWTrgBqS27wmwlvE8/p0iwkc1R2ZneiFNidAgXr
bYowvDTSYjVaHqB/nWRgjPuc2vDp+uCGaquxMh3a6zts5iLfpGx5qASQ1NMGBmUsK452USleUoNp
EXrQiO9KLZip2mSe7nqDAcBeG8sKx40IeEnTMKPylG+mDSS+ofWe/r9Y7/+F/y5c0/5H/vvrrzor
8vbPYr1//5t/q/WU9S+Hmhq0dpMNG4x1xHLDr6b9P//bUOJfjnCUqaRjSdNiWvxdree4SPL4tnZc
RfnX/kOs59j/Qvhn4dNB4Geh81b/E/y7/K9KPdtz0W17ihfoCAWI/i9KPW313RwVGqeE9D51R4xB
9DBbVMLiALndn2SM/9Z7/q+8y+C+5S3oeLH8Z3+SBTpaIgvnXXlaeCafx19A837Xo8gpAv8w1VaC
kbNjE9Mvm7BKRNvFbmX+bBrz2CXbypwuXq45qY/HFJU/YrHsg03NqUghONcDDcShRTo0TsHGSQI4
Ynn0ElG6JbvKRYslzlHqepvSrgYyIvBpO2DAxhHgc+xC9wmQrTcmW2zyzLe9Ud//8xtV6m/eqLtI
JjyulOLy8vM/EfVDmiujYHd4IHvuMLYU4QRzNJ10MBMgvol0S9cIhT4dM/1KI3Eox/rejBbvl5+X
26hsd4GfHdABfS3hq2kKaE4nqIBl7W5RCtCGkmwzbGZIu6C1VGfWNyL4ihO0s44QSFuLYy8XGV3g
2NuiFRd2vpc0LiGeie31kGvQUt95Kn6NpMOkMYOzBHqYDQgWBKU9+jRpjbfeUB6v1OFltwCl1wO5
BHBSCbtSQfsGfrKhbVMdQm295NGEVzcPs7WGihNrHDaLDpV/En1ZsIrzcrjvJRcgJFdnA8B4mn8h
Rr8HqP0lE+T4+Eieym7a2MPItqogxWlykveiAuzue/33vgIZnEmgUP/hWi2D7q+DUjlcJ9czXe7Q
vwxKs3ZKkbUzy1qIEtSq/OdYJB8e0rA+J3MlTzCO10z86wAp2aYny4Xu+LCZpXtoDIW3t2shXIZY
jcgHUEnI4YWWrj8QQmJHw6kMc7l1K/02NhL6CwckavmQukLMUb4MKLjWVIHB+e309GB9oxjM5jeI
vtzYa9Yl+a6rSmEHQN+GTrE3tvUweKQ0eD9SLFonUVdvbNNvWEs0abDEtVBYoVWUnDO7fCUq5T4r
GHhqhLRLGkJkJR9Uve9BejY791T0w3Gy5ca20tvYN+46u72hTU0K1knQL6UBUIbAcNm0d1xFJ2f1
WU6zpgU7wJ8sLn4c33keHHQnfR6b5EvXyYkL9bgkW/6HyePvbikNV9TSWjtK2uZ/vaUaR3TdpAbv
EAnYVrWJqQew/LSzwJm09hOmybd/HhjW3/5FbQrXoWzKFvsvA4NNQJOVWGsOYhTnUsr7WUc4Fpab
QebdtzLKb4WRkPGju7dkYgRHMDDwwaJB6nJMAlHwhfMxIBip797/+bX93ZglOEQzWlCAe4IV6s/z
i201eZ4ZqXeAQeA1BdSDkJfGSkZN31W4nwscnst273/8Z4kqccgy0ULbwvnLNfAI1tHpYOhD5qZf
o6ufzZL5QBfxV1NxIAoQdyWNfv7nPwrG/r/foa7Nt4lLZpn6b2tUHFi2RzcbkGtL1ysK7oKFZRQO
KX0LE7BJaXGi77G7OC9+o56T2MG5P9r9ulDml4VKKlvKU2jpmf3D7CLj4lzFTDI+kG9kv+lNann7
yVOYlmOKA7wQ3BqpRGQks3unISA7naJvMM0fckee8p6PGtsXByNZoFpL4Jeip2TrLndxObSMzXsp
CmhkEkwewW6k6LEABOKcm+RxFR/BxF5N5TASRMiZlM0+inL6xFLXny253mUCnq8b7jyfRBMX0dRq
rtRHi8QicXllQ6ISUogoafkee3lHO0Ao3LPl44CLI1xtJRmFGrT7qlwha6P/vEw86ThDJmMxMB28
YBOXrax2hqRNG404T0U6PYu+AJWw/C5LKyjq6VG1rDmVAYQBDdizEywsT48P161oIU4zoMpldZgg
2QwVvB2bii6OvUNNd6NAbrLihM+Rps7W/2FE2M5fDAZoRk0sBkuojtLS89zl3v3TAuvbftqFc43D
36NUOggkPT16ssVA5Te4aCi5mZQhQgvJhaAlFbbqMg8ztJcKffVIr7cnU4H6IxJG4lW0ebA04YoE
s3WIXFmI2KssnWhO0wgXDbMLbgrbeuniBiF9lpDivOuY0Dm7x/kmdHo4DBVMAsP9jFRKEF+2lK4y
kjc1YC/kInTqlLv1LYWhFStlUgTE02TT15KVo+zI3Diu96NAPhIOj4C/CfHo6ZQV4LfsxKkvxez8
TJAPrIl6fx5LzDnMWduC4USISFTOT8IMb1I3f9ToglZkSgoABgnETAulQZcOO+wiQPJzMio6DzV5
bODSnf313LHFCiwwZjMysw4NoJHnHXh245tEuzXW0G90Jl44pbz7BViiunG/YYqn6ZhGT3g2QboG
60r6KDd9daPTBIlKY9xWM0qWDLlh36oH/m4DBM4DcF8DUNIcU8PhSaDVsPtoSzEJ5HACs2mKu43m
E1IpH5Xz2g5ps8YW+Ugm8NdUEXKQ1YjCQbDhXvKIiVG8bloaDyEb67VCurSSibVLPOzW6Wzzb5H4
j77N6jSPGz6rDWHjydrEoAdwDamWL/ApB2y+yuQ4koi5RiOItFhO39mawcmjHxCjWVh2p9bOscj8
8VEfkNwA8oZjKiHVPR3CMtqRBZqvk7jeUPleuFnQofKKIcH5LGT4O9FuiAVbQJJz1klCiS5I7HOd
u+axXBZnQYNLp0RDaqdc9JDZ2wTaJh6r8JXswKfYrYgtKMkrC23KcVR54ig8ZNRA0kpsWp9sEuUi
UWQwTDkINoWdFG9BwrA74Kdg96QLgiMmGIqI4teZ0T8Fi7irtIh2XAy2xIHQTlfI0pvkTE7y/J1w
H7m4UllKJDnIDtFB7q008WU2+E+ZhsQ+N1ldqpEYy8QO7L2JaFC7hIUW0UueLJSJvkGqb4pVkZY0
Q1DYzV4K5nUsBK1pa69IWITZyVoaJuitCFAbdyF9iGDhMZLfTekWLlo/w92JyvMcirup73CwGt+z
Ynxg00qyZaJW1GLYPY0ZYA+/f+/t/BHmAW+yNs2zSwWkQXxgY8sPXXYrhVtmu7wznoTPzDznTLEO
gJYmIkghjh4Q7XE/6eGxMXq6giheV45h38w1SenS4q5uQdZOCRXLajW+C26b1Qi6iZxoKDFDfEni
JfEGGEVVvBM23KD+xO8qiQmlf1VSDk7Fd689+WH3s2K2OdYD97E3NvvG9W/Tqnoij+L4ALIxvJST
wDRk5Bc6yDuJ4LBU4Ste4V+Vwi7fmxgTrPK2Gc8ky7+3VffsNfZH4pzojZyqyY5WdATibbKUSNsa
8tyshm+pC2ighSiStntA57fzSLdozlVNcgIqyanD9BlmL3Xaw0JJve8JTpqVm4xPqYcdPFOAXwWp
C6roCbVjqs8NCqmA3+bN1If2Nkho3iWjtTdsUKymbFARpDd97j8jkgE+WMy3YBThP9npe5zz6YQO
zoohu8lq6imGLFE4DMM3z2Y1MWIzeSgNLyfcvqlWnlU9OAGE0ILTAQlCB2OEiNwheObcCEKO1mRo
S0IPnZb/3xxe9NDAFBP9YxXisnW4mcvC9qiOtS/Kyx+MtrxLBMGKOVSsGOXnCuPGtmpEtW5m9aI4
3xznHOBQOUbMkYsXKSMoltjADiZymC7Ke8C6Yfzdj57rZkkJBrcehuIhD0yTQ1e3kpiORyfcW2H8
rCpm0rhGy4VmkknBbw9l4U3bFhh4i6pv4ypHbfsOXXmkcTIMGN+XKJfG/r/sncdy3EyaRd9l9uhI
AAm3mE15x6IRSZkNgpJIeJ+wTz8HoPqnWj3xd8x+NggUq1gWSGR+373ntmTFT+2p1Y+Yk7jcjto+
Gvit6M5916JvnOV0a+MeMJbn0VTx7geda3XgJU9NWZMXhiBPCXon96LOgqPdQACvIuK/w7HYhCXJ
TmXX7kQmLgJV15p55EqTLU3MyUT2Ib+6ksZQRluh4LqJ9peSWH4qzeCHOScMBz8yaSIEr7R0zWzq
SVHtXqu0jDclzSBiEz8LzfuBeflgl1hORl97xoqPDlKHFDOtO8rkA2FkQn7p6vExY3gBHOxCjUVO
p5z04EHcS3qWkUl6aj3nDQsvrmaXRnrTEZk+hxk5xB+QnX4tzPCLH3xpjDOxbwqYmizWsemhgx/w
7YUGJDj+tx8R7Edc3poJXe+QEo3jMTXodWtch0BzqgQnVNB/xmlnQP1AaNvFGqUDsikPdTs94YEA
v9mFh9xLoVRzfy4Yc1XyZtEJhrWe9Ad91D8X6JaxuVlbg3IsfRGgy4xx1CJg5kTIXIfaexvmF5vc
glMtSEm4BKONZ2x27D+FBss14D563H9VGv4w3/mCwNX6otX3cSQesn6qEdAjlSE2BZSoZIjPsdF9
RYO612eJ/xjHe7tzUZGV+BE0T38NYwqh7fiSK/uu76lhO1QRjlpJmp4TXBSBnV3e7bwcMlNhaU/j
qMvjIBSgE+SzAxOerS4nueEygHLQkXdJeTZUfpSwVk8aK9cGS7htCWz3YTMvAOv3jTVZCpE6fkxl
W/dMV6ddYSI9c5MxI2pHo64zZPFKGEhL+LjtCW9Sd1r2PjbBXKDIYmRUou1I94WIeurcACYKQjF7
FsAsYhK7Yv6tJhDQQzKdwlkoEFMQXXuzfGJ5NlcZzp5I2H1lBQfpemfUKS7QZHUNdcrGSZU/124G
YmmWtUW+wZWDWCMkhmg+kxh8lWnclJa4ETlux96g46eMm9gIOUKzJw5xLrsS0SoJueGqDZiNWDTg
K43gH2Go8+R2u6ohXzfQkte2ju76KcPl4uavlp7eOOF9GbH2mEZyr/zhhmnSAF0rvOuL5ilvkk9V
Ep1xc7/W/XCOsJzqrvHitvY3eXLn5WfnwbfKilcjDe4MfOG60ePPclBjx6h2mWXcdK3Ndb19It/k
lTnUuavmaQq921hMXPoohrmC5iHNGTpJCYOp4lWmKLO2KMC+se4bT8i4x1Nvtvm2c8A5FLaOtBAd
M+vvXB47DeFGWe4XncSS4GEbQKqttnheRBmLNCjhh04a6xxknKJaVESbZnRxAsybvE9p3UbJlXk3
Ns+5dk/Q316mvbWnSFPRYE481EhzVg+u1cc4UT/ADLTvB8yytxwr0WTpG4LUmWebQRu+h3EsMRuL
vhDkCD7iykYvF4LKrL1H26ABa2XTd6PAJ5sgmopq8TXAvbvqu/zZd/19Phc0RJy8xZ3/yILpIFEw
r73cuhgqePLMNtqPWO6nVlj46bi65SIjrLUNTu5IfSdQPQvXTiFx9ZJjnDGJiwqgqhVTt7U01VoT
uYXoc/op0b8vNUwV45sj0RiBroa3RmfBFlm7qcaDNS8ne4E8xJ5u7Llfxh0m4+a2t1meAImhBxy/
dZKCnGVpr0TOequ65gMoSF4keQFTn4h1kkwxTw7LS1qmc+9sNLaV/ZbMl/W59LcsEn3IyCWaQaTY
iv6YxJAyL7mnjufWI3tcZZ06lgYpz8P8crinn3RYeZ5La2ku4S1lLggMj5VIv1UTNIsY8TjmovhH
4ydgLaatozBYDHy+uL6GAnVTH5DLbQix8KUeYgMph9/zIGe81TqAdl7B1dVGLr1uGQ8JVoTRFxGW
PgTTrs3LdafA1WGSx9Rm3PkKNEU/MoWLo/LFVaR/1PkhHqWzrs3k4KTtS2aPGCsgtaSUyC9GdEnb
1MUSaOCjQSoR2kZ/cKinqpeGTtBqPmKGKbQ31VzHtCdjS3e306ke1ApdPPiQjawx4waClvvyU7po
mGE5ivQ4WJzj7VxW7IvQ42NBoXbqn75NRSDvx3OJim7ldxQqCIH+7LvlHqEkC1FRPOstej9ZIU+N
ETHU0vA3qeKq3ddwjE0mTdTc8VDWDuIOjTdla+oOsGfRnFudk3v5eUJGmiiMCOzx429qVvF3U/5s
CC5lMZXBHgtr7CGaTcQEAtHvHyZJ68mfytlxYV41070XJBivo4rZtOu5D1pEv3HwqEoovhUnpoqR
2tHXqAVB4VPrXY66ZAi3mS4Q1A3MTmg4rrn1Nk3MH8LuvRCS1Bw8JCXmHF4hSyzqi6HvPqYxKazx
fB+rtooD6uhas7HFezTDeUk9V2KczLqva/kjLakNeT5ESyFeI02ADP8UdnD7xtDbLV9pFFf91oyA
piZvoCuY5+QRUQY8W5G8MLcl/nrqAH5mcx1XA1FrNwJbfKe2vUo+ZcNwjQuq8xjLqbKBAVm1IjU2
6TSB2M30m5RoVTyPlGy4UGwnDvjVoPhdl+J2TjGOyjbIOVwdIqHCo9lZvi2S1iBpHGlH1cdbAy3f
qihldNDJAKXohMMsyKxjCxYMKU/8LZBUYcgS7HSKEjV84DSTDz68HERGKZfj0DlXvR5uc62o13Hn
gumNGuSluTp4/qewaaI9hBxO2ohiTX3I24JgkZgsv7RnpTCREq5H47HWrC8BrQdWBeW2yn2ICcl3
euaQilpIqak7vWXiiRAviDfhrPvykm9R79PB9Fke57xIQt1Mr8U95qN9ZlKdQ4kKSRYSGnUhShYc
eNQvrHU+q3c5TFItfqO8ws/cu49RSozKZN03PoctEyj8u2rrlKQwaSjkl2NskjgEh9jc6WDbOHVr
Yyva6r5BSLsKi+RNTIy0bX1jMlSuRARC1x+BSLW6cTYMqW0o2Ius2hsGvJehA2kv4HridD+OCUg/
gWKGQab54fv+zVzF9ZOLqsaHsAs+i4yTerANINuQFryumetozIIDLHc2GjqyA1lQNQkEwzKp12MU
gs9E1V3S4wNRToHUi/uDxpiyDsNJp/5Aqy0LuobEYShYffSAH/+lrroTl9iNT7wnC36suMWMUgqw
ATjMEgeWOY0c/b2htNvAO2RFdCyqQy2MCjPoLpH9PigheNMp+BxJdS+a/lBQkQIGhitjxkc6LDv2
eh7yezzbKmMyFgS4w+yvtZ7S6EjHJ3tyDnrmvHTooUHAgPjSNYm9dtohG7Z1poVRHFGKssx1zfqm
NOLPJcmZ62gcvjkWGOymS45AwC54XFnX5HqHWKdD9mo3V98zyFk3Hqt6Vl5HV1GlV3OM7tsCx1EK
R3zyEPP4aX3wagEEuLC/6236RQUsFiM33YJ7gDQEJycBK7jxxYTPJLK+6NBrdn1TXTVPVntKtvE5
m2Jvo835hgq1BwdqcR5Gpim2uo8k9Uzing7jlI1bwzJf/cmoYNr7ZP1SZ0ZEZBbTadkEooIa93G7
npUaVdGftKZwz3Wl13tTCx5q3sFJz1LyLSRjSDdo4xlvMMbrpNqYjEtA1oQ4FaE5QjW3a4Gkmdte
6N/qJpEZWCwyqotmfvFpyE69i8ugdbaCYsEqjIiSyHuxt/sUfomGzE8lickRMe+WFmK/ZW/ZJAkm
6Yhr93YRuCwbv02hwjYgZ1WIOP3jjilE48hKbhvE1Anrwt0RkPkpwE59KTcwHTFjGWjjjLWkLIJE
mv4kJVOWxs2x5XJknYXHCxVctVd+HovTx8bySKU10W5vw6LKz5qsT0sh+P8JQo9j+frf//Xycx6I
o0bV0Q/1u8CANovt/VYznxlFv2BBMwTpv//r+vq9fmmSl//ln36pEjzrH6YuaVZJ7FmICObn+6VK
0IX8h5hLe6ZDuZVGD92nf6bSAwoSpuHSvPfmTHqTu34xhGgG/ROZ9EsK8M56+kBB/S4N0A2HF/y9
Dwvs0aL/Kk1C703b4q39a0k/NVtNjH7YXfJOqgFgW4UBIe/17ISDMWN1wN7H5v/+tyDmWZiYItn6
+6epZUipKSjammWWmaGVnF+/qGwkrMt/op+mNuDg4iacofbTez/FE0OZrF07AA/IeyT4uq8fw/65
cAuDCJee+o7Jv7u6/hVf2pHnKinSpu0pz+vPiBcdvI0lNn/5Qt2ReQHTbytCSGy3HbVV0I1mRxIP
5BffDb+ULZ7ROiO6UDOfFNy8jPbbnVXSzuD0DZgSFiOnYUfHv3t28/qYprV948U1MkMvtk5ljyfY
rLVd6EN3KQux1WtKkWLkGhBkz45nv/R9hf3SB9HeIvYqMROw+uvJ0jC0r5kNbyCDSEN4VE/d0Pyp
U9fKcEzkvM6K2U+ykwP8HxFAF9bcAju5BEqPs+JWFH63UxHrABt1qBxj1Gs6YenNzoldQgETXLWq
ZE4aB4fGttojgw669lBugj7/lJDkSNaH1xJfBdWD4kLoUi0qzfQ54IfaOi5KQh/Ihdm7hyHvko1+
IM2gtDSLYDpSZFC9U3Edtnk0pPt8hD/Te7vOZTiXNA13kxVcHMt99oLMQ/LrYiGuH3Pb/qkCUiok
+Vs3YwQ5sS/Suzqswn2riPfL+21tep+7WP802YW1k7LcN052z7QZH3fFrF1LiHUPAIfUbUeoRe1Q
aIMaMCTajRubR7NKUB17Jmycatz2A8dBpMtveHGSjd+zAkvtZ9ET3QqUyV5J9Ker1sGFGTqUuaDV
aA4T51wHOyMAgA+suiTF+aRksQz8O+GiP5Q5khrvpbMJocnL0Nj5I0rQEiW/Ln5Q0cXwar1oTojt
WWTlJrK91Vgn1cXtiDqVnJArPYFI2qYJv15R3paZZ1M+RVvq6iGJAba8nQZ6WZnVnh2TskCmzGMb
IQ3terfYBnbxnBdOeWgN2o5t1/W7MtWOdmZuMfvif69ovEzWwzCiZg4QsRqoGxBiU9k1MXhSqszW
ttPjZWsJSABqVyEFYRIgjPCaBcxo9VQ76HZMaqJU4UavnO+0Hb+HVbspJC7jTjoPMVJuIbS51ndk
mWhvbWvEcSVfchS/Kwoa1rYzRuZa1rEZp59xR/HCVPcSzS/EbOCl4JrvoVfMFbtvSZhwXR6+T2n3
lSZufbCSifq5yl9c9KLrhmaUZppPUHRoxvf8VphRLaANKHW/D3r5aR5fV+4oSeao5drp8huv6gF0
t/banc0fWi8Fafd+eVZ+hD4me2B43E5eEO8LpKdbQF9rzbapPIdMHPotNY1HIwcMhVrloAmyg3BI
vRueEgcadyY/R9nY0iA27ihF3xNI7NGyCyuCbyDa6q0rTraxRwQS3TlJt6eqiETHFucp8tp1HcgT
wnFwGTF9JRgp8BLbG2Qyjyprf8ScXVKbdgwASOcfNKb4Zgs+wdDludK25hR9RnXL0kA104o1WEpr
NAXNkdabCIWk0e4ssycHMO7HC5jsPZ/lJ9JqeWNmw5UKPIeGUWH5kOtADXfYJqi14jc6sFCLENw8
jTAzVxjbzQ00xpvAcb87legvtUWkVBIfBJoAJMXuQ8HccRekoM6w91KXmgAPm7f4hVlSdzahBYmL
h9NCNyqnZryPuj6/9StCRmi/CBAEMM++gho7ZeiFiGkax5XIWJ6qEVyaLPtV5vq7xp3ClT69lpl1
sLu2h3nt5EB35bcSNFfT0uXcxtUcpSET2Bcj/fUws+7QsLd67UBbpA1r9MxVm8TKrmYdPeg2hkME
xIS/1QBBJ+17K90IZbpOcAziBBikUbQxIFdtSte7y/2N32nBKS0I8FQmZR5HwojSRmJuBtYAXYsg
P4QPNIVqY7aSdLjYJ/i+YW7a9vSQ7XGbxD+NDNOuJU/1hDNet3OcKoX2WvXdFwYk/hpTLW71S0HG
YFn0t1wMLvigsYSFDLqhTO89TK3boLh4Mb2Gun+LjLnEkdWvoR3idvN7LpXqbfTH9tRgMYhVUyKT
qTaFThVH2eotHhQBE667Ua4jL5FVfsktcgYcfCtKi4A+2zpHOXwNWCDu26Qopua4GPqkC46NIvwl
g9YHD2MFWpFvN7VuhaPZIHMt1BtDSGyV1L/3g/FQj+NFIS0/ht2YXzp/p4KA7hHgL11JHTgPbGeV
ewy1Eck5fv5UCfCifuxx7sQzA8I2dqOfQdEk2mQkmlUhjG/ckhO535iJNSDAG8CjZK9elDcoN8gS
ciB3CxKziBwvtrk7fFU9VDy/Nsll95FG89yB075ReaVBIBEsKnu6TE0EAejZpRmADPLOkRPiEZEG
9PnsNysdnJ0Lb5UY3w4SWs3XZDkPPOW+ahMGvV7Ed5HIOTqN4JL0FVWEFlxB6QEvyEKPXiy8n8LY
82AgW1U1nl310JfMMuDgbWCcgy9JkXsIzidwB4R3R0V3bWHgbUpdf6XfvfWkQcyYXX7JKitadzFp
nh3ZU72o9oopHQWAKoQbgh6qaXC9Zl1/HhHXiNqpVrKGl5xQiF3reOpBxgN0rJCg2QxsQRado6Ag
PzOpEZ9EoAeo3JpJd8c8kjLOEBLVlYcEQTAcb4EyHpQ7vPjKH2hdQY2ACPUanEi1dg5NnsAbmLSv
8JGj/dA47Zm5gk3slKSyUwMjwE6hNhWk6nWaVN/1dJ7iuerga3Zy0UR2pqp5OyqDgBYz8/CggnS0
NSJBZ8al9AilC6iUmkO2HxXud3wTkE+SBiuPLDdipPmfUrta8f3F69itXtuWAcM0Cxc2iWNtGMso
z4x6eK0sGlxdRa6ENLV4r5ysuFEh5S2dGmSLmngtBtwRnZm9OqOZABKn/6AOoo9+5vyS1QSiGNNQ
T9k0and9SoPAHfzx0ju1uXMt1r6WZnAaacZ2rMAY9RNX1jJwIHETAzXnWXj9JNe04qudEDnQ7R4v
iJJ4ZqxB3GuNSQ5PFaodtpAaKk74gDQjuVhaaewKvJArabc3HAPMQdJjNQk0vYHP4Zl3P50m+TnF
4ntTO5/8cEBsJdFzJW37rYIzvh1bl4SNOAdUxvWdgur4RIE3Pth5NtzUvvnoTX2JoGOk5qsjkOp+
ysHbaiqkmEWRdIWnmnLKGO65hvVbOyrO+Jx+UKe3bj0n2ma4w/d2qT1mmVveIyqNfOvoVnTzZV7n
u8Bzb6oiKoDccyGfgrLbEP5EV5dewqVBpWDHgmCKxqkBJUek3ozTOiT1+hbqGrAzBzfk2KOCrSfm
9MGkdY/aYN0WdX1N0jA4IJAuDgJICVqztSFIVAhDKq7KVxHlRVviWoIa5mihfrK1jEjMEr8gy2eU
ZCEzG9MOyarJS49BOSovIg66XZdUr8JLqnMTmxWrcfZao79Fpa4fDY2CUOH0Jn0zAij6kHpNUPSf
NQCd+z4ZL9JqrWu4qHxJoR5jMvV6Lps0ptJ8HwsEp0zSr0OWmEfHnaftDsQeVo6Id4pQrLXAvxn1
dtjEXWnteotCMoWpAxeKS9046jwDsg+NP92PNE4OA+kDdC6cE5QbLLwDagXVOQ9pB6fPiySRmHEl
njPXvIt1uR70URHWEYRbI3a2o15hoBTmuS2HGLeVe5PNwkq9uDTFJO5Qy6xNfQwvrWl/VRHQNwGc
5pAMxWPVTO45K6tP1CM2k8idg5E9NMKdsHJNs+48q3ZunpEqi59qHxk2ZB3hO7venWJ8wFAdQJ6A
HpXkInawT1Khf1YGTMlaruou66+9kRcgkC6B3yO5dpmcYvZinjBvprmjuWz++BsKvR9RwIzDB1Jw
glfBZRHQCjU+bTaFL38VpUMkEeNZWebDyR58zOJpPmtO/rrdZfjsbcQNpmdQtuyysdrmefBGV4/l
2jR73JdNkQW0Hkz89ej6XyJltms7ly0WmwrHj+dl8+7snnm/raqXoDSnrT17cQiugFAmudYeIkqc
9ez6We5YNjPHTOuC9tDKIezODOTWwYoJhBnoVK8XIEi2uJqWXbD5LvmfzefF5S5nY/XHpm9U8X5z
1LT7SuI7bSkDU53E5wa2lIJ3gOdm2QgGdhYgzv7jT+8vUFOjpnynbZZG5PLk9BIx8C+7H3/0qLMX
hhj3i4l/Mesz1/LH9bJbewGBpfolK1LOhqV7iN3yn7tLI5GWLEnAoXa7dDZZeMBFUc1g7wfqB0mD
Dcdr/Zmzpk0sUTuSKPUqUKz4Z+0y0QnqVPgW8WEzqGLpQC8bbf6E9iWpLEQ1ycSMEQPTLpldTt78
Uy17Q2bC94w0MAtDcFrIDebsal/2SmEBOJKD86VlBN++d8fnPnlRtlNxGN1pDfZNHLguVKdwNrMl
ecoPvNw25pY+85MJaKsJuByXm5r7+cuerHHJWTh229ke18ybZS9dPKcG2LL5ob7YKJWFp0g3fx18
y16E13NGS+Qj7fg0oeXJ0RYw19G3ywdfGr6wE+jUOTOIef7Eaj7UWs8aykOfpfsw1u39HwCDcu4M
92Rq9yLI99ZMzJiIbNh4LEOhBDxZWofNe8EZLJQP/S+mQS5LgIJm+9NyCdrwRnVfLZa92CJ/JxZF
yHR22Z03YwiZKfEANi6tbZJiOBYarcpPy+1ls9ycoNev6DF6+aWls4Pig4WYmNoLizi62jPhRmPJ
sA397EsY2lg4lt728qmWzzI8tIWenCozRkb7i8ow2/8YJspTbJCjY0MYqaqpeQdC1JFHpdyVMUOJ
8WDJnn5LO/ueY3gqrAPYJJwom7qIdfhdACuWDef0r73RnrEVH7eXu8XyR69LgFSMrJH/+j9YjWLa
LrdVa2QE6c13ffz31JjZsRGvQznw2SrJcfe+C4ciZRQnw3H5Y0xYwwrtF+P8xyO7Jq1Ow7xZ9pYH
dgPXYao38JoFh4QRIwO07Oyw3BLE/p2WPc+sv1StcrbLrTqh1AabVuRE0uDaL7U82sRFB6aG6ez7
fyzxRn/ctPV879mMKr3LInX18fSm2WibZAbaLt/t8rV6LjyO5eayWczmHzf/eEhYTNahyxnRsXWV
ZE2zMQvdJzw2qO2DQ8GTZbbEWR0yeA56BYRgQao0M5/CsVrq68su+r6byIntnTfcFaPVHd2iy0/+
Mjh58+GFzoXfkzJutVm6kKq415ZfEwYWB9/H7jQDStyalXQUdkDS50GSSzjbwssl4Z3xGjsRhkzE
REgvxWcufVBz/nr7y81ofsSyt2yQlX2d+tbcGvN4pJUANjqGLIxKf932+xEbb6vt3z/O/PGWvZzx
c+iM6ECZuN4YqE3eP/Byp9Ugo6Cllm/6YGSFN1L7m8cXTqCwRg3J7qCZxZqaNp3TefDNjIFzYN5b
bg5BzQp0sUiq9AVnb3fsZN1iNGVjctVnbJp3e127ovr58yCcj0k7aKvTckxa1N92ei/vfju+l10V
UQpNehsK8Hzkl2aY7FNdh4Hz13mwHNk4Ga4QwogC/Dj4l8d8vEalI4nMM0Lvl79F4Qz4yQdmsPSe
f73B5V8auyTgD2QPMcOinzZxE/pM4GZHcjSf5OG898fN5Q4zKZx3af7/d2T+Q0fGQmH5dw2Z9Usa
vRV1Hv1LS+b9v351ZHRd/gMWq+5YtFYoQ+Dr/KsjY8h/SGEJj9K7LiHH/NaRMfCJuobnIeLAlWMI
LKS/OjKm8Q/LNDFLucJ1Oe49/f/SoTH+7M/wtgh6sF1MOMKUhsSR+rvlQk1mUVZtO1zz3vS2eiFw
uA/y0omSJMEy7J4KOeSk+EXupoosiBawuFckxpT7yG8/dT5JIBg5fwRZcekw90OgyK+RHW4gA8WW
kd9mwtNOdLy/RRq6FwoY3RHa76HxyqfedYdbvDnDradce/fbD/GrFfV768maG0u/GQDF/H1j1MSY
j7XINezZa/Kbl0TmY5l4YdtdA1AuNFlYlylirSQFxFAF+QUZHSVlqOF7LEC4JNrGvSDD069lKF9V
OJVnb+huC7scbgw9BTvXagpiRWff1Em5FX3d3jHAohaTcJD1ASpi7frpDbKyn1xeGe4GEPROqz+y
xK9p0jcdot6yO0cuGD1b5G9ILVD82C5pPFJttbzqjwGg3bPZ9vE5UWjZB6dx9uNIvD1KKv9shv2d
r2nupvE78wloGzRHR5LitbVyLTjmo6t9sqfSPORy7NZBAFX8779T+w/v3PKd2o7tYk7Dv+z+6dYj
NimkhTmqK8V5taPSFO28DnhrgN70sQvIWy+n8aRNkjcbadE+LxEkFf1PVwbNPvIq49yoktBg6KYd
yuiDKlQLTpjrdxXv66G2PqEoSR70oCa30zaePGib6E8QrqQK7URKPHJXdvk5GMQ2kC4l7h48Yh6J
/hH3ZrAKbcAVGCexbcF436chlQTHyIqrHPQQgahfbzjpdGhCbnoLzHvWniIYr2aZ12j0+qPp8F16
050b2tnzGGAMdbIesHIZ3iR6MZsVTk4ZzXqIibhjw3pIInc6xKHKng1FcaetLiZQ1wWq8LHpvIgM
ppH83b//PfR/P3mRHAiHo9zmHDaNP5qrDiBo9C1pc82t70kwFWc3wSNkdDHBwiEKOrj00bmTln0z
dBIBD+GOtk/PyAjPqiJFwMita6ukuEQqRz+ugWHYwHgRz3//Pv9wowtHdxzddVirMsaw+cPWZYkh
kGUT5FdhaM0pTqyb3EaBaoXA2FsElv/h5eZO9r+c+vPrecIQSLiBq9Du/tdTH+rhOFV1WFw3jaaH
txp1TLLCVppmWPREdXlF3Q0ew5y8TxUnFDWFZmN7bXH2BKKvVooH58EcveBZmSI70qNjOHO+x4Q5
pCoi8D1MUb3VfrkvyIfaNt7oYOXKYIMY5Kk2wrdv/sP3N7/h38cyvj1DGJYBVoACOFeTf/1A+PyZ
J+RZdLWk+Q38UHh2Qg7+wdVrhquAsrKN68BxLOqkhBBcTEaicz21xi62q4cIkcmmQ3iJgjInH43R
sCn1u2WTSO8VrqdzNCNOwVGfkk1PsuJ5mHLKnGG9M0Dgzso0aH40vHc9ea6xX/Un2uFEsWWdTiEC
qYqIKrmj8pdeheOTmzXFzmcvK0L0UKdR9wGbxq1Dozp1202m1oE3NQwBZbPDfeiuIMQOgDUxZSlP
bMnAGGCjlOZaa9o31YjwqtVUXX0d7XIbRfrFdeea45iQlGunzdkv8n5VSpVf//57t/79QMKbzOXR
JIeSZr2cz7/friHCbiGsWD6pDi4e/oHeGUSse9eqv/ShxsDbwfboa7eH4j7+THQ3fjUzfWPERf9S
JY4O3FPatyG+l2PSa/QbDMd/IGlloBHMY/FSDaY2/mzb5IrE/DiAAv8WFzjpcNOFpNyOI32xWRNo
4R7vSC95wa/mkFTyICvXwsrf4HjATLU2qvEuLuHFTZQWNohDtGOQ6596XIbwdypAhujUsUKI/KBZ
otrlcpCHCAe7puX9YZigDkgSIK8BvXcKYF87wt5uoV/Vz9K5r41m+Ow2lroR+vbvv2ADdNifh7YJ
xdPEAc5cB9GKw0Tn96/Yrt1I1CEsA4WxcF3pqX4GAqSfRTNgHQkifZ9OeISXO5bN4Po+gXjzY2pN
G6vdx//oPpTPqQRr9tfT/PYQy4kpNi5P/vFsXUMCZ+eMJc6P+XmXu32ihX7tvj9ysjVtnUcukes2
wazLH7W+zo7wvXa//eNyx/tLLm+QhCl/50n5/P43c3kHHy8+egk/hu+04tjQt/tfP9PHo389r/6T
Wtt4en8P87ew7P3xsd7f03LP+4u2ZXZL6pRed7DBlCvOxfwVLQ/wZe1q79/8cs+yGZevf9mVnLIY
y0Ku8XsobdMWauNFM/1zpBvewQLKRAMUpTSx1FDNtvDQabbBpV/3zGOfO2t6A/iVkIhHS7d/61Cb
gwIxL6gZ3sSg4GGP0aNKiCjAubYJk+F7mZGlErcdgUTgwtYDfjhPlE9+61zjxkhWLPyCPXGon42I
6WphTTd5K7Y0WYM9EUxnLvizKJTg9jinT22Quh362Chx48DhrZgmJL5xNQwih8bhvte4nAf1zOA3
Vqq3W2hudK8mhXQmcfAjuihIiCgsWIUNn/qcYbTteI7IRaYh4ldmZzgHtcncZtGJ4BEaY4b9GXDP
1Y5+VnF37RInvolM7cjPpnaJXd/pnXFLeMDcke2dlVCI2zNbYWhl8ZxxGmxy9Ex7wyweQrPlgmR3
O07fbzL95mb1zBSkMR51pLOYDSw4GZZrHCqYCjy8qS66kox1aqnV9F6S8lIklU3zDFWvJ/Uv04BZ
2jVPielc6YeGZ00hhk6LceuS73qoAS43eW1crCogar5IviQ+mm1EnwSqDj9jq/xksJreFLbxEAc1
6gbl4gDNHiCS8AU35b7ymnCPFFPDIUiklb8JSMEpRL/N2+6HQ0RBTaV7r3TayENRmbem/Jaock0q
DNa6sYSajuzWBRk/aHa+hx6pn/FPD4YO03uMiFU7aJV9rkPbPnHFPietBhMtJEE9dmvU7BhxUHCt
p3j4EVXpQ+bk2o3hMkoWYPxK2jyBronj6FQESGKgWOez8cxXFzw4LWm01nEIaaHBconqQB302OLy
HlaXyhr39tiRZg5gmVE955smOwj6ZGysjAZj2NTGzG4yhuLEedIrIPUTEWErMgSydIDiZjTt1pkw
hrkmSqMaW0LtaAbyKpQrkzG8OX1ySodnacU/7aLdgbLqtmABH3JKtRfXck5El9Gz7St3V/UtaXjd
d9PBHK6RQK9FD4rrPA1J/ZJXySfk+G5cNptI5rCse3ysMqXTqZ9Vaj3TXaxu+1JChGnRezbdXV3Z
9Uax0ptE8Sk0S2PmTNjboC6vmmW0W1LokAVTFgY3g6wK7u/J8/UtTUDYAuVewK7cNEVZI5yXxUZF
KY6/gfg1moo0Q6f05yQ7AqhK1RMit55KQUMypyla6TSaCUJeyV5cCIOGwK+lezHaVwtP3Y6WFJz5
0ABM4wbUb8ZdHjvfEUHcMmClQDWT57EFL418DgyNYZ5QHeRbIiRORKJhv3FSTlI7uCdNZeDUIirQ
xxOi/Q9757XkOJJl2y/yHmjxSi2DodULLCIzG1q6Q379XUBWd1XXmN2xa/d1XmBBBgmSIOFwP2fv
tZFHMNnYhcRqsFoH5jwCj3fC8a7D6JDdzJ7sKwZEun3FbBKdy8Fe22/tIblrpWWscxjqFJDlM9QW
tdMn/QItZvavcSoPRXWYmF+uHL98YbK1SxL/pXfCZEdqwUXXJI58o/7gNwRJGar/wUyxONs54u+6
x8821faH8Dh+Axn0Wwzsxs4qY+qpxDRhSr54TtlsyYfT0dtbT3i/Q9qxRXHoCANYG6LGru97v9BK
o2qwZbERsXtmOfRtZ7jG5iMd2whiLE+8ipii2uiEb51r7VmKkbwwKagT0x41/3WoPfIIQldjgMyo
r0YslMbROtsF42TGqmhKrOQhgwKMtEreS1LnksY6tk0S8wWYzR4dZLoBtpCS6er7uwkhPOp2yL4q
/UyRia04kBLhJQDLtwjS+4BGGr+SNUcgpc3Gb9XdaN+XNZrKIcD0m1SO3PbToG8i50FNhrc1RxaN
KvfPzYiHABTWetSyETO2Zu4teI1uXYtzd+s7z6BJuAaqaT/FZCiFjIfrCOj62prFHUaTP5EawwxU
WQhyjOgQZEGx1+1PgmMuRkvFLS3MZ9vwLm7ANzyp6EhPz1uPOL42Mp6e8MCXfDiIH0apD4gSvjjB
un3Wxi8pA+d6bKSxSo16HzGrBoaE7LK3dGRn4T7Hxjn4aN3HpsWjl3CzcavXOtUekW9OHwWoApoU
xHP4iQ7R3Hlv6uEuYuis8mnfArLeuS7RR6UVrdvc9lZxhJCvJ4kJEoLYD4AGV4EYRsBeaM612D/2
iIc3rWk+6SKLKOCUjACGwN5QqudWoEyodVFv0Ne4O1/5iNQqe09h4h6B2FPSTYeyjK5aF/xqi/SX
3uK+0rvhYE9Tvtb14V2DBbzSI5zJsQXHP64Q7iRDe63h7W+sHid62BI/YBdvTgPcfuJHvupsgl4a
Vk2RXR+j/CLBhjPAgMmzfpCQcBjHQH836PZsfc3qz13oiztSdrT18ohls9xMpyK8aU40nAPsPtvl
afPzdQ7MD49oTOI3J/GowEYeqi5z6TeFyXOstH8u+5D9eAU13r7VXE93Vk5aSk/8CJjnrACnwT4K
74EUYvKNkzTelDZSjkGVElMZCfSm34iPLoclOb9tF+cB/iffe5jb9IRoZfm+zZESJ1GBHcrNvlxR
NWix5sBqqd6FRUSIZwhUVQBxrvgaho2vtfmncMLd8lAOPc2fNKQ8gpqJ1VtPOMI0NQ8Nzc/V7711
kGdl9sNwRb8ms067aYWnTl5EOh0wOPMlqPx3VBzNT7KWrl3gRu9jq8ntoIURMeAKhV3KJaOy/PET
PMW215365+CieRrbun1iyoPFgmCREc/Voet0/UFrAwuXNQ/TrDfTqqzvUZJnYGIjuI3hoJ9sqepd
rzXxq2t4r8sjbSJQkzwy3toQH3PsDtY5FzK8g48hSAXR/U58FuRtlTQcf3ph3KyQrCdPfgNH28DJ
eHCVIx6s2kAgMn8WC6tLoxXym7A0UskmL7q1bumfnJFA6A5FLSt473k5QJAe7rlc1QATQKxyHvTn
Oq2bO9vFaF9qRvNVlhjF571WDqIb0Fv2YwWd7eCUVoepKq4fM1Pxzc4P8ZntepEXfAkbs5GHiebO
Rwl+FiIT29or7dfAj56Wh4Zt+Ej+C2WDWvO2DXnR55zf3V1j5gAfndb6UsiXfx9ITxACMhXdI5YT
CTs7qg56r7THAC3v7xfuu3xdtZ6PFZl92BL6MHyX6iK12oIOP6Aq0fLyR2+9iSkzvrogIu68a7QL
hD11Z1Ad/P2AQpwb08q+QQu1GyGa4NIJEd2NvMd1MJrFDxLisqbXv3OHhELL6svraPXmtSv1aLO8
RI7Hih+c5pCYknlqugaOK6996+QAU0b3e3a3LG+laamuKte/ejgiroTYSdQPYHRdiY8o6GYeXvmD
KZ+9VrzWXUnDh/48D9D8xPsaxePyfpxA0jdBp43gxlLgsWxz0wNx+OpIovj9hmbXWln6wd1Y6clF
q11/Q9q69+nyZS2PoA7RrD0vr28MnvY5Go1kq8pRfcoBlM38qW0fgzWLTv2GQqw/K9+tthEj3gfB
kb8/NtkR8ZqHRvehZ+fnfB6a5sX9B4okHspHmRRfj+EH8j4NTe9EgiRaLNB7HwU4ieVVAhOprVE6
hzgRMWsDBDNdXCB2smPyVgdrv+xHCVuHEuekD/bYQPjnmrtzHJG8d2FxXPYTDZQSSBsaHqSBOBQJ
AFEZJAW9MT04LY9IQ9WuYk6Jh6muIAiSeLxDj7RuDbd8RZS5todp+Io95HO2Nsbn2i5pNtfaj16k
wxcnj0Y9wAluXsRsX4soabjzEzQju1CXtF8ywwwOmsPCJojILNLleXmiYSck3lHXOHE9z7ZgjOTO
8YqX5Z/QcSIKqJVz19seYZRAyn/vNUmnx77X2uekkc7RrjMssGk8fjk9kxsn/FLwXXeEoJZHP9Pq
F4MC3/L2aWr3UNtz81qEwXDTs9heLW+z64ZP5JLpUyvJXIeHiZdgfvsFgjsynfuPaiyZnRAIcOgH
23idXOuwvEWi8cikDEf9kqjYvLeJQP+9R4cIxxkA7j3EiWOcu5GxetklGZAbA3jVuzcofV+IZtpr
vpO+a7G1WXZJMMS4wRann3HABw9qBPjhOyzShCf9+6rQgQrIWr+vZGxeJtWL9fLZhyo6UuaZXsvC
Zn2mIwdNiDv9qDSm9pCx7mlzwCWxyPwdqsY4xYmVP7WQ83+/K/j6ULOR8mpAxq+eoC+w/ENG010a
usVLNznVUfkpa9yhTb+w3y7vtiWNEFtZbB+jDFJjaQTUiI3y8ffRkRBMmrCSjOWBe2dHZE0te230
9qWnMPrk6n12GgjH/f0FZuJscKH/9MK63ZkmWnZtKJ0Xr0ECO3/BQhc6gR78xNqwD27Lzw5ttPVp
JHu0gj+Gjkt3qKegwi2jIftUf1f4TjDVgkNTLck/TeJ8wteFyW7a9bWMQqYmBQpfxyrda5U69s5z
yWWtu46ravsIMrI8okdRyNZYrOqWvu81K8Kt2WZrZn7wStT0OKrGupZkM2te5e8haHVcYr6dMRVk
w1rT1uxBrBGjbW0gkY8b2i+froepWuoYkHMMEi+l5x9joPSrHKbNaeggjuCX4ISEW+aarKpDq4XY
HNN4m4zuSWTWJ2WMQ5Z49msLggKJfNcdWkcZu8jlHJXY/LcRyQmnSaEHDGq3+r0JQXavXOpJ85dW
nMgTwA+1/DnMaoAWgViDlm7vzZ6nP+//++OWBy8bc5Yc/L7ZArwJi+m8PG3ZwXL/1DW8xvLnn3cy
jGOxcW1r1RLWxdqJmJAT2m10ZmDoOwE7YPLkeGVfJb1tkW27tHgtXHKZ45gVUCTUtC899RpH7+Q1
AThw82zTOGhkCK+qTvW8SVuNuW7VMecv0NTpRFWCRo45uNoCQCOdkkO0y5wvV2njEVIKmqwmU6vJ
KpEDt3hh6TwmW6+7uRahX8sDullbk86ymnzR1iybM0zPGNmv8ZSSVW1LMChK+1UKwQeK4ICRUM9m
JBhnsuFu0I0xdgTsEjSD+TSuu/dYhuXZBe0D2W4lXfLVLLu+QV26uGEDImo+PJxlksDuHtdu2pAv
S0QGforuZflwVEer02y8QTF6FuCCTsr6ThV7FaxUdoUbv+hdxb6letaSCDNCyhOwqXGssKZO60Tp
8EFRWS/3Lf8tJFN0xyQGBFnLhvigdeQ29aooXCCHFxRs5np5YxF5BBvUZQhHspxPPCUi5EvbMx17
lgS4rhDP3Ed50G1Lo7uzUFLlLUtL1wdGO9PbQZjIE8wreYKL16CehHkQoMU7BfhsNlSvgCHNB+D3
3m38yKfldk4oEewhRHSRpY56kBwkLcPDpIMoCRmqaLFo+M7pWm9QiiPpjTMAGJMr1k6XSEARzUNr
Fe1ML0vOyYyGMaR7ccRIMkCcusGKLjQNkcoXgDf61xiSm1vW3qEMfR8byNpSdnyKZlUSyZXNqekG
ipBd7KxtD8hGMgPVq5nRrSfGuNUj0yHgKfjRS/kzcQNAuW2T0l4z7yx0QfumdG7ZRBCTMfSvf2oS
F1HZb0kinTNK/KIvdioio1aBUzoUjfmKR8e5BhkZMa17L8o6Ok9Gxvwwqbxjy1Ovsu86RDG+tWtq
wTqdZN5t4sag7Env3Qduc5Ct00OeMJy10QHFtHXk/EgW2zsRT8kRjPmrQlt9VhAezoW0qsdprCEP
jqFztZ0S/KIJBWpsI9wyru/ugjIwT4hzzVMwKFCSA3OLIWBpzKVh7eNe3qMmKG5eiy+vpkBM6mOp
VZg1tPE5tPrgPi39BOViRigQ8RWPAvfcitdB4dhSs00R4530kQ4HcLxplfW6fqjm0K7I8q9kIbm7
RSz6OyisrctsL830/KeYj+CPe19qOstZ4+LNA9gi8PxzkwroIn1JqoLmih8w6V40H10RE7DghL/p
1YkEKZgDzQYKIq5WS8zXnPJu92l7MAjHwbiP0F+dXAk+hxDLQ2Sy0NnWzPw5rxER97MHuzNQzuPr
u+RzDMGfm9JBIzCh5VyJvPwOohyxeDnC3He80/IhFp0s4AISS6su+h28tKQvUXJqT7H76pfdcJSz
xFSp5BYXmQ2yDTnUclfx77868hXoKtivi0Q4G/DGr8JZSrUINo3RFFvNHd7DlJ441Zr7XI81zsSw
2mRtkFAOllEGJHH+nbtrc8YmCX/slogqFU7asQf0dLbz4ZImpQ/mKWByNMc7Eb/X/t4sN7EGuxAX
5v9olM+dsoddMH+SZZObwt4ERTEXuwBVTfOmCrtsmxdolnUNQXwB9qnstOclTisKeAvLxpuV1ctf
i5p6+YudYRSq6eWniSLjwIHSv/xlzerqP28ufy3668SpDuG/06IWmW1KGlxoGcnuT9luXjOOLRLW
P+/zUkFnPQqt9SKqDkyiTiNCalaRh1aL4eAFhuREC9Qcgf0xgCza3sicyrWd17ifLJe0Z5ggrl5V
Z4jwWQUvK8w3dN0ojXqM7QaZCHhCXEwXU1++Wt1EocbSHgJFRlYeEPaHHDRaqZHxIpx7sEKReJI1
c6OUK+KycZitr0AvYLuZD0k7J0ToS4bvrB5fPk7acA4FLNc1AePEa3dDnH5prZ2c7Q52yaj3h0UB
uwxb7SyVLakZ0ggJ7imvtRAQzGwbRv1wwvg9nBC6BHQD+mJVzrkISQKdLiU777dWN58lfAYApT9u
+y3hwuALwHEBW9Woqq2t3CT+wq9ObVNsMzPgWjwHnyFInQk02GGxNrfPix58nDXly3Cw/PW3+0KH
H6KvMChBgFi1ikTdCrXBNZmwE6MsJG2wTIsLvUKfWGdIRCICyzRp4QDBUlN0d1mMGaX1nBYpPpkh
8W7QQXYty9wvejAErfuWTWFaTXwbRA31+K5qetLXFr8OJeCQ+83w4LhTejFR8ZyCWu5iMj4//RyZ
Jy3W59xuhrMHSmOTPkW2PzwW8OvuwM2uSlN0p4Rkqo0Z0VuyaImvnFCXe0B3462vq3HtKAEhw3Mw
PSKDqrfS6GnTAOKgFmvYF92Gqgrw6j7vU1hopZGrTZSHlJSTebni2ncoXvoHgwrvdvBqDexf3z+4
ts0yiuTdQ+SMOAkFlHFQHiPY/XtoNMXa8GndNDHeQ4ov79ASyXup59E6GUDiwli56OjEVvqIpxn0
UXqBajLRnSGjEn+A/5x1yc9GC6rrcotaPFPAEjl6hiV6LX3behsKaz0KV/9sLeFsCR1AfWHk8dtg
1dvlfrfq6CIYkX50zLR5bfJmX5aJ/QhK5aMhGmvjpyY1pVo5B2NEAIP7+BnhfPNm0ec/wpOaY+EL
+Vbqk70ZwoKm0PxfL9VI6oZPZWKc20lMFdYqg4l61EquzS55y28kC5+YzvvftQXRxsFEQTB8utc0
FVHK2cV5PzyquxTA023ZmDNC1mAKe0xqUseZJ+pfCtYfRQP7GUdIy8KAiYe0s/G+pd3O2uO1VsJ7
NUcZH4o+vdJIabeijIz7cP5rjCfYZlDIDo1VcOrYKsVjaY0PUdaItYHDcz1OuDLRfikOtSRpN0tG
YIcaMrdqCk7uxAiUtWNz1CLbwDOX/cqbFgh0UVWvSMLpbcSSYps1iY1hIjrzPGu2IaHJ1bhWfnfh
k592Bwwk2uvgxSc5pNE6ccL62TWG7FgMWP1QcFFP1u6kFDZvwuUyojsg7yw5Ifsb1JU0QoJ8CZJZ
ZUnKpdBX8qGpiZMc9DL4ZaYqn1NPXGaQEstSU1evDQ0OvNHZzZoSRF/Egjp+8UhnyniOI1M9w2jM
XLxW8aiSYzO08lbwKRx3zA/KVMVlOdNjxyM7ghjgkVbXyHP41rjUFY9ZkbVX02iuyy0dSuWj0Go6
Ny4RzmaI+yiYohto0sx6A6q2b6Yy/+596mxBl4R3XTZ81EM1XmiLUvu2TRc/lW08QJ43HgikvtgJ
dfRcI6diXvWtjZofmZ9k6h7t07pFWkF6FrEDceCMD6Y9VccuotsWwCALSsQixUhD2wiYewZdYb4b
FCtXEagtt9Kjb08ylcCWQF+7/UB35WwGKe1T4Ifls+9TtnBq7xNGHaC5yKsuNIggWeDw31WprdH6
GMcfXuZs8TZPH77foYjKMNuFntluKq2UO2GN6knlICMI1ot/DGG88SrX+SWSekh3ouuXFFUPA4qC
g0GBCwFkuAM+nJ+IdPIfSD9nXTS86X5ovtS2Fs95FUjGI814sYP6j5vLf+lw0iS1mSqWMqifnIHB
eRitd8uU074OQiQr8826Gd47KHaHxOj/KW0N+CycxrDzsxt4XORvic8E16ICjJUgvVG1BDDQhPRK
45G6CeVdzfnh57TvkXhEz1ZAI4AuyYjrwHMfJ31GJSYltlVz6p+xndih9U9Ndd8lzeS3ohg7nJxD
fstCZkkxXM0VTgf6OGOavPdxs0ObmLxY8fChpRDKOD+8L0N6D7Vn1L96p6Q1E5BiNpt1ijiIMYO7
cPtshuUyo0Rqp8EKLJQ8ja7jPAdTH24TZgR74U7GJnSFvjWHrr/Fmf6RxdiYsLOrqzW5QPGS6rVi
ZM8T66VznP4p55wvTEvdYhEWgB89LINBTHiXDbUB3iKYXdmq02g59rnq1FNZZ8/wsNU2MafPDAug
uSIowDmRjgY2WeobCBfiEE5V98Zz3tMG87mqOTEaWsXrGtb9elTUt0YfIgV2B+9tKvHfE1WSStN5
N+nw58VxqDX9ZtYSbxdW9doKWgqm0cGklHSgzBSvbae3DkVXaPP1tcT7mWKoMajLmEEmb3SFWTB2
xrC20kBty8JwnxpYCySHF84pS016ejYxeyptwyPVo2lvZvY1SbXoIwpBq0yZ+I50QY8O3AEMyVGA
9RLNDzngNO3pwfYmWHmBRbhoOv1OJu3rIIxg5ZW5fUla+dk0evOUweA6BXN9E7C//eV9kKcZ7qWy
9edeN7Kzr3KdmG6yVBhNM2a+hfmCc+krqfSNiEq1chwHjlxghEdSS4q1BC+9lxOFOa+s1bGzTbgF
jc/qTHnZnrYIFzEtHC9IZagrxKW7p/tVXjFYTSvbEtcEkfaWfnH1WDVms/MUSKc/vkEwdRuS2Z6d
XA4bz0/ll4yTHWpkQkn7KMNhMh8VzZwppOZRS7PqXOF+POq63JidPTxG0yDudNXtl1u2082060Re
ZaGQgEy4zmluwTmOzZ9wMn42tm7tcr79bSjjgWWE+9UjiYVwzFRsTX5ZfacUjQxMTi9yQHihe7H1
4XcvEMvGi4M3B0GlFFdTs/LzOMpZSqSdSV3716Yp965of9HJuO+hXJxYcTK1iKfhLMrxkkV68hKL
0T0L5HPE3iT+bUxb/8ZZOSL+1mEDotn6NdgZEdqRNRHjMyRPJDk0jfROzUzDCTXxJE3SfQopqZA6
xnRXFum1sIngkiS1radARTvsM9POiGpsR/NiWuatOgeZAZlN+k+ZLhDAxPF9myN7GBxf3jFEuaV3
l/Usq6r5E6J/EphdmWDBLkz6l5y03CvFC+9O4ghnXdHZr00U7XOfOIYh0KsjTWNcrrWEEVLwXGXX
PpHq+Uuq9cDgmvbVGEIT8iQJe0Fdfcydx684Ir3BSnpnO8qRGVpOA4FPk13BWnQrRX3hJPoRbHhV
/KDCe1NZbDz0aejtUspjm0om2h7TNrjwHvuzcuSpsGr56mjU0sMcPtF8mpAGW66MuB4e0tH+1qrc
mZfw/QMS+/xsMbVfB0vieyn3qqPAm5rBS2gOqIvQsf4I5hmlGA4OAthtiWus9B5Ms3Zx4Hbdt8eF
hejOaEu9KEMepMf3E7boNYCjjWZM7YsIkm0uy5hLXUBFafa6m4x/u6hIk4stzSfLpcvixGK6GSLO
Nj0ibLIlhmCX0fughS+/8p4mUNvk/6RGQ1dNd/MLDuHgZDjxY+1V8SazkvJge12/LkwGbAKCsrOV
Ew5P6qF7BHZcHiSuNI59i1xsEv20io3BPMx0o8otszcc5JRYqNcXKuWa7yj/W+NioUVh/lS5ya1x
JUERnePfYgMPO0z47jyWcUimbOjs9ZJ+qtHSy3K6j7ysQ5q3eXYeXH0PopxrWBy+26ELmpu4hkMj
QG1U8hon5jaDBuatarMr7o3Ebte8BfpPOkshPjZvynwJFZDLtAgfqiTVt7z1bEsBS38kglB75ARu
hlWq6IxaFgs/q7ksUnFiDgFVxyRUOFNH/jucO4IOtW7P9QNZVGs0Z7NWzbmKucqXzXgMEeDvmXEE
MDuMbKuBk1qn/OfceENzZq18Jxw0WYHqX4Ymu9Zpax6ZmxSbwjIo8yWReWaaxdVNfkSKINGhJTpB
A7KURUZ6h+Eazi5ptVcqX1hDMyIz0izbW7mSZz0OjjAhxX0QTvpq6DiVCWF23pqUHmXRvhLPFGdx
fqc8M7sTNeRGklLvl7vyVEdOS9aHUWXjXWWkz2Gsuc8dFi/kpXCh4sZ5iOu3btiTh1I9JpB/4d3X
xr4bSrkFBLP1Suokrn5QRHjFYTVtOrMp9qFgqpPbe4N2xafp0PFNSvvTdtr6MakY7WWeO99ara+J
VAufgP0ba1Nhowkhw7cdme62U8yx18ObQpeUFIO/znMrOwphyafU5gdL++PgARgmlcYOKf3lZo3a
pXjiaFCUalR0RgmzCsdv1c7LXfNzCPUQpQbGejLsh1Mcp5exY55TNp4L1rRsvhSy4k5LCyR2rnFu
o2HC+MGRACwwvGE8gQCEnoIGkzu8MWdBSBk0j61lbowqTB9YQ2DwKxp/65ROc7ApYMy1g/C6bOKB
1He70LuNHyoi3ZT7vGzAvW9Go1n1cT689eS17uoEUNIcrRwSa4cFR4AljNrsKgMux1aBAkYfVHrI
VKSd0qA3Nnkuq08qVffKDN5JCCETUnZMrRgKkpblq9d62V3xaYwMd0kLgchyvHIn52BZamAC2VaX
7cfcB7dO2+dZQZjXfVYCHbQXrlKwuSqRU7G3WKvH+fNCotSo1iYh0m3FgsZPxXiKW0mMRtVAVxeA
GuNQQ0PeW+ZRIdorlK5fR8kys8zcmrkJVBBEtja/SdZtQ589tI6lrknnX0JniFhSlojMiPv4EIha
XBdttqrq/KRR+CYzap+mnXmy0pjZtUePiiKm/+hJBTA9/JSmS6AAwK4ToXFgNkQZvE6DXexeWeQX
uFuy4obABA640V9IOdBKQpmiOn2xQbHgdO+vtTF3A3Op33C1ukdiad71JtJv6FjO5DLWR7N1ihe3
ALAz1AkNmTrcwg6tKFYk8fcwnlSCB9cInut+7J8NaLxGk/6kj6Wuwg4lVm2R09/zg80QCMoLeVli
9knqq9vTeIV4aqLNamlBaMolj96ND2k5NqQQqOyglN8wwWDjwB6CkjSccQblFzslh5w5kA6VdqB8
Vtq0h3vNfo6UuoWFlX/5JOsh/kKQ0oRP8BGyddem5UdRhTRwXPuXSZvdKWYPu2kzi7f9fY31Gipa
CR/YDLQr5GPtihyPiM5GXFQBrIGy1IfbIaytVRSfSUd8U9SED3TwKPexfKfmfB832JhqM3/G5ts+
mMJbEapDl555aK412lc7pxVk0Jhn2DPiNrqmR9tzKRnVufmqeSZ5oqOg/J/SvDYc5AJkh2dPfa5T
qvfkT5z5Ly5BLyswUhPLV0moDKUNLK50ko3gIvXOe8rd6hql+ZailQ0ObE6wbkaIEIx0JDEEzN60
0NwZVHVugJ5D1gTyzZGldVvuiiLpbYuSxFu7KqkZctXMYi3YcllN16rqqWois7yMhv3DoqS1Llvx
ltfTcAraur8nB2+41+0q3PlYAOnctIiI6CYnRGTus0HLXlnx3WFVqjdN3GKz8zV3pRBeHui+E2+T
hc4lMeqbiwRCQVC69ti1HhX1DByN4sWdQX7StnZY05KdKUz36rTxGYFz9ejAFyLspNwYgmhJw89o
iowUJwuKqgfod/4eb6OxEVn5YkwZJ9+U39c4U7aW5TPGEo3oxHF9CENylnu9RMswVge6YogRmzjY
llBrr/Bg/tjEfuPj159yqHhF9ZXnwjkvGyEVYgh8gZRc/GyDHJsyQlk/IfbXH9y2TA9anGWrKiS0
DAxkDGYPlv5qGjwL+Aq9g0Y9JPMGnmstLBRIbk1+FV3VDf5k8FDphw4QZE32Q7cl3Au+LLOVUwqH
ABWnIHfcwboPZbE40IvWt5kHGq0ZKuMWN2a2xu2nDp2gbDj2AuzZCPKqoZKKgafw4HZG3k6P66fW
cT3yoEfv7IdRspHJVG+FU+akP8ryEotiepLJszWPu6Eee3vwKs0z0hAW8lLB4VPyZ+4gM7HGaNpU
/YAdPUOsAREfIACZ5X41q2CKLxnk4XUENowYdGxvfcyJGWgvZteqK+xIsU1rQxyFHj6Ok3DvhrJ1
nkfF+R5jFPu9ru7wTa/pSFOjRgOnmk+/7qaPwWENagdmsltuIhC5OOWERpwSwUori+hkDLp1q8yx
Rl46AVCCXGZKZd73/c++19v7SYZYGUrUQC0l2CtryV2quyV2qjFjderXG4BnB9uKgrfEGrpd2msk
UcTtPScanXxDA+/VzmSsJnD3+vxTjcpqRU9nOvVdTSBMNzew48A6w85jM9xR9alPitZquYqQ8xzQ
25LvZGh3cG2IqyPwODd6wtELz/xw6gkguek81Jj+EUkdy9J0flrgoVdDmwyPvVtfmB34hz7WkNuW
afJCO9C/i2c5uWc2J7thbu1ZvvVYBD5KbWp6qRkR4EEzlcRnN0jQQppVuy9GSJWTUfyM65AlTyzv
sqS3VvwuuqNOQeXkgsEzLcN/RDdNHEoaWYflJmKvbuNizSWQUb+AtkSz1jUmyEPOFVNoV9TM5ZZK
qbPuxky7llqnXbPeYERPuCTqZiifhnbmsMaPhivlU8kUGezKR+Fo2kvscChCUfzx13Kf6EC6Etex
d5VAPonp6snM/CtllO5jIm9kV40dwia9mUPlATuGJUOGjgYJM2pLCzEcPymMPpl9MzzFNdm1XZZi
AHAQLLd93txsSWRTkk3mepKd/WJ5iDXH0lHvfCQaY3FSfrXKe2nC8CHmVN9H9kR9UVP37YT9hDYL
y3YVAAGwo8H7nl2yEJNQaEdhdsw0NE9agXiHalzwbEm000ZE6lyUDXemhtksiuXsHCizIyZbABua
HpxAwptWfwGyXWw81QZfimhRt62c9y6x3V2pnJ+9S+UXLjfKFwMBVp1p4pEScgXYrkg/EC6+wc6K
zsXELnpW40cH0DhkCRE+MH4it0+x8WXIjahR0iqAOBY9LRsxQjsPJ989EWICw8L1pw0k+fiybOKW
BkcdmV9LBTdCZ6mLMNxUbfvLYIg81uG9YvQ6pGJoDwn1V/rp4CsChzazKcS2pNOGvFrHBYmRETW7
nu9RYhFkF+Q0dTvV0c9KBQs8i8K2ctVeSwT1J0vYe4fe18Gm7LtOG9p4deSzBKIzefC+8aD5D4oC
11pmHuHipSu3DGnmurQpKOvm2Z7Lw7VFtNDijPtf4sL/QFyYA7AJCv2vf0Gn/xsD+/oVF7/+CsD+
4xl/4BYc5x8IbW3LMel4eKbtY4nuf/2O5db/ocFM0GExOP9K7P4XANv9h8XEyfBm27D3H7gFCza2
jXNWczVmF4xL/0+53PrfrNCWhzPZhC+zhGU7hGb/p91RuYkm1CCmQzuu4OszFdRXhsKHvjJ+6Kfm
s33GusmVeWUfUW785UDd//YL/xWJoP/Na8mLe7oDyGWOBtd0qnH/+eJICMFdaz4QKAK0tNnkds76
u5xuHacDusaa6/0vvf//fdm/ISZaK7A7cEbToXlvKd7kN3xuW4R2GJMCebarHVOb//sn/Ztv9799
0Plb+ItvN3X8JvA6XhEpUzs96Eju5DYMYGFtVPI/uM0td8aj/9WebXnUdxAzuMZsOddxIf/ny8lM
VBD7wAXTbAlOkePuse3fBoUkjKtvfaVY8n94OrPlSJFli34RZszDa0JCjpJSUkpVesGklgoI5mDm
689C1+w+nLLu6lOqHIKIcPe91073wCBJGKZGCOA6iqvHbBbUs8XeqeecOdVKuzN2Q1auh86ZSTiT
3tpfZWkFGiMZxFbqEK6O+h47o7aD+qSGC7vVIMzvsfVoNHLNMSanOlREVgeoy/uINLBdnLfxPhXT
Y6y0FMRiupo2AXLZ2pEvN2MSYkgU0mwbAyLa0x6znYkEmIEbzEJ13iEeSfaSKc7OsMsHcIbpCdcI
rRn5nnsdGarZfDfchriQxXlBGBu/XAfaX9i9ssM0reo+dtQkSKgatbTTDjZ8+wVH4Gp8cg8jT7Za
7pZq+1M1kPNbWKfORtaHVoWCD1y0ZZ2qlDmg3v9n1N6DHlMwepXxY5XDNWvaD0Mf7xPe3a7rqB+n
90WfCBqFuopWbQtltWOCN6U/TAqerA51BZ6TfWF/DVlHoumC1XAdQZNj8LrPHQGTTSM50lu+GARN
VaaEy0J2WlkzDLRnFOkUcG3+n1bplIT8uYn2707HD0IxwlvGQbGpy32tWm+1VkfNVCx7OUzxno8N
3+Lyp1IgG1Fr9f2Kbr/xSZUA3pVpMJDqjMqi/nCSjUib751h+cnX+Z7aRmAlM37E+b5MW6Ql2AGs
4HTmnPXHMFCsNN+I7T6HjtDOxYWX4QmipQbFZypV7p2p+YiBqSuOHeqVa4aGPd6tpvxRJ1rJfU8t
yc8pjfmuLtbjUj/ZrbeBWomE6nBBNhBfGCnsXDt9Tiy2K25+wVptLNe63pt6d+FKWjFVJMB9UJp2
V9rMVgrDGIOy41NzGz2YbPVfp/MejzMdMepv80dxXD0CIoPig74oetpYnyB1iOxfl/MOyo6aFSno
JUeO4APF68Ezyj/CYOwk6u7bA9+BZINorCHPT2XO/5tO0o9aZOi6QbfG+kr2KD1rTasbv3V5Ia1p
Y+ejAPPVkbmaKvQrWphDa7e5nzLO3DlddfM0+WyuLBPYTpdaeAmKVehmhgqiqVDSY18AJ9AZckwt
66fNyVNOC9Qui8oAF4Z7iqGEJcMfGNvo94v2XDadNv4kVemJn5X4NRXHEPNhTLqMGsVU+dv7QEOb
kjT6bcG7+rt8Kx2wa9zW/2nCHrGmF7eE+L/dmMDa7k33GaFowXyfd4evk0Rh6ix6E3DpsAsct3Uz
L9VrDsSSwpueeNF/aK2d+ESgEi/cbO5IeJ+KJ9EHbJXH7DRUNExWlGogWUmFwFmGPL5ngpoFYkPy
HRvDRqsrn7JqpvM8dFea83elkli8Bj6+35VHAhKNnpGo4qT5wGDNSsjaMhIixp0dJ3tre+JI72bB
RGqb0kIkw2VeeGZbZFeH0ap3kOT3eYJQDqkNTyeeJ6SR6k+p9S/ohB5yHZekyZOqbb8YFsjubmCP
N6UMPXu6jw6fcWfJDwcbUuB4w42xDr1Nj8DjTWzI47z441u8ZQsNFoY+/NaNnwAG9tk/fS0h9zQe
8PWznMjHZN6rs5klfRZwm70XxptsdTNUXYBxVmnfLHS1CMmiMSWVeamXN1oPJGsxYMVtuuIsYMv/
/T7RlyykBPpL2V8HC+kssS0D2iHeFOJh1eYvEQnYoY6NChzqSIOBzX+egkqPn92Gj0LwpZqr/iML
5OSG5x2o5vCH40vmhfUzvwnM+oaW9SbHKUJAdVf0XIYyg/vsYaTa/vy89qHl1KSxTvd2XO7SK/FB
x/jmWM4Q0x0/EfN9KJMwcbKXYSviLb7EajJ/9JrXOUzbHiPLD5lZ95a8wKSBRiGNn1osd91iNbKX
HdXZuE1mcaPxfiu99p/HiHok4CvRt+fY5BtdZz6uTiFPYsR2rbrQqK22ZCDjLJGpkAyydtdB5aMo
Z76dQVy6lI913jb3eYu2cFBsOT2Tf+s3dnmijbrN/Xy5QBIukBVB1Jd0FvWfzFHYO4k0KvpHyAft
2r8t+WEe2T8Vj7eWuAJrqrIc8R1+bB/J0m49SXOkQ8fTVOak/uTj+vsG8UxaILLT0++Ct5r+g7T2
U4VFKPLWPeqtxKfJMsJDsCKH7h8ncgIuP91LwRfuxUu8V7vy5pi4pNrmA+3oH5mnGroQM/pVii0c
4wMFhuZlceTNKVxm3WA2VXytGhHPYtvVrFglGAB0K7qRlSHa2pM+OmX7mFDzeppyGst07+oG2V3f
wNifnO4mFkDvqF61vSsZKKXWRTYwB7RUwuycypsEsu0jT34y6/RhiLtrWxGmPQHlLraTL+2LqyH6
m4lEdm/V6Qtn9JmvMIYOXJ8kKF/fJdt2dsrQJOuQUM268vvZ+8cIcAv31tGeqU2gYX6Eo2/79EPx
UlnNXllJ3UIunpzcrEKo0S93sjGRFBH/xy6rRE1DxpcL+mbLfQyX7iyn1zUp96qTPzKXSoKCvkbg
zi7GWAeVig6bA88pltyRaDpkmch9CK9NOqZOFj+KQ/W7s1a0u+YT2bGgVntErPyv7iugnFuCrz7q
77BdAmRaTHG51sRiOE+iH8447FmlVjhWJenRCmBBE/s5tgWzhXTx13ZYyoRH8VfN+seE/rQjlpxG
UufXktz0EZkeaUre40qvMl1ThT3W/JxjEhTyApHGCOzUL4qq2rn4wYK0cvk4afqFiONexxVRCqGE
sc9o60shX44TeeWsgLK4S0nYYdOWetCa0B9qkPkzPIZTp/OKxqlHgFYZRHFPNvR5pgnxl7kAaiUr
4kPpwWmkCvAYsYyHzPHrhGATCL80KnT9mQbJUdKYDYSOp6JryIdAPoEZGKQDAtWglBNpCcPqHgiB
uuhri33ergjHyt8Shc1nnPUtKEIwDfORKKhMpbQyJGYsaKoMfRpIOq5l8NxbrUQ3SJLcYXSn/1an
gWxoAFcfyQYYLdzW/fhKv8JElaIEnA41i0h1MfW5p8XgTJfmRIxG981uN53tcd5wAtoes2+xcyf8
ZNpQ+5kVf0KcgC7x+yIyyNLjYh3MhdHwevHm7EMr6ey2SG/J7sTuoaUEn6V13flG5uk+E9lQQMuE
jY1kvG8OtjGrh7XpCx86CTAm5BC66BEkUoSiZTdfFyN7NlKnDBxQwkB8cbhKpj178onpztZcfxom
gtE8uw8mou8qM06Ss5d+To04MCV00jnOtfMVk7EUFEqpR40MtHX+HhEGEwagNcx5iyMbMJcCUOOI
P8jnBGChHnq8WlWB2AqJMgIXp9zXzXdWsiDSMf3P1BlDLauz0J1C8kT0buBx4w3E0sfYyILcmr9X
ddT2MwMwLlqoVhjV8LSw5baKh+DO4MX/rig2igwXEc9LfM1qW2CFQnouCZNk90C2ok2NvdOHikg4
Uyf4ux+NrZLQdqm2EDCdxNllVuKnwvpOCr7szibg3KqqK8ErBfEnrLSOMNG5Jh6AMNmWoMcM+wsy
8RlZaO4x8TU9W9l7mL53FLfcbFxkVHEFiHyFaxESKcJJr3VGoOj0/rC4D4meE0c35YzEWifKJ4t2
PM3Xtj6urhyfymxhG8CTaCVxFHOEh6KzuV1N/b9ZchBPc/5FVTSC9EOM3bQmd2FkqIoxeNQPCSc6
DWaWsQh6AwB6QnRQpepv6BW3qHkiSEnUyHwmBk6WK76Rkm+ZxThXmzR/boDB7LYs2rwm4ZaA9GEn
B64tOkgHRoPsR3TLvTRnVyxHbMuWcTGz/CuFo8vZdhwcncy/Qh/92TQfCC36HihYfQdhfiQtvd+7
lFvSdCAI6f8qc8WeSX+Q2kNkuxaSKz7Czotmuz3aVockVwV2gmjgvbDHZ6dx0CrWqFOsOD0mePd2
Bcr/m0T2NeL326eOeFCS4R+6ZuKBG9gDZFveDbVIQ0WfpiN31AerwmdY2J0PPrkONX2Ebs/VgkEy
3beeYjMXgBBJm4obIm9FB4F+JQs+tYctzTEP7SXrosSJQ0POm/XF/dPnGvEppvKSNc6z3oxgWpUS
hZmx2rvJSULoONyayTVtZccldmm6CD+RN1rZ1bDil/haAPh67phxoyrJUc0hvRamb6q1BRueiKEE
wKDA0Ya6hGhs/u3LAQIRaIodTrAPMST1bZAuGIlndFLmu+dO/edceGQBLf2RmxWZgrNNfGhMtqzw
HLbwiXmYMZcIBXiuvcl7nNaEipyWQTpA87c7VNe54bphr+qgJ8xHxZ2/YJ5ACCIdZiiSBzF507FC
xRCDRIzKZv5ygZKyKfKcaZ1a76e4onZ3uzTg02W5w16phbADx0w8wkoJRXVNSXKwPVPFdf2FMQOP
m5DTAQp1sG7KJX1Zva3aZHl6uYAZLsPJsZRonLaVVphqoBENbjA25e8OJ3JXdlJDTj+xW0J5wTKU
KcZpmMfjqnDXT1t3CfmqUqaEdCAOlUucEWOjcOzoN1T5Xhlr9hrh+D16mYPn5ud6aq59AdXDs5dI
JxHZycCKINySgZqGhMCrAa3bv5XW7KU25if4DF9ELHyQuZpn/0l1PZncanaN1X7WJta1DihBrpmn
Vo0vg17uV3eOlBGxUZyXN3Vtf/JlOZocwb4nK5wcQt0yGli/umoc7K76S5QaSeqVdlzq5lZnymeT
kOTCPZvkWLrH48JciDH5zuaas+ts7xmqThc8ajV6ekOCXpiA/FfNloMMKiOiUx2uuUM6DjJxhjLP
g0UlG8MFhSWSfwkmGju1Mid/MZsVhFD+UhHIdMjX5RDH+xF5dmAPhnaJGb7JSo0QjSnkEkWrbeH/
0coHyEfrIVtYn8zHMdaQhaWQYsAwODSb4QdxxPNYgimo4rcKaYVvFy0l+4bPZNyo7B3lbKiWEpSp
KY+ZVb83vUUyboWSNXb3Ov0osDUkxnhODhPJXc8No44CV3HEp3uZpXHrMuKebEJrpFqLCM1BOBTG
fDRNXk0B1c20zIu3WoBFEnFVYjopgq+NW63x1Cho7ExEmjtzZvLJmDtCWesQcV+GZdHe1Yr+yQz/
IZ7FCpd/JEuuKZ/szmRnppu0XxrKu36sSHPhYr8jYNOLkGvs7XZEDgKTqYPo5A+q/WZzSQq1ChqD
HKS/WULPGN+P2ZOiuuNhSXv8u2L4Z6d2G4jIqWoadA0fl94l3JGcwSUt2GWIWgBQlFu4R8uopdgs
cgNpzmVegZAAyUz3+d4smRdu9V1utZKElnedDoZvCyyYFdubEG4UqwsgnpR30DYPg8PjmC4FpCcE
K4BiFUBQ+nMxdX+cqkc2tqzg68rlIXckE+sZN7GR2dHikOiaWrBeyJXxpy2XZ8nYwlIQe3kF7RKA
NQnG83id+3mmakvbXU5L8LCUyxQuWj0fFEP6nsG/1UVjvA/CuTCwn8JVQcJkmqBG6xwJrFiJqFAb
Bd2qeHYSpTySc3IzWsM4V1yC4m2rz0kG2RJRlFl0PHOCG6sTEyC00Pk1kqSEnpZYB7BYXbCsxlfa
yVfQlI+6kzqBEeMn9pblXJBKEOoOCrvG8q5TucrjMBXHUdcfiWy14FXqgZm0U4QvL/PLRYWxldJw
as9sOBT221mNlJA8YMo0eK0SZhAHNpZerroxqClCZ1OAEu07JM8IyBN3TdRmwYxdmVIL67duu9zk
nPjJM+qgnDqsSioPUgMKQTKhr+d1eZyn6T0WxDzaOhyNYklPmEy5LDuGPLbgaNgXxX3cXryn0Sm2
O7quDFajKR57f9TLYi9NWq2t9R7XEOX0OfZBsn03pfK3AJEUYE4sTmvOqVBY3n7aPkDdkkeN4RQX
SjdsoBwn+QJyAE95VDlC+iN7r5bGVthV3ptrdThlTT7TCmPWHlcjcn0ZiNk8FYs821Z5g1aJBcPj
xJwAtPl9Hgg6bXwyVTjZDo9PPu+0Ja8oKDuyJFXF9lHvhssI1oPhNuUWEbMRRGYmeGULSIaVUyhK
R/n2nx2btOvQqngJ/dsCtlqSgX6RCaXRX1siuEsCKm4UdVIea0Q1p36i+VitgmdFK/6R2TgSmCOI
loPy78cDkuhOY82zuOczHd9vALw0BQtemVRMtDnK4yhAic3zpaq00l9nPX8yG+WrwuWa5E6gq82n
JwkxnxJZHDiKtFPyYSv/AKV4EQQxkrq7jUlPKnZkCVJcCOw89Fie5kwni3hJr8yDD4RHEQwPYy+i
23vLSPpVTAoIbyXLrPXy72pmf8clDmr6Xq/zHslN7I+WKsF7wOpqZ25seewyirdmHFij53fIUHGU
056zWH9MwOHU4MMgJ0J5darRDTJjgpeipilScpOTUZbEUNp0gvCIsgElE11ac/f7k9Xefe1cQndm
XMi5nv83TTOZF0t5A72wdp6I6KJcbQU7Q4rxejtFM8UrfQ+oqtKtoAwGC6CJszUBV3rj9dQ+Trrb
cCUmqRCw0X3qTWWXSMYBscYpoQ3b3Vq3Q6nZj5NCA7pXjwVRa+WIRu7biuMzA+4teGzFwp9at3bJ
wr4xpu1LC60xDdumOQ5m+9lax2VjdaUtJXlnxV92nIUxMmkuV3A15X71cIk7+MWhJLrvxmyc7YKo
KFgPm7Duoti0sbHelSR1kQDpoeWXn7kkCEB4bKf0Rgkj2Ndy/EYCRrayVjzYmJqsPOHiLrplXz/P
9sWwsQrQolP2vVVyRXQ483oZh43dXZImrn0onK9I1dnhO3zlW5GRkh2mWuktqdIj0gk4LmTqcZc2
3uNc7AjG/HTBt/GFQzNKm88GesMyLO8icS/MCW6dxmY3Kacmw0G7osCd84UMtqZGy8xbk4i7aQy+
o5x8XRXzdQLfkfWgo1yDjQwd0S5pRBOw4j87e30xleqvKfmNXJFnrxvUYMGSSQOs2dtK81w0aeF3
HJb5ain7ZdZ6+lh/esy0uybzLiVrAU9i/R8aDAC+kv1MGvyyvJWa9kGGIR+LqWPW4LyDN0vDs2Yn
JyTFb9vCBxnnoF9gX8Apc5KF4xfUV2pscoq0oqOOmQhImtPr6MV7jbK2YD4UlJg9fct8JjnLe8EH
CgeWIlDhp1Rxi2Slc5GNE0+N66KObCGRhPR6FsjjwiPpe3FMvK4KxG9yITI2Qky3emwPjjNDFAGv
mRmPHf2lvSAL2W/s+YlC0qF/Tgx2Sa9Jt6/M+NdNlfm+WvYf1R6JYoSKBsy4huBQwUKdRs5oWNuj
oHJXk4FLJxQGG1jcVq1ApdqKvCKhi2Bi5+qRn6VK9iXzZX7oLLZ96OiMQhICz01qP2z3XdADc9vF
Xv2ijYZ7s3I6eptBIajspTnqOgmrNjS924QMofyZRu8LYc+TovOYW177d0bYxLdDteO+KnLm7xMb
rM/Dg4WwUtBnQSESq4XrTxmr3gC7v/stbHsD4RNkBI3HqjA0Y+eUN7fo+QoFGySRiic3t6n2yQT0
AW+/jqirZDvQQB0nyHGYYbYLS9vSItKmsThbyq2rhAyAyD3NoqovExOHGwrv0VDfyknD8yhV+2TN
2bsY2uSkaEUX5osRKrWanmtmdTtV2nerncxDYeJ9tLJIwiCCmuXnJiOmtm30gyzz59EZ2wfoCAhc
ChkhwBIRIBfhrso1r43XdJm/O6VlNkTT/8xlT54ttMMYuOBCKYxgYqr5gXzM0OpqDl1wCL4e2+xU
fGbQXT0agKjUrHupZMnRMK3koLy3Mli0nlaBdE8xTkj6IdxTf8/CROEHCP0ZBQCnwWxDU+bIdoE7
GwoN4JKm6h5DUgucO1CsiiiFxnkF6E2q3ZymfIlemMUds9GZMaLKl/e70aNYqHbdBDHIagTalOzr
d+mi3KPEVwuMfHm73UBT2n6T8q/QTC5ChndRS/dJhewdlPn4kK1JiJO9ZxwYQwtqxg9zdh7cUaWh
sD3n1Cv/DMn3rosvmaGaKdrm30BEmxvzY0G6AvJsaiOIid/7XQ0kLr9622ust+tWm69B79K6IGGP
GxF9xFbUUNwqqLvpQiMUtKTdMO5FuHGYs5of2XCapRukFMdZOGiu7WeapZ904X1iIFdOaNz2TeEu
B5FzAxAOiaeqNmwbEWbx2KTfUYzxDQqmQWPx5NQrDbpiz/bT42LEckR3OPXhrXkrp/LaDYy+5UTJ
rvwT47RgUSFrtKrWwHYcnkGjXLmf8CJ16g19nZQDBuud11I+UXtxc1SVvTvDCtQabe+laJhG56Sh
llq71DsZHTI6VAFGkDr9/PD7T0j5tICFqjHQn7PQi5E+Dm6FAZerQKZyRPTJOB1MpG8wiDhDGuII
A2Vp7vh686OWH5z5hjSV5kNfWoQndw0pMQuwGZfdOtFgH8dn5pXFSRsRQYqUNoXu4a9rVCM51tOY
+PQaglQkVD2cjzhD5icLdAINizJ77NXipzA5ZWZbDrQU3MCO9eJPK4xIqh7GOfNvnafzbbUWSsns
KaUzQ+yh+K5UhzGp7jK10YzAHOIPa1RIM+Xl+035sUwJYc1Twa3RuVZpsK6Dh3a+Fw+eh+egXcHX
Jbgmqs3B51JMKZDju46gNPGHFEB8mYB0z5aktmsSL8hyilYO7Utt0VnQcZjsh7bJIlw9/00M4C29
4JltYAlZbkIWuCj+QnJ5wtzmd6v1CMBc5cAjKRuUzbhnDIa4Nlv+Df14Fr2BR0xMTyN1BOmj3V8U
XxGt/++4ya5KX2lBYUAg11NyZkuPuQaeS6pDhNxJr0B6GkOHSFEqoNe6HQegYN2Px1w+UDpanfR7
m96RRIDSajHFyAWZ0SpmrMwOe8f60DN9PeGsWHlRlPsVrXN0tJemgvm0lGN3bJv8gXBDPap0XLtW
3oU1KtdIi8dPSDHV67wFbsHCiehr3WGAgdbI8KpwY4Upnxu+6jH/zAwMEh2mWhpjD06O98nC9hhx
u9m64PN4gdoIzho4M8aTu0551oxwDZQ4fdVMCfR1E4t61WKCmzOP5OA8MB0/xTb4oMkR3impXGIi
URE1pfZZ9LCq56IApcVqDAoWbxgDx97XziijUmH4CY/4YuTLP52BSDCMy3rS6S1FZl79qVKGnR4m
NjYvcw5TXJqxPZ311gN4UseRbfXcjnQ9mgUyeRXwH3OimsCABCkvSj4VtUmG7i/ZtBMa6GRsM95S
TS+NiifeRpx95GLj+ZJZn+us7bNjQmlq7WiovScsYDQ/1pki3LUPlWIQhy7Gx9yctFOzlq5Px3Vf
rTHNFOqhpLVQPRfOY+MkGmWHByLm95eaU/xkaBUJfygN/v8fdZUFppGdqtIfNu2wrbqH//ujzA/5
T7//XxxTq/Hn9ydk6iu5HbsCsQKVBTSv3gQtI/ke6cfzY0XZZ6Eh4ruaNNZxra6vkOnlYzEZCUO2
xIiobEr84rqHAmX1bh5PgG802rKb0wYiKrGDgHf8WSSPXiqVz2d7hQPbdRs40WGxVPoXgRA/+W1J
FO2Y9UWJEDZ+bLrpnKdko/AespPagMgU1t5xYWXi/vIeVb1pwOcnezAM2a3KmB7Dw8sRwPxYFvsY
JngHYRvZOXhF5Qt5NuVKYE08kXaIvp5o9GNl9XUomuYvfr+eTsL0V5SaX87xeAXtSny5a5aoAzZZ
qWdcE1xC4VLwHRrZep+bCXfbSOvUGLIccf0ceRmfSNnA2dFLayT+FTNi1sB/BQZ20LkyoXoPM884
I9jPuVnnz/hNZKjk9X3WEWYIWGkrui/25plvsBzesfQQ+Ne8oCRlTKv3T7bMYcjZE5qTTp7pSVXo
zUYgTsVonRRQCJRUuXk00P35xKBsFVbNhtD7uVP/o7XIJd0q3r0aokhGNCnOKL7ek0wGOqXtrtbE
WS1/o/WQ53nGnD1XRv0wTo6zS+kc7rWk805M8Y+tynR50uuwl/iCqykJRFkyckda5doLp7CHFGzK
JjckS6R7GFZuUEnXoxTWy2hdPbm10byoY6xG98Ea7qh0BIX3EqaZ3hxpAGaPqYo8fMufdrtTrSw/
S+Xm7wgqdi52H3z487Hq0H5kKdPmFhm4v2DQB6reYzzwYBXnFYsdtdauLcr2DD2Y0VezZRvFtk78
Is9/3jTfa2o4YZO6z00z0ZmA1btrF0bTYpMhjSlsGnMGe1RK+7TosEazbvqni8kfanIVPWZ3UNb/
CcN6s6blvyFtkRVl5sVyrDOzt4DGEM1IjWxTOkvvyPLSfTJUryxi68Ekp4QbNKmLpD+ZL/aTSyD5
bYCNJHSIuKUK6NRABQ3sPLYDCEPOsSptBtiYOgqmWyeJHnXTjDvX2DO30OCCphkF+UH2pXsWtIuO
aad4p3GMvWNr4GuYLN4Gy788Jp5tQLqvO2oQT79ASVujOdeNq4gb/LjGaD3UMRN2kV47nPMP6KH0
vdSF+uRoJPqA26oOK9MeFC6ScPW6S541+pCBpVnjMx1YYg0US3kmFTsYFa7zblLOL73JaF0qffba
mgo4I9mqr4SUE8loOuUdyY7E219zAU5thpwMyoGxUVCZPGHEzMbybaKM8UsBiQUmHCvcypq3JOZu
OqtD9da3DJGa2S7eNJccB3Jj8zdVNsjDp068ddsP1ReZvtEL3QDSefIWL8yXei6p97lCRAAYxr2z
MdGQ7xrnjryq9rXRlE9x7mErq0lxcJFHuRJF4u+/inTVH6y4BmuT/RkKm0yCidl67AFP6FpgdcKy
jpndTQ9xYo6YxTJifqvGuAwpc8zt9/sWfB8B7SNzKgfEmtafpXAO2mC7b33u3vsJXWS1fhXzll2U
b+MFRcv3pZv8FWtv+cCFGB8nnRPYs6nxKYk5rGFD7LsB1Ls78kVgzdYCtG7/Ma9cwkxKUPmjjdS+
ZjYqVW256txLaIzkxh4eyqeyrBdV1eonYYspWpuHCSNZVBAw87TyihVhX6pEnDyxBR5YbMdMgDHC
4m5+LscKXRSvP86lc84naAZax0QQawe9Ozwsm8gRU1YqaYAre9g+NroAZ7xaIKdOENvcE6IdI6jk
8Nwn4tzLGhwH+GmEQfmTzLLDICdxmjfNV7yyyY8j82TAnxf8Z5OPdwVrn72nsb8RN6iWgCt9VGqN
70eY3b5coDzHgoZb/qBvu3ZSNMRQlwOZDlVJfQQTOIu3upYpiT8hB2VzZxOpxu7SSo4GO22Z+tnR
usXIIwQjKlEnNNlNibJDRWlvsaBc2ItRZVW568WwbPsquGxSNHmhayzDWTNxp1S0gB+xo2D4Hc+d
hEduxhhBGzcjpwEb9IHlZ/HCHpVxbhGxruE0ZjTPnSXhz5Ioajort7QitQ4D0QmCyLxAXbiHgCSm
chAMFk0cNbbWPiVQ5HYGTTG2bQgVdbucKIX0JHtb4cU8J7QRLg4hJfA71PjapRMIGnhVJKB4JyRx
flUbJrP/gq0kwUc9tE6wzPQEeJPrsUj79clZNZ1O3dVVtfyhI1hvmQbzUmSQkyrHcU/mCDJnyAim
LraY5AQvim3pj0wFEaoaxrsimp+lkHdibB1W1vJoNwzLZ0sz8Ouy40K1H3eQ94oDUQA0LWt6tYME
uBx3NAVAPwO1nx4RWpCJQBWi2uWJsz/eL3Za+eoyvteE2Z0W1Vv8bKgk8x1Y3ERJG5HuPPbmUAcd
JtTd0OjlSUkJsxjT4TIjLzu6C9EBAk7GhZsZGXTxiBuOxHsdryGM4fqVso6IgJKAkNmbT+QYElUo
xy5qyKhjHDuEVCbFyXIUuQd8cB3q5C95xcjeaRlHy9A+LTPWFENqACCm5I+uUwalhrs1fw7SkQ+e
DuHc7AoCHVroHHFutHsvRlzV28lpcEsOz0beOoMKeORCAA9zoodapUawzjOzWCi63GwWFuN4cZw+
nOYCrnpHRtRWOPJJ7iRYrCjFreWA3KRdgIJgtCI0qfZNsaXut4NV7AfeD+Q/5wo1Z2YgN9r7XKWO
blXA6LWSPOBbBwm+Ul4ocJH3JcmUqDw8uoSI8fwJWzSNK/FmJHFxgpx/tFXdPnt2f1mE1R9MIZ6s
eqFLgr/SN1pzODrZRC3UJ2QGJTWZQ+vIfLDZDv/f3/v9Bcqrdo5XD1maJRea1WVnBaXtGAdpd4fE
ctQzMjaihmwpQjNuy6MxL+o52/7D7z/pkP/IvrG2jngfB+7VJQvgNgKo0P01IQBmZ58yqCcMr2/j
nwm5+yuO02MWaE/VH/dj/M+7aIwL03dNCRUav3uuVeYb5YJ5a1kI5n66ucs1/jSAWUy3ro08tITK
bmurLBBPw9TbaX+TMWwicVAPRVTt7f/4jcf6xeaPIqPXqDfqHVF/N2xt619H7HgwENlZTwTCSNrX
d+eShetVUUPl8AbzEIMbt5L1kSAU75URofrlHPUHYfjGS/5lO6R7BGuzU6M5ALtZfTevACK89uo0
j/Af7VvyZpaHrv0amysbQseIkXOEUWZ11rr9lvuuQzMLiY0YriijSzAjFQ27wHOjrKFiKEJxieFm
sL08t181pK9DWVxd51VR/uOtI84LjXtOJEsOlGE3fbdHhCXYUVOI9Lv5AeBII/3mRKhP/lq+cOs2
q+NC/DJyRfaOGx6S4Vi9iTflAykBrSRsD/s6Gqy98WZ+FToUw50x+2v601+Nu3fCRFochhLt8SFh
mLgbz+0FfRtxJ+Jj/CxxBd7SwH3izS2++d8cTe/NfBr/pK/DmxZiBERqe1XoSa+75YVTDQlRRMWp
7ZGLQJ91do0vC1QYu+qu1gFqEuVVKLuZiI1xP/ZB3D+sj3j0xMWrmOcw8KFduSssfxI+eeYv0wH7
S01K1f9IO4/l1rEsi/5LzxEBbwY9AR1oJYqURGmCkIX3Hl/fC68GncnHkKKjB5WRlVn1SALXnrP3
2ixhC7pbJOzZvJthk+6SJ+lOO6fdTNWPjezAYHX36obY4bbZ9PQhTuLROMs40hg4IOMY18X80mzw
BozUhsOZsEu25p7CMRfJc7jGoMcI8LhxwJ16pmHXLtOvcl+8CMd+E6PQXyVrUlq2jwgnF/4e8Hzx
HFQzBDVUkz8qjrxvxGkcxIP02VPut0nSweZwV7LHvWKHeGYBTpQ1pGMpWHXqCiVGzaZ6sNY+4utq
ZqyHxBaVdfhoirOGmyzgRorMTNV5c4azdeAejpZgmEFX8J/iSVc9541UtFjKebWDTbzxTv2jsAoP
2ipYG49leq8Fa92bu978WTrK9+6as2kE2uC5Bi/yVW6TGctgRbGE2urSA62HEvSlmmeXcutSBnxu
lupceMArSWBSbROsSQQHr/fQv8Wbcm/c56s3IMXVTlnlC1S5WGnnYCZeMYScjCMal+yi2hm1aG+h
RsvAW5DPUn+H3xhmEU9UgNwWykFU7gl02lL06V5ZypR3+nyToB4F+Irqd4ws76DwYFBqOunJetei
WfGaPQozWib5Sj3XWwINis6R3qtXMVrQaAURuS/WYjNDBWrN+pl5KdbmSfJn3QfkjXm5au6S0+To
QYo72qITneLOEc7UisKaV0o5SDyrS/mjuoRvYD+KhbHSjiPom+c8npsn7onjN6HvkA2SnXhSjtbR
D9eUwdz1SAH5wBPish5uIMtV74I6r1ccN9IFbSJ942+yO/3SLY1Xd1duvVXq5N8V8MxZ+F5MnSbb
IiaN7gl/OFxRgptsF//wq7ttjIf4GFPrWraCHT9St7+IWHDvQnWucWjCaeMQboIYGWld9+2Je6Jn
woYt0TY+0XEOAwaYQ4e0RpkRfVWe8SwU7DUMGhk5mJ1bSPMgP9sqyTTwL1ZgTZ/8N8HAazSrPrix
EhswgKSxacZCVV1UjnTvoz5eheBmts0uKHnZDKZUIvJypkzaB9u8y4+wCsxsDoM/Dbb41A1thgAa
eZ2+gL35qMJ0HmZi+YAgsh/vhZNM3/EhfETPLVAKtgloqdQFGA4H453q0I2tZ6y6H97B3OfhvJ2L
i3onnPp7azfeCTRROTHsQQJoe/erM2fhTlhyS8SHoZzZESXObhftbNwbL96JLeGFcM1PYVc5zL+Q
Sz0FA+hx1cx3yqeS0C87QCk6E++sBWaGmf+if4P+OZJIK1DyfJEo9Hc2HYmWHqkjHch8ClY0cq1N
BXmumSEAFpU52DvzBJe0/Ba9hbAJX0Ve6YO0lu6K5i3cJc8uQ5szOHrlzoaXE8yQyWRz/ktW38Us
ZYML9bizxW6lrqti7q0TgHnfVv0kEHQy18AO1uq+57tMtpE5EVDMLBV17RzH9boCpQuIv7QJ2hDX
gHkqG5X1MMdZjc8YIOrRTwH527Dh5nU388mwso2jMtjysn6y9pK4Ao1SAxKzi1W/g+7BNJHuhEu0
AD5AW/U++PL2YTY3P8V2rbOm3g+SjXahAQq0QifMIUj9AIqzpcdJXGZQPLY1AV7QZmf9Fpmvv8gO
6Yt14Ywu7QoBasqMNqDwRp0fOa77qR2izpbvI5Ws4RE9i12/WyI6PQTG+9JlWZgLR/3ktUe934zb
eA64feZhAFoVe89u39Nn+TxcsMKb75R+/I25TQ+JugBX9JQPi+qDKQdfp94q78IDT3cpQa2Z88CM
7o4HMRazgKy2c+Q7lnUMOyzKazhyWk1Zk7fEnLaVZzHY6OaiX2swVu3WkVYjIo1L7ZCYSAo0YBL9
E1BB1M+rmS5uXXFu7NvvWnTw6ssytaBV+lQhGJy1j8LLyJNuFwBjkztzG2BO76GVPMTbON26jsXd
3y52vqO+qxAc7xAmZsAuh2X14a4VQjGDZfMQao7QLatHAQdGYtcuBho74eFtMSgOC0zvwBS6O63Z
6f4KN4a8M74BMVaBrUFe2dOT144TBEA4DZw3wP49lccOmfx7iuZyARCpvxeWHpIalLUGymSyeBZM
zHSVr0wnqZ1yvGOEVfdJvpbSuS/OaFghf2i2cT03sSKlG/mB/70h2Clug3YxPPTt1iAZC20laXN4
JmH2+EslXZrahjt7oB85KYTZo67u63pemWcukkKz58CWf5UPtXWqQ8flGPoaJmvpyAKF/EkOHikK
pg/VXXCX4qncdMXCOzXPUbECMc+MoV1je3NjbXJwyT9Eg2TDmfek3fUKPpUlt2KUAbrjZYci2lCc
4ziHCik4eG/mq7xnkYi/wmP7alC7c9qF8prtyMfaNNv6RX3IgRLREUZTelKgTsEBwgPljw70znxR
GI71WicraMttssWqPqR3kP2xAPoz073zxlP2mb/mPs4Nm6sfsQme9uVpC+we6TferkT9wls2XPAu
YsOKdRuVHMLBSfCd2/XSuCtlW9xQJgWQGTTb6kS3030mRXncj9/ZTj9ll5AMIcc8exy/NukTHtSZ
Us9A3Mb7XJvnvCysI2Ajmay8JQbbEdpViQJlFj9yjqvTN+I7Mkqj+566HrAuCM4zzANsXwRXYgqz
zQc6bm7+rLVH4T454ZTpVZvjON3rEKnoO2LP8YuNrcAYsfU4SgAq3IrP6FZOFbeOjaAA3rTdg+lU
CKanbLCZdtT26OjDp2EJw199Z+ALJI5vOLdi+JlTME9fAzA0X82ugsu0wDAyAS8R5D+lLNUb1+Hc
Mk+O0VYhiHKZbeKluQ725i7HC2ZyCp5B9Ljj5OABpLLjbZttciww6orIlZzY9k0eApq2iRqAn1ha
ZxdrDKNN22gHI7H7LXV16hSqM6UtgBZhRsiz/ET713uVWLA4UYVzjCXpNjJX8ZMrzQEyvgivef8q
Zsc2nhcXqs6esHaXnKCCFRIFhNQcz/ry3KvFynxo8oXrcayvU9puM56c9cnLYFeNOMZzoVnLtrBP
zv0jIKb21SIrYgOZkyr756DZwJQEh+4k8XLjfUnLb1k8iw6v0X1wkRR17Hdbn4OfDL9qacqO/8gE
zVCOL9VNcvRIal+COjI3gC122Vtr2t42PnsHOGGZxVmpQbDzRSHgQX2nP8NFlAOrucAmY+1QLBPo
ilh8E9ynD3xt6V58FY/KmWIGH4s7ijvCC16fFkUycvYthOR3T9jGr9TuuCjEX5W7RUAyddnP3ier
cSJsUFTVB/MZw+57+F06IS29db5QP9ydiVnT5c7HGdnO9tYDXkbqevmu2ySAzufVwv9MQnpY3Iec
2kYlcyk3RB6UNuOluVAqYL9uLpQ+IGKWGFvmoF3v1AfhJVmKH+KwBENaMVXvI9ZDhJ888votpL70
UX6za3XFvB5nWTXv1n47Vxbuh7utnr1yGyLmXcs7YW5sEmxuPkk3dmOuoay+AC5Je2YoD/sbCb0A
t3yDD8RAKzF3+6W2so7lsX5EzPlsDnOgN1R9melcy8js3flvnKrDb1Y/0Nk64KP3gQKfZ3+1IF3Z
FdQF+mx2+fq5OfrKLv7ULozOh+DNXSXOhPEK5tbWOEj4Cz/pLSC6IMvIp4C5MBSk8Lb6KuxEp8Ao
v7AGO5iz+utbWidzf8+w6mGAroHVY4G/l07TYjOJxLjDGWvpPp8usZDniGvErXcYHqXLpZBoy88p
+9C0xXPOxli8Ql2RZ/1SBa6Os3jmH+Wt/4X91XwgpTX4Ds/tB5uAcJKW6Ut6Jh09Y584uqt+bZxY
o5gUxiddt52yG8iut40XouRJXR1P/GH9S+3NG1i8JBkqnNJm/poTsfuFcpzrOtrb8EvlisHJSEU5
afsE38zEB1Z5z+6xW+xDPDBnUg7ekKNbu6m+KdD1WbgP3slnPtnuc/zFGG4vHKGHDXpM8RjcsRzJ
LDlYzmzaXdVz9ay9VM8sj/6DuMVIcE/s3jN3V3Wf7qSlsV1HR7Aol5LZViAozZYsniyW2gtn68f2
tXPoxjznjwjUIOKiI920HKWXA0lk84lSvMvRSRbzainS8qPZ92RtGE3v5bEQKMvMIkRhoGDO5mXo
t9a8PRCF0j+H4KOTlSauMpW7pY2q3zFIboMMQ1FkwQpYdNgYbfFlmkD9oei2+be7BEs+gpDlBNAs
ReBaK/6H2UrbAmC8YxVEc2htBr5suSofgJWteALiTlkQRBk/4jH2bbiOlCR6DS/QOmCjpLl1mI7P
eAnfU45loHIX4mdhrqJqwQL+LLCQT8IFO3fIiXqrLtgpZC6e0lF4BGEDZB1uTNuoKwMRdGfF5IRM
ATZ//i7q9RYHak4s00gCqlEypRHvY2h69SKXl6dE3UihgTSWLV5ZX4y2wZ9/HiHCSqK6YKhY0bYC
wrYIS/ZxPE/uHBYYZesxvgixUi2NWuN365Ugb0Qt5W89M9rgOKTjF+IuCTh7oVJGIdo195EYFqs4
5fv4eYvVeWAydNNfQmQ3s4bOBh7vUUEGV+1Uqee4BB/rP3/pTcisaq6vCA0guIsEB7WeyFdxGRcb
68v6yiriUC2hMRsbORdFWPQJiyQXuKn8+Ys+PsaGAAfZUCliIjDOF4T9cXzwzWdElqXj5xzM0T1i
QaTwrOI9RclBiXYYP0UtPAvRvUfFAgqziWhAwvpcHjpV/pQjcFRpyGVON48uv3cDaVZDy0QGdcGd
i2iOZmbh7i684UvJ3b1buzJHWK/BPHYBElcxVUT8x7yIRpUd9MqJDaKV7bE/GlUTrUasFlRmaJy5
+ZNawbdGvTr9fWD2BWqR6lMIw7MV56eyrx5qYSTTBv5X1sdvnZ5TQh2eh5zkm1oVHSrrS2kw7qF4
O7kgHxQunlYLxV1ST4bL5ciQNTvSB24speLIsXt0ae4sutp8yptRW0akj9CIHR+7Ub7jdXCAyVSX
OlH+aQotuQttMy/F/sOUNYEMZh9HH4G1Srmr0r5aN7isWGfieF0aHF2N3unEwT+UAqYTzBjDyi2a
FQS/YEZ4GV3MytibsdVv25RDptVSDCwSykHCqK4sS/4YKBoTS0pcUoA4A26bi3/0eWy0b7VD+Ci4
zDpAyEst5rjQiM0GA/shLHxuw5I5+6//RfzcIteAALoirCBeMjTdUnFn8qFXQBe9j+W0FczS6VT4
EJkFpqBlvwBqvq6SiRNZrEo13OSKzGZcDo8/f/zffJfp0y1JEU2dDpF6xXcxeq2vtcwoHTHqvt1e
nYuVR+mAqD2ifBAouaVOtUvEK/3z50rKjZ8tyVA5iQtAJCFPX+wfHBux0vNe7qWSTkvikhBx15X6
KjC6+0HHCz+KqOmTco8Nb6+TxmTTTuZmmylr1eo2v3yV6Tf+Bym0/vzv/9Jg3MjougxZgW9o8Y2u
3oAEwHdAHlo6LnCxeVgIYCGELz8zUUXe+XdeTn9yAsIwfHu6Z+1E+B9nFifh1ht+GQ7Gje8iS2hR
FVPVZOv6u2iBK8lCFtArL1IMVSEb/IQViIf8zceL5gqm+subUG4NQBmLh4HFRNTBwP77TcDrJiwm
F0pHTyn3GV3yaJA0yPo2L5qxRrzJ4zek+jXPXYAx6arCiVr0HO2RA+AyiTdK7IZIjENbxEpLHhxn
fVXj/0RQLbZbHFdl+URq3zIfUKbWCa83b2iBEwaNIe4NcdgiMOvjzy/11juVFcXAImtO1KurcT14
as6u5FWOmbAR6uBhbL3ofpk8fwbp9chRZOaOJsLfMgz534+OYI96qC25dNpSO8OmObaJse0Mit81
MyanBGt06ZFsAXAMFn/Tmes+1Pb4P3rs6/FR9xlRcZXfdztXNXe8+1Vuql9WPTFL8te4KPfjAEAj
14uVWLn3YuN/Z2VSLn9+WPJf9CxmgCLrmkwomGRJ6jRE/jEZyafpJU9WuA5YHE0hukMr0NE40WoZ
Et7pWAaJQ7QfaeZkyE9lZXOZlvGTJ3UIHCMII3r/5VnylxmVj9XEXCBfBBhG5927iVn+Mkdurh2K
SuNuYo7J+p9//4+vq1SWnkHmB0pVQkCSoNpguJqNE3ZKStrHiJb65Ol/7bVtqFC7JLMKsAhVX1Os
f/sut2aPwsItqijqEYZeDQEPYYkElL90Io3uiVFEw3yijQw+NaGCbHRPYz7VLS12jzZG5yefP7+7
m9NXsTRZFeG86QzEq3eH3+Q/Y7BHUDQvJZkicxsgEh0ezSYMbVnJ7GqaefiyCLWcKDFKK59Ck7rS
hJPpsclhY++/3AmIMiL2n9Wh9FUbEQVXb5/HOeyemFu2VWPvH86t777Didhio6RgGrabibJUTxiq
n3+YdPvJmrrBbiyr5l/rEhpUBpBI1F+21RpK7LqCKxDV2rIHNVOHaIlHyVrHFM5DyC8/f/qtfZER
NhHPyOGWlas9gWw1tVET9oRh4vQIlCY6DG5M2nAlecZjqE3R9l39y2++tWqpIsQkFb4PJLsrnFzU
N2k7xF3pjD3vEsHNK9Du159/2W+fcfXLAq2W8YkyYBH57Ue9XKlm8svie3NMMhkkxWJe0OS+HpMA
T7tSrpkUhbRUOloAA6uI1TPAtCw9kn9J4UsNFlrR7PHLHDE10YxHPxzHu9gttkHZ7lsRf6gpSxNl
li6VQcXAH/zXAKJyXaEAbhVGciMMj37O3jxMwCjPeMgD930CjpkuKo2fH5w0TeV/r/aKKAK/JGBF
tJDsX+0pqpY3igAsyPEQp9s127itxslCRgQ1CxOmmVHFj7i7aTmAu/GEgq5JztE3t9L5z1/FuvVN
DCK5LFmTJeN60Sl0QzSHXCmcIv0WPJrtvkz92qgl+rjDsS9ryKEAK3xl+/Pn/n06QTVpIqwzdEJy
zD9P6B8Lr+VJ9VhGceGMoz83ZOZkxcOeZXmLH41Ft3R/Ow9NI/7qmfP7yEjCOK8p6vXp2KrIzh0G
E3eYasKPQJnNUfaSl+HTz7/s5ueosijxglnN1emX/+OX6dzhFKsENWxSuyHCZiV0mBkIz/z5Y8y/
j72KZPzjc64OW4IS6y7CkcwBSVELljpH880tX7eFHlmARC5fGIIZh2JchT3rdv6ihmujgDBtTrWG
tmmXoPjRXCnJQkGPJSnkDYWchOzRT/jGBBbw7yAfdCjYChXATeNRM1KtHvt9LqYr+KECoToiil7o
Po0Fit9yvZOX4AOTXa75oUI+eeUtx3aZJT4EcJUOndQaxKB6KgL4jKyebPzAZy6sOy6UeCbJD9bo
5efNR2uKyAsi3+NCjF8MoMhbZ8y5ntJq8/oavZr5IhkoJcA+5pibOtJ21siQpDM+xo3p+S9dokOO
b6DraL16JAHoW4SJN49cOtiGZlLDHCVjWWraRVzK4XjPpblYgeDn5kQDvNWx2xAthVCu95+CcSTa
4u7nVyjd2Jg4UBoai4GIMky7Pi3F8SgoXNMyJ0wAAsh+dyJd4Kh08sksrXeqEa0tDtERO8+zlYT3
leWrQJo6rP67LNA2Q6qeMK9fNKlYSH7+OArxq6QTAykrdUlUgrwaB5/CTqHPA9F7Kls95eW6zQxT
4qp3xc+ywl9tREdsbXSpVP8pa2mdCgBBFes97rqTVluHsW5OckTJtXWXapjSEEmsQ1n4C0Dksxp6
O4CcYKb0zdzv8HKGx0RWd3hJjnLdnrDMeeVnOKRrRZE+B09auTDH4cEQLlXKb00qrfKe1mPAY59y
v9QgiCk1LYpyRFyBZ2E2fU9Z7aJ5ZTQnX5c+//z/Wn1XZaTiucgtWggVMnK+OrbIU3cdjbZgQzJA
FbaOSxa8KqkXRU7X+Cw2cZDuxyktUFPvvAg2hF8+CmO2x+0Cc8f3H/0uein9fNzVPkwe1xMe6rQi
Scr4tDSdar5ZPmfYEe+jltjnNL3HGpc9cAdlTBEstPplhNzYKGQLWirFJw1VpnG1mLgJ1FIy6FBH
gyHLvJJsCMilM92iDpmUGomK1idRGTqSjBI5i8hrj6qeJqirdM4v32Xazq8WUEU2VHATFiwP6/qK
QpWlbbs8yRxwIMjTN5EgBJNRLSEcz5g1utRuEN6LMyHv3nqj/pAy8VSVKGt831QXWZvTTTQFb93V
/S+bmPT3rUPhhiYSCiaZUDGv1/bSG1rBJ1TD8bAMUO/KTaSyNF4Ql3tbty9f3GSETmjIsVMZcLZ8
oVs3jej+sqkpN74HfFv2M9PU+M/1XbEeIrNzhwa8rPkIESBZ4f+DrP2HG4Kpw+7DftimMeJEJVuX
E02jnjznKonTZRCHOBr1Dy3ZEjGF6M7v7+H9jfvMFZA/YSyR1WgmWyhn3bKej7pwT6guvyWoZYhz
sLXUbFy6jU5OLhXzX17+30dohfuRApJBo7Yhy1fnsCqq8zjCUwWhtTnUskXrvSQfKbXbuDwXXXom
MxPpjzICi8nefv7wv0/Q6rSbSgZIaMPStKtzZtTmuJukEDuKSbsJv9K8H4Yz1bploBe7Tk4eRgHx
0M8femNMcWoHd20YHIwUUb/6xXmVZY3XNrGTRUg+0RJOiVCj3gD9CO8gmu+UFI9c/5aExhEV9efP
H//nCPjv2aaKCj9bllRJ17Xrg5kXxHmqxkXsjFqt0ltsGR2k6w4YpCit3oWxfmwxB9De1uhJC6At
OqoTRavavWg+l41ybqZ/bQbR3VDh5c97k4pJ9jYMD0qzB+O3IVGJGVL+9rb+Xib44lw6OLRrGl9/
WtL+cf4pNOrWepPwxTHd+wpu4NH8DDHhe53+y+3g1sBQKPrpPCZOQtrVR/lIhV2ztiIniuAaGDg8
PGOVaM3eQOeNZYwbZW09//xi/j4w8/MgpitAzqfF5vrYpeaANQUzQgnEH2/lb9kgnUEyzMVcevzz
yCOX/BLZ+GU8/n2sVEWu5Io4Hdb54KtJoFUUMWrXiByhaTZD3DqqGt0Furj7+edJt56pJlLuUgiQ
5bFeXU04dvVBwJ/teKl21Fvu8BkTjYIbW2X2UgjKLlLlZShqSxO2gFqxypYKTqtmWAeIAoFUaXDg
RuNZcH8bWTeOSzwDSeT8bsqizo3w30OrF+Q+DUNsvyU+oDHwT4rWswa4uzqot037IrkhIp8QRpT0
21DTpp32ej5OSx8Bzxpy/OvlgA2ktqAcRY6lAZdQMfpRAYG1IBokkPRZRyha2RM7SxlrIpGkBG3y
C1AVJ96djwne7lp3nAEf3P8B3poSRkCTSa1IeI/7JIJYw05AuhbTnoKZJJeE7iBGJC4kXboVIbwq
JvJ+Isj8gY7VuYqBHjcJPrF4crSd/7AMhMJcaB3woj//c4B4FuwkoE+YyCm1goPrutea/NuyBckw
ZuJkiveWvkn6GexjkBzBO3U9lG89cD8hax1AXNZMloo3AM/LfLoG/DLgpkn614M1rak0I5mWej3g
xhCGq6+y0BGe8+qG6OV8jRCeDbHaL5jLs5mrNZsshUSCaeoTd85Cyav7n7/EzclF5ADtC0uG/3+1
kCRqweGB+GQHTyeSKn62GEln06h/ubTdqDcygi2dey+LOnmNVyMYt5uS5kUaO51C0wltotmA7GCd
rop2wxHqDPMAPTjvpla0o9/Iu9Jtp6zF377I3yeVqUIv0SYyKX7y9P89lcZQxEYMmtWRKrgXDX+Z
9+Wq8t6iZLhok5WzquL3stAOkxE+Md//7w+cp6CyoaumKF5X5JgGehv5rGZD5H5Oz7tEX5aU7i+L
tfz3JZkiGCsjfQbK9/L1rO2rKJXGjBVDj2gxWHD+7TiPUWcZJHFKUB5Ys0KldgKSJe2uZpRDnrdb
NCZyCUU8wvDAzcEZLY68U/suUK3nBGaO7BI20CMPrCQETr8vw7dWG2IoVG741o2yjKmXJgi/NkLZ
2WyErt4Ief7Go5ylsrwbxF9X/ZvPSVZg3YG9MP/q3MQ8JEOn+uUM/Z0gNSCRo/ytoWwKEtJEWRMH
7038rgJ+6QRwVR0nUr3YBCkCmJ8HhjHNgOvlgBdFk1eVFMJJrvY5q5EBPHlF5GAyxqUD6N8E/ACB
soBaGaD9wiSV1RXR4PqRI8HRMquVaL4YpnpO0NZkX0S8Iu9IWqfiuBSyQYKa9oly4C+tJaFs77W9
Zrn7oZbPZk8xI2cwiEr+ptbRk6XUpyTP3qxe3OWA6kk4xMtUEtqtLQqPIDRslG+UqilBWudRKh4U
aE25FUzg4a8go9num4myyGR9h8f4oVVAwORGufUbBbyFuKTDP3cNA+Cp/pwGXHMZ9iKK014Eaynv
fIaDTTwlrJ3XP39v6AlZtjzlvKCi4mfvofjbrqrefPcGFVbWP7x910f70q2mkkLCzlaUmxTYkhm1
m44m53yaEGXXoQ/yB0eTmpILzLvOkw4t6RyW6VvolR+NX61HUT0LAafMumPBLsriBIvjflQJbZeo
fkWl/xG+SxbIkcZHlKAP9zi8nAwWWTRxpoxYRxkt6J8tg8vMNVIaFXSP01qsGPwrEQI+eClyx+MW
J0HmPdQV/SxD+GUbuHXAkESVayQGb2u6xv17VYyNpg8DACKOUEu21KcPXu9uxHAhecUjKa1vYo5W
x42PVjb8cseRb2xBEovhdGimWatcn/dliVmtYt92Rlf6BNd2Afb/ZEj+orDSEyGojaQ4ijN86ZOx
TEO4418IWtplrvJmEk6eFgD1zJyuXz5VqlZVj4BCdtMl9R4sVVZ98st4/fNcvbW6UtOSdM77nMf+
una30Fb70ssypwtRtBnpumio7yTdqYzS9ZhHG7EzloqPQwuV5pDy5dCR2J3YnOIadYThY53x72Jj
/Ah79ZKY4ucICy40H6VkeIsq8Zc71c3XK0m0JenFcKe73n1VwQqD0qwyghupQeldiWjoyavzrSgG
R4/DVhr3iyH0VsMU6Pzzw7p1sOazp8qzLGkWa/W/xxZLXldXasHYIjxlJjOapV7dMWtWWjbXhPCE
s37jj+JnHouf1KmXENtWaeceNLk5Yc23I8JO7Qb4tCKm+1++3I3jAF+O64zCGYyb29Wqm5BoDnCe
NznW2QXc2HIYtUuosVx6vkEau7YTU2pLnqYddM/aqL339Ms3uHGv4s2IlmLqXLDM62NgbqhBnaRU
l4qhPU3vp9MtYg2BmNcX1WpPohg9ZYm+6yPzEOAnQ+eRhcolrMbP2iBWLVUvKZB9ouCJMJR+mZ03
tmNJQVVjKSp70l/d+Ra+ZTpSh0YJ3XCvzr40rTjHFQMo8Iqj2aS/NYNv3MJYkEVZ1iQZScn1QsTI
IFezGlOH6sCy9FDDwzOxIa/Oc90/hf7AP+x/mc7TO77aeenXi5pCKK+qyta0Qv3j4p6PXV+KLsUr
HMvPIzrGHm+4Ue+9LP2t8G3cetv//Kyr8WYJYRSq6lQos+BjVYGLwVSC1MUNRwreij4DwGYia1SV
lS8WhzHPDEw45tYcLCatPseyfp6IvolqLD36eWU+rMVMfQZUn9DJJ50E3FI8rnKpCcDwiOtKyM9Y
Yn0Q+kpNsRaKxNbY5k15/kM+RqKZ0H6EzZd/qankDArnQq0FuxKO68qX1kVqTAmud0Pw6cnGwqpS
lHTGxsSDTclF7jOnzoaVWFjbvGwPVgL0RRgIKqwOQlecIwA+jYDVFANo3O6TdlgrDS61ovkOw/rc
VnxLLz30KQSTxB1PWkynRLaINMowac8CA4RN3I92/m6u/YjrWaZaMF9c8UKUzUtU6U4JskwYlGEG
SNvqiaEmJEeBSLMs8KP9IVxa/JSlikoSN5660dEEGaFXLJMepbSYvOVIs6gsVuRg1dvRG2JYqCn7
iF6Q5JMxAsELrFRllIEiecGGGYwTlFbLKvQ6hJt1B5sOUFQ3hARENNFDk3BIVCwVMEgsxvwRE3Uf
WSKsBO3g94a/giyEZJwKtk0Iw8Ut0FmHlrJKiQUyhfwIRg+PDqN+NNMjqPO5knMeM8R+XaVshRrU
uAi/cEt2kBV9WdiDjKA6m6651czyqw2yo1emR6Jj0VK4aJ5ULO3ZB7muz3KMbzGNsqewX8MytA0d
3C2Ng2fC0WdujskbSLHlO77GnxW5e5FQqwZwgOJry1pYT0Oi14ujNRhbUx8wkfIlp3UASPoKfetK
ieAeuv6uC5pLZnj9PG2G1c/L5c35IxmGxOKgIFu5urDqRVXUg86CJFfuvNRZkf3ufshJvEAlpA76
ohmtLT/xl3Xw1iGF+ge3V8QUaJWuPlbzBxgq3oCLjPaPJFqHNEqo56e/rES3aq90huk10rGljWhd
fY6KOAh4vZU63WA5TdfgiYIEn+DWpZqSIacDuukfrVLeB8TiFNLvJ4VbKz6bqqHzjKnCXl8crTwp
krzT6Cjg4YgLFKcN+vdO0Hf84wNCAS59pu164wOL/8IPULyCRNyJJYBkk+JjQyBPXZf3kUyklqlv
3USmg6UBS3YJoukgZ9qJlDIFK9fx4vQz8+qHxvc2cMW31kDQMfhb6LclDoWUar5HUIiHgTjpmvmQ
6WelAQMXsVw2w9QjjIWZXEIr9YfJ6SQOb0o6OulI4I5vzCTLOCS+iJD/U64ihDktBnxyvWxDCR6K
/FiaGRp2FdOAWI9v09vMIIPh/+qjuRnqT1ylokQH2jCAzwqPJbwlyL2cRF5doUO4MHXsfNYNBY7e
XPICCjUtKfccUskqCMEpUIWqEqOey2HrUWUA4yiBEI7dYEXkBykECNTrOP/CSAWYVITN3bdg+RFG
dJ5KpEGtnvO+K5YDmn8jrz3wDhYObQkOBb1Ho9U3lYiJMi49u+nx2Lbh0xjl0DeSSSSO5zNw+YAJ
K/jzHLy1X+oKV3QLvRtDdZqj/9gvyQAmiDxqU+iH9Jjkx0SPt0MnriKJuJr/10ddX9HaHN5wBvLR
8Q1Iiil84ZQaO5jEWVcLv/ysm6dknXsVuhTkaFzn/v27xELOs0It+V2RU/mk6Xnpwu+JdOfcHkrD
i+QRL4aTHdzwLz/z1qmHKg0lKY5a3MOujsh6iawgjVleetq+ENCTBMtLXR8M39pKOe+X//7zg739
iRqV/CnY9K9qA3Bq1C1wDJ0yLDGAlWeoMm+SOzxncflVs4dAdVr8/JF/lo7rc9akj6XWiVrZuBb/
jFUO1Z8EBSfsY3+mEnLYonHEbGkRNCoStlzrpwo2E1lwXXwyzXMRQXEsh/+h7syW3MS2df0qK+qe
2vTNib1WxJGEGqRsnXbaeUOk7TR9P+nm058P7FrpcnmX1748FRUYEJJIBLMZ4x/fzxihHZdUX0WN
ubhT6Kg6il2pMy0EI9JEHrwZaYOlVFAncB5xCuucIXoj0BVSFCdPdu3YW9nKQxTWYuu4PG8jVWl4
DRDbPg9wdHc8K+ckgS9F8rbbauGbNqcwTsCEKzzjWBX628lrbkulnDchkVgEzbtYxNCEPSXb6fgn
EJsdqTpeqs+bDmgSAkBMwqots89yC8f/Q+pCnbCA4/39Vf3pXcs9a5AKIjWNBvXPd+04hXilxV5x
HJv6JZ/fedBGslCewNdd66Yv+l1KvaP8VSDzZzcQPCACmQR0zb/MDLpBmeNat4sjhOqXVPLzebJ7
nnPxXCwajKmt7+D+PPz9H/uz3p/ME4p3dVmso+vvWh7VazMEyZAPM7qQClzN1kOntXT9bWUFqavd
5FXzsIxP/v57f9biffe9P86fU2nmQ2WpBYXN08HNucdSt7sede2xrYbrv/8u72dTUkKgiMSYltIq
/BAqF6OLoQemTEejTO+naRh3CbL1iGis3uYCG5f6i4WZG9kneZjVmFp2F2YGcUONHzoMO2djdUcj
+pxX0I9se7pJI+MOVuVUhABOjRyRn6J9jmxqsToTWF5ofUjRSPq6jiwPX3OzgzEYp4BzLPlW9CBN
ZPaGthF2L+SpfVyeGNNSFk21SUe1Ns5tj2txie2mKrZPlN1511lFNVKjMN/QwF9vmHkRMK4Y6yvl
AzYbHSUhxJ1D7RANFh53osNND2NIpFR+aY0fBmmOmMAx7dEEDtwh3rJ2BMl5BH6JpwldsIAxkW0j
HYZwZkx3Zh4Hy7i5aY1HlxHx1HFvYKngR/H0aEYSGyzxkFb9NXYPte9kynnKLH8EP5so8RdFtrNv
xSLAY1ZcW22MWxTFrzj0/qKL+dlD4y0G1CQeeFp/FHXmed2hu6yJq9fMrirjcQBHIVTz0aqtMwnf
R4FF2S9aev1nN6+HJoNqCIdU8Y/3E/PLCN9CGgg7d651gPfIbkN9p3XbBhJusrhDaUsKrku8ox2m
WBoW4fWUpOkxSos3bU9as9ZJ+xa4dujplzKs36O3x9xqkAtaIjvD4oWX0ANUB5vl5wMlwJoFDeLv
n4ufVAqY1Fig89BpbohV/vBcRMqco6nMYR6FxR79FBXuKhHvqdWuzYK/Cv+tepNQ1KfM8NczJcZs
z/MQZs8VEfKIQkTFE4ehpxUW5Rtc9dBvUep0wLWASlz47Vh65O8GY49tPPD4GuKlUDCgyNXFGlrF
9zUZ4uPf/1F/dfwG/YhoQFsGUy7hn+WO+a5F8+zZLYRu5MdJT/2GoDooNfdBVFhZtPq017yw3lUF
6PBC1x5i+ArM4UvKeyO8QUSZHZKMaQDUSjd2f9EO/UyIgWib1NEySnD+EpiNJkvW4UBjW7vxpU/y
ZyVv7uKKwmjLpBBZ4HHSwvHurOkB+ONNPIkri9TXZgiZeYrOeTfui7h8ERk/FJR6ZG7Fy4xbgTPy
EX3pnjGtQe1jKl9+cU3Vn7SgaCOQCiBwI7HzY1ZTTcPIJmxUoM9uMVLKqPfrZ5qNUA1wfkYjwtWd
ZJWcxjjwRtADVZrJK0+F3TDGn9W50W9IoJHdziEGGeHiz9k3qN60+TmSPC5z/hF/yNIfS3EDHRXu
Cc6KXk2Mo7R5WqxkUHYpXFV8O3nYZqjjlpvc01gBqCwr55hnnonbbslcyjWCSschx4iJCy+ZL7gp
cQBADUhfToBiGBauafhCneL9Y9cYMVpDT/HVpkZ5qhj3rpU8lsiQNkZvapuxZqzkKu4l8z45I02w
nfafI0vdhRajmXI4ImTbNfYTxNKXKIyCKYL9FKXWLjKqu6U/GZy32GA+LYNCkRuPXds+aH3/WSfX
R978cUh0jew/H2yo4iFmzD+Ow8mrBQny+Ay1fthFyfjlKlSNa4/eIDLT7EC0kJL0tsEyxXPusENm
+ggRkCZ2gPlVi6PMF+7orD6V1fzpF/fCz24FBGmGimiFSe2PWbWZZELeCaM4TmmVg4U0NuB974uo
mw7M57g+iXc3mAomnkv7RZ1NVmi/UJb8ZNBCgaCLztxaevQfA7zYXTdNsQzQvIqfb8zrd7YDYnjw
Gq4NctKjNze+pI50k8Ba/tVT/JPWn1AJOR3CuIwQf4y+l+TY+7FIymPWYyJZl+nRrGCYOYDud0ZD
eVVFMdLFtd5YPAP7IoyBh3bHsK7wfY6Fe9DL9DrsG/1kzIsF4OABIcSXS7VOQz+FV9AydxgmPSQu
xqGMLQ6MahgTtu3XXuy/Pk3/J3qpbr9OE7p//Tfbn6oa49UoFj9s/usKW7aqq76I/17e9u/D/vym
fz1UBf//7SGHl+r6uXjpfjzoTx/Lt387u92zeP7Thl+iq5nv+pd2vn/p+lysp8DfsRz5n774j5f1
Ux7m+uWfvz1/5ieARkzZ8yfx27eXltJKDeXTd7f88gXfXl3+gn/+9n/z54/PBdGsr5/2+paX5078
8zdqGX9famEW0dCS+nGXepjx5etL7u8mcTSD1p0CsGUm+Ns/yqoV8T9/M6zfVeTZyzjboKflufzt
H13Vry+pvwO2pLLGQsdBB8vw9Y+//k+/4uuv+o+yL26rpBQdf86PzycfQy0Ip6GShP9r/5dqtW52
homlQiG8ve4ybDCI4CnJCHIs2msFg6WuAUkQdQWFyjnRXTmE2e67a/bttH55Gs5auEpTsUzE/9wN
S61r5wEa67GpUTXNue6eRdh/dEjFebhkRA2EsqTDH67PXGgFqkJliD4ZvxoN/Bhm5GqQo+NRJQBB
72Xx038/GnBNLaWUHiW32sJXDHOc8GZN0U8KcqjBOY1j9T6zw1s78QDwtPDCK7GtNcBosiyVQ2cM
w/WYlM0vJu6aaf7YingWeWECIyodqobgePkZvxumTFlnNZrThkdnmEs4vX11MFNcCarYvRQO1kno
CaZdFcdK0ErIjs48absp1U143tTRQ/61K9+icvYQ9lEw1BUwTuimYE4P2RS6l04nbmd5xe1YoaGH
3fxtkaMhYCKACL6e3dkvR4w3ey+ebmSTzAG23o+QQuvzFCJBMxKlusISEO+6Sn1BD2YH5p0V3Tcg
BrYUTh1mGxMSBf+OU6SVX7zQnYBVd+q2CVO/E90RJ9SrUMs7n7wvXDDg7Vdq0X0eKIWw5AjRBGz1
lZrKN26Fv5MyfwojsTW6tNpTluFEQTiM4uA6OVCceThH+HS46PsXW1a7MPaN0lw76WdvzsCVj/EZ
1qx38BqUJkaTI47Wx4eQ+OHe7Xu4dN4ZFsE21fXykhMwYiCYEgx2jkwYR0ogsvTUxuXOHqALZzP1
fLqzIz9/cmPtmKecVlZ8mRtgkwRLwBnG3otYfhBK9a/G5LGwsMycRF/sJPpqOkGgdRI7prEzA6R7
YpfQ8I+DFh6aOXkpC0heE8Wsi127U8rbyotuG8PYpiZGBNPQ3KVvUGp8ZLyBbSJMaYrMvV1Lc3KT
wSOVNRy5iaIBquJxcjeWCEw7XKLCPHQKkTS7l4BsTPRGrX4rw/bolNRcaJ71hgSAfdC1lJ4mTpkp
wlCtGYhYxfiWojZJ2qfpfWWK8qCemo9oZfEWvtWk8xQ5EqoW0mKoVuEj5s35rtZIrSmGeocRFWYX
+YtmQkwSBROItkDF3xkL8GcErFo6H7T6TaIVlHuWMzwV9WM01GAOrR2Q6I0aU8FRqBPmptn4MuHi
bWHyvBgkkLQunGwDojnfOy61JrisXvUIqPdu1Bu3ZoGhTN7G3BX45ExtW8PAtT9RGWJt5xRbrWoe
v+RMfmCmzOEm70HTEnoJd13fFPB1IrE3EoLyqVlbV+DVL3hAAQRpqCWvGecevZyhZG9Yu9g2kU5Z
LEzFQSO9rqrp2CPo+GNRCKg5TZqAl132KVbzcU5y6Rf6JLia8Y0ddRap1loE664hasEArtvrQvTl
WwYd+XeHrPuz5f3rO17fu+573VzXWmuS4FABYi8WFqU+JEzXJ/MxwgfXX/f1syyDdY3KJ4eSm/xR
j9G0+UJpymBMzKrDJYA3rwdqmLswsnPs3fryuqgQPcntusot42XLJW23eDvhwrC88evOr8v1KNxG
XKp3DfPrm9rli14/DgW8S6pgfet3Z4J6BcoG4FvRqUvJlsbUcXnj67m5EappUHjLKax75/Xk1493
1r3rarOeLk0IWCDAOqYNDMdKvZfeIOfQKdyeSqR9HDPYybrJwxNZoKIxRzzju41PbhreduEyHldh
acNibad2DOJpeEjM7nPR3wzhnL5DAHTBlSBgzj/cOY18Zxr9FzGNAXMNLP0siG9hHTOHn3vCTxIh
IM8FzEYadsqZIizA2gXxEN2bik1ANsFgdXDS+9QIN6lt3IQZJhBzI+70yMVvtOyf8tzznT7GI6lr
zV3s5SV+Y5BkKB+8juGqY7wIoMy9mmo324kULA7tNwRdr34RAyqo0m6PpZGM21BvJ0BzZIRiVXvj
kS8+UFhzrUwhsyV45yZ+MQ/UaVNlhaW5M/sywXauLcdpW1gwXJwlTSmFuyFcOu3qGFRRYgAcLTxm
P6qDsVMy1xEWozlFmdopFNRlqaPakUjyVL/Kix4YWodN3ez6TlIAfo+BfVraS8Pz+6Hpb+wYNDme
xnIvPmdOZF/sxK7JUJbpTo8nJqBMkeWi6u1tU/othkRu1/f7BoCiKvYFMUtsr5J5l1XT29mm1two
9RbOKtQFOrhuii3Q7dFx1Odwp5sEBJP+czsWL6aUHwe1fWthvXqvDE5z1BXv6GV0ddGY1DdlrjJb
w3Jgq/ZpdTa/MN4j8sZUtxINVSzYx4KRGJ67CeCt0/ba1nCSyreh7uO0Bgwr62mM1WDqeMJa8seD
AFI2SI2eFKP2wgZa2gw6Nnb9rstvXZWCHISd1aam7jCphqBoNCybms+aW6OuiVy/bm6aKX6fMGfZ
6U4aU5vZB4XTYz+WGI92/1wyzTxrLnSnJG/wmq2gb/VGexhMeJ5aArFMsz/qRfOCcyeYu6Rp/Fma
5VbxQDxWNRzx6QrLDbmlLuiaQkNQzcusXMe0C6UHrLE03JCF6Td6Y+w7kAwaqYTZ0i+4iyI8qo4q
sr4dN/aNzcR3r0aMN00baiUOKqhWzk0/TH4043vaiUy5rRjNnIbpRTrcXhmZ0X0ayn0kxqekUiW+
szDQovguT4pPPOJ44dqUzTgFKT3rIqGyZk75NhRlymiufbBx8hjuCeXhKCbuixASn0K5YDvURyMu
C58KLzSdbvzeSMDsqhhnqCWITq++SRFK8EtUZ0Ong5rAp3mNux0UHGiTNrpVY4dnD2WmbdzPxfB+
DPHkctCBnuMw3StDhAWxfcvI75ThCLiVCDuUJAaqHk33rWYWexuUCb+58YXybO4t/TzhOUVvWXj+
UDPvK9SnqSGOG3v1J6yc4Ng6JDyKnpx1k9CLZcmb0YNM5g2Dseuxn72yjfpmSjss+CwQb/3kITfs
oUICyRaBjkOd6zS3hJgTQg7mhoHThykcrzAKetdmNE0e5lmDEjTuUNNqz7dTEnGhZ0hQLea12vBQ
ufickS83aSbJGLqKd++ELq1LDGwzJig0ORadcDt3O6vSj7UzPKJTsXA/STepwRR2QKCPF8RelCD/
GiO52LgVONGO2HkCr3e+2GKifFRRL2VuYAY89OdW3uuUWYJGAiFOuumpNpBeE5t5l4oIRrdpPDjy
7CYIzPCuuFLV/GFO7Rfs457xxMmU8K0S20FmtoShqapIqzc4suG/k84X03M/l2PxWNUUuqrJ0TvP
PbN0u3DinRF5+TWICVQneOsU1/geGehnQc6tr6z7vr6s5TZjKXv2s6p+aOhkjvmgv1+PCuui9et+
wuGT7v9aYRBzoIoX7LbuYrIZAs5PsVy7liUJfx0BMfXS87Veg//UFVxumoUKaGNcQY0e6NC25mnU
QfM7DX4iahN2GzNDouSqX5zjgLXFxYgaBwlBed+a4amoQU4ZQneuRo2RXiW1ae+gvE3qXMd+iy4t
VOvpSlMeEsfhL1zOxCRx79vEg2lVHS7fsLC3DZSWrRyopQYoqyZfIiFLuKqIucgOQnAehucxbnGG
y7ycH37G+dQlktE7s3EFRgsDdeMKR27+alFcebX+onvYbCjK9KTUBs5l4YYpUnhJxeSeCrW6pb7e
PpQlPD0LwJwu+2u3yBIfZfUXRbFvMgekqBTRzUiMhk5PGNfYkiHNyfOrj2q6IE5khYbLPukVyPjR
aq/wr+iuo0m9s3JdPTlFV1zqGWsNV+l4r9Nt4uVHrIsC1708DoEGEVmcO2323WYIt7U1YIyLl1+R
VBTFQ8Y2MUoTTd1fZ92I2goteBni/pHGzVGbm49JFQWGGYqzl45Z4E3yPuzH+dqcXDPQnCaIiuxL
bHOOqLmMbuBrCu4sDGGr69HKrjSAGwwarUe0YhXJJ5W4K7b1wvkAlGDa4pBSM/ebh2u9xeczw4wt
qecgdsubPNPCU8lYeGtaZYgfYGPR9yt+o83zruiqBklIfCqFO17ny8LTR5Da1CYUEKxLW75DekLi
95ji47OzBSMXEyO7rRrC83eN5CNCsvGYhG52odwP31i1PoW6/Izu49byPgKs5LYYg3UxLGtK5cwa
GmxWu16TGuIoVo0IWKbTMKOLm6A2ay7IspbGWMwRv/5je91p1i1Or+sqDim8zkT+2/E/3dmZ3i4z
4M9RDI8lTszVtru5Cda1RE/b/3lzPaRd3rGuvb53fdvr5rr2+lGuOdNWYYvOmIwvWj+A9ttShHsC
mNcGeJ60wbr2uvgf97ml2TNo/Mn7Ghr+xK4yFDbkZV4/ytHTRt2+bqM3gsK+fMDXz3r9qkT3/jiS
6HIRDia+WMBsnfTr8d+9Hpm9Bxhz+ZQM06dvZ7Rur5/X9/1T6866z1BpKSRdvjNrLBrqdTXHUzGP
9Lf5ov7Uw/QmVihVKg0jf7QRYIkq0rCqxuRAZHO31ZnindKILD8qmGFTOli2NkQJMZ8rMJGK7qAX
RZsWP0iuDYZLNmCH1qyKq7l34EiIots3bojXBirCvRJ3yCGXzSHS8ivSkWDjYsr7xno0L1pnvKPk
0DxIg6l0boW6b+ajVe9s6nGTstVOS/D7ggZoQwr+jbMkMMz02KNQv6Rxkl/qGHsg1aAPozh1K8du
OLmtepM6Hl4K+He2l5nT20SqHu9n7+gIWV3mIXjLRFxehlKRl3XNxUwMC15yu+umtrxaGm7QMXiA
CJ98OyySGuXBIAz3mQbUvDQOON7kF2l9SAq7vEoTVPByZk7QZbgs1Ea4c4XEMwRtU0sqCqJyGF3E
stCIXWDNaZ3SpoHQPJr2Lr82FeVKZ6aCtWRjnPXoNqdj4xrxgUzn6V5kNV1oTaeLFRUPeA47tMsc
0UbKeMkUcuagiHS/y8FBKE5dME3PiTBMyTtHb+sr6booVUMw+J5ZfooBRlFVXm86r2uOVCXhSKha
Z2UQx7BhgidzkK2VBz3dngDaIt3dizR533p2cojcSr3gpqxe1rV1YYyzevEwvcOHs2S+ZJHLY0Bl
8BMMMtOr3XpUPXvlnsgMjoKuZ52bAlmcZWjHsnWxctKcTx7T+YtjtVSsRMJXlq1+uVOYXxCnNMls
ve6LHUIrKMO6Ybwn8s+XysK8rDfWuuYOY7RPLR36JcwrBo7igubQPlqFNC7eKIxDlqaP0jP1eodQ
NLO0i7O8tL5uj7UB8PjYxjmDPugkxGxHP8K+62TVzCjnSpwVdUK5aikOQy03vOgwAS7rWh65LhOw
pPS9okbLeHEEwD589hQMliyl9PO8gSaJa549Sl9vRqC62ZBdbD3HJNQRH1rj4EFc2697SQ23Oxsz
VUpkXPC//z5yPXxdIJlO7f7B9CyMAeZMBKRavZ050xMny48VFwCw3eUaiuWmXxdIqKut1KATz13N
RBB3QRmP3xa4PpOaW7e/riqYWy2zdlDziny3vtAvb6nSHob4dweuq+unra+vm44KnhZnVozolve8
vvD6reu+101PNIvDLkPe132vX1obiDjm/tFIF2PENsY9bX1xXdSRzRTA9Pbfnd/rN66HrJ/ZrGee
D0TOQnIBUMr540duOM9M1cPrcevaD6f3w+Z6yA+nsX7Hetwgkk9531y1eGoekD6q9LvQWKw6e5P1
zsUdqZ0qWuD7JlmU24qA89Go8UPNTeU6bfFxiIj8+IzS8QB3Y+vKi8H5O528DivvbIBEVVsFuF0G
E3RqLXDtVq4FUGIWJ0UJEUXaR0b18SwkjgaPnaMe8CY1fL3NPumMc33XxkFDFcx0zcoNNwZPpxkR
j62pWl/mlvGTC+2+ygGiy86lSnDCHi/R1UMhau5gXTuYvfshLGf1yu7z9zHzGjKt3Ckjpp1bNvUT
JyGAXzEctCB/YVB1G8k5upJh+VSos/s4xM+1iPd1O2k3Dlr5dmiPSjvclRiub3Aq7Lczk6etdIfW
z8rsQ6zQLctRjhcqjNXN2BuferP7BJLVPC2RDn9IEW+LKb0W5vChC93bwlLtPT6PUZx1Z7LkzNOs
cz7nvuQ38mnPQz+sEF0o7lidG3fcKn3svQkhIWyrdKYlKlwSABM63zk6M+4PYQbWexl2TJ0886NV
e9imqOMJC6/snnIoiwh6jJ9j1GYHT61A/4/dDSLZAhM7MRINnraa2SUH2dvQPzr149h0T0K1tL05
M7GQJhSM+r1MrQjUdnYg/2rvuUmuRmzmqZ9Ib4dGT/ZYoGHLF14PMwEdHmUzgM8wmRlTMAUZkd3e
USLmt1lS+/2glMcwD8ezJSVg5htF2N0hVcOg8kzqb9xZ7qpKjwlA9/W1eEpD272Mw1w/CC8JBOHL
UzWk+OWUIXV8ZW/tYwV/Fq2u7BuzZ7pUFSbo5E7uh6G27lFrAYCE7TlU9tWojBpZ8/CQ1oUR5GVJ
ZjyM3XOTjC86LnukYSPDZ5w9Hycx9th+zHBGPSmpOtOVTRf2+OhYAPwZkFR+GCvY6I6zrxaq2KaO
ou1jc8BTa5bKXQ31t4cIfaISgigH9d9bq6/1YzWnX8zYzW5Us4L9xB1FpM0gyDce8jnq954yjPs4
Vyy/z8ePzPo26WRLP0MsfwINfMo0W3xNy/2vkr7/QTr3P8sL//+U9LW1hS/6X38kVv+S9T0/l91z
96ek79e3fMv6eubvMNgAuFCqgNZMXyTa37K+mqr/zoCRssWFtYkSlxzjt6yvqZL15T8HkRUFKgwr
XrO+9u8Ik13q9pEErfXZ/6usLxWcJAy/0wJT7rZU3VJ1h4Kc9POPYq4mFC55KuamWohzDJUyQNJ6
lWHAyGTZldtIXSbVc33QMF4czkkPatzsJiZUEMzqoHfIdBHjhctpJ/lp3Ufb1gTr2pD0TfC6WekF
UcvWOq4vluFTEpr1aVwSDFrukkxY1oxlre174zQwKf737tfX1n25nBkevr4sKpoeQjznFsSSpClv
xn1iRr7VYAmsJB+GotL2uYcmCiSypJgjyFQ89Qy7hd/G4PlbRuBrAiStYl/aTX1sPZU+sFAfymia
qIRTdjjPkzHUE0g3tv1lEH1zcLQhNi9tAZ+3J7Yuab+DddGFhGxmN3/UCtXczMbEOFXlep+Ib6/X
0aE6ltmectCIhgY6s+KA76uDHzan2niSXaT6nZywIiIohkQSlr7ssXCyRaDBUKttrWOMX07Busgt
WrjSLdyNaQowlBRvwjXyyGMykV0XitTIlq2rltrXx5y/uUKOswuxTKWe44/TWM9FLue3rq0LzkPs
O3W882q7Chpqz75brPtE1eymMRfHMm2wrGJ8jedwFaQW5NMqx4Bta2PD6puKAVnIdSXhTcXpgnWh
GtRsV5DTJiHbjSjoI6XIFSB+8ZvJS6agmqwkkOo+0dopsBPm3VTWz2M8BGGYtASTaw2zByP3J0nJ
l2kNS6fUXdYEW0ICeHSM6jjdRMrgBV6Dw4mhpYNf9kBkjCqsdmpHE52pEoh9vNVw/MZhm8C7Weto
pSiG9sswMYNRs/pt3WgfQfpdUtcog7Aavi30vlCPqjts112Utbpkk2O8sXISUNFiWL4uwuSPtWom
VKTl97jzPjrzrIC60fxExpAPGgokTsbiyYclSxwmx9LhziQLjaVp1ZHuyfG3UfouGGsPXT4FiztF
NXDjcNOWeKD3xUMwuk2TKAc3KLWg/np0XVBht1mPNLuXqfuAL1xCGcuRnjPk6vZ3Zh+aeyrAVF8b
9E9KZ8zconh4UTSPN14qxqCxtTHoCznv6rrsSI8sxl4hMcN4uRwoKkkmomyqvl4ZK9PqvVrXmOfy
Z7/+7eWocT1C6vFE2Co4MWhwopbM3Wveb83WfZe4Cy0F3lxJ1tLZFsbgncxE+dwOTYybxcXuGPLo
wvVIo1Or2cQeKe8Gnkg4q6VPcfu4zRWMrOKBsLjNmGrH5PLBntKZW8yxA5Lib3MFz+cMgQMqa5yi
suTYVtN+0kNEr2JUgROEMrDzQ6c2hAvLsg6kM9TcvwPEVD2q9K2L3/Byk+tLOpUZDeXxnEDY+uGi
m07SuN01gzUeHRU7OG2E62fCPc1LWgqxbNbFpPlzET2/JnH1FmtY0uwfgc2Rrho86efCTo4D5lBg
km0UoAnz6aGzDiKfDhrXLzCWRQJv/+vaus8dtcHP7PTT+vS7TdcGTZPRGsgqKvzBZiAb1yTgGVLa
3BOYRjeG1vpIUgbfbbFJ+3pKWT4dGyw71zZo3YWwBy9HRQNomz9rPelM6BMjgaAcUNUmM9NCbkuw
ZkensXYW0etvD8PXVbNxthWK0KOnFXQIWfXklQne2gaksMy7nedIxzxBkv7GuBgjRVSxVMtiIJxG
A/VwtBC62s9BFmm7xHBvPRRN/nopF9cX9IfnMZHRZrait7Z+J4HiEQTBsxpF4E7NW1wK/t3mlbF6
nkwiu2tr58Z4b4cFCXynRb6narVyyKLxTklII8SkYMyamXOFjLtOehO1AUYLDAlAU7cE3VSZYN4+
OQ3OjO1F0XEuscOETL/a9sG6ZlDStHUUcSx6wjqk09uAPF8bxCpt9boZ6v3nRq0YbcYwm6hCw6oy
IfCJVuhlXuaqVVLk5xFI/Lnew4yrApQ2TUDpWwOebVldF87rmt6lfmjTbAJPsLaTLTwq9wjwb0yQ
sVFuVic40sVZqnlxhlJTnPvRrv1KIadYCGv07VIQVZppZqamT6lhRaMRLQ2KCOM0IFgojcILVJUW
FtWrvTez4r7sevxe4bk2rntXAoZuJXzQohLEANKuOjmkmdFm0xes+2a71ndeTniqGGnnO9eZDzD6
Tk6pToHVQFLZCp74Aylqcqujc0psQneTip/GMu3rKUakFJixdmjiY9aBzAoNK/LdjFAdxpIyNKND
w1G4EerDGc7Tppn8zEOPP9Xh3saqXN2uv0/RQsBZ19ZFzEDoYDhTYHrbAqo3yKL+fiLoldrmtUiG
6Ng3JrFDIQxsycBgNTwC66J0MQ8z6vJdb2ZVkCyDnXwZ36yLcllz6yI9LUxDB/sGdBLLvtKzaRa2
oshf2mm8oSpzvOgYnmxjgnUZuqRN12r3aTUiAXKGZz3OqNJHP1Dnw2MSgdsDvHswRoo0RgXlqTrj
Y2xqvjs7cGbQymgjKPJudoIkxFpsGt/lVoxC2wbBk+FSmyHDsnr8SRUKGgli+i4KLsibtC+g9Y6t
1TwWg/2QhRO+SUonD248f7RywjTY9Yw8jMQZkysBIxC6LFRUZPiHvE7arZV47wotuYhRzkfbWAhv
xpdOt68ryA+nngDrNGBrJrREvmu9iLyXOewNmYY00M07En84AubvHEGSrWCMZ6AcKJMcfUeKygEl
0TWhzYtK4hur2fjJIcm+kannG4yffOJ8FJyUxTF1yE/ZE+5GjBiPeWNgdOwQ38A3ZocCdukHnuuq
g+pQN9ZJVDiYC0i3xykT+m0T22+Lcg74Ztxy6pswGclui6X3QU5GlSsJ8nBSt9Ru4e4eZiTWs4Ei
8YVnM5nFA2Fz5HTJKPeTnLR3HX2SO6hfbLMgp5orn4Rq2Pshx82uTe1NKJHuy5DR32R/1gb+TTzx
oGnk+kRPFWtUY0hBFGKXSgYZ5I7QicnEryqBYqvjodOi80TaJV1sdCMCr4laPE2d8X6eRw2SYxFv
a53kL+5NBOqi8zw9NVYVn3WrPXkzyg/PIYJgOc6N3hnlyVyiqKoXPrsUfJkC7J3jpMRhCzRexq1d
9Ol9lmBgTklFvQeGcDJcBA7AmoW/CBxsCz/MKb2abMwFQwYOOJ6RA55F9FZvmg7TOZlvuxLrXOGi
O8vyfWkOBDhK29jnWLvE0kkOSVx+GCpcXZOULi+lZMlptU2L1mpHuXG+M5Xhye2Fufdi9d1oefgG
2vcE7dFFVy7+YGhJHMu8LmPSot2VrYP2MY0MTTY0vavebiibH3YO5EG8W12x16T3IXfHK8XjTIeH
PrrL7OQc26La0tJZRPdafWPM8VvTNbZUGKlHifJ4kyTVrTA06NJL3MscOZyqZJx6k+4JYMDTmKLE
m1vfgrfKLeq8tSW1JrWkfNsikmV0dbyrFRLIoyGPlT7czVGMjxXyT0JumK9Z3ucuamkITTyyzcrJ
DvaAAImQr72r8MsO7ZsBISBPcY+TdgHCS8nCDaYeyYEcMzabHu7omkVwgdJtNXTmXRyFt9FYbcjm
bcZieFMV1mdFqQ+1xh+udu7eyFM/8qrHaCo/Rv+PvfNYjhzJouyvzA94GbTYBkILajLFBpaqoLXG
18+BM7ODxc6qnp51b2BQIRiMANzfu/fcEMLUPKCzq2bhrjr+MSvNDr8W9oj8tO8+wTtKv6qt9aWv
SB5gurx11I7yPOmMlm3G5KbEyFFMe626aTiVpCkWDLTdbMyOZWUxZ5qW6Vo/xsTRc9tgimWWvr+V
J1wX8qTrJrCupSuwDC3lzneH/z/3ZVF9cUUJoAnuNMTWVbDMavTljquOPkE6clsuouXIdXNAffDz
sMWYcYspjczanC7ZzGBPrrUWXdEA7VqdWBeRMWeQu+UiW866nnrdJ9csq2H09reHr08DcPXni02P
Sc9nc30iRZjBAfM73Hve1fXENy9wfZ4+8ZfhomEReyPfmjxE9FK/89P2MMfghOey+hAv97hIqvD8
JlonNbKIVM625U65uJ5z3VdMy+z+uv3uHLtHl5eL9hPdd7IBl+e/Lq7nJlLTd92W54TLW7ruy7sy
nhHpLprA376zztWXYjbZjG+ebglf2SagCEoDs86mGJC7OsGwxQtXHZECv13gl/y5WZH1thp8woAj
Odbqy6WMcj3+uv37Y0Sl/XwWeT48Myq2iyXeNkiCrLhXw5pfRb1SqJ6cCqd5nAy3cnU2bCYVIzmA
Y9MyNpz9AhUZa9dFhCfqzaZS9euUi+n+eoZcy8WC/m7Ie6V99/YB8vG/28cvJkKC8q+zr+dgCbwv
S4DRitDVY5j1LOr8B1bVadOVwnnllfyvhPkffCuaLtksf1/CvPkx/J/LjzH6VrwtY/582M8ypqro
VCQNSoQUC3GZK9gS/lXGdCljLuFUCo4qCN0c+mVesZcHIQPjUThYnMXM8cu8ov4BvpjKBdAKeyFM
O/9NGRM2w/sqJjJBmLwmekvVIuLpnSW1Ato6Iz2Jz7TAibm2fGIdyerbMUelNrPoENxFkhBKIYPl
Nlj8bJUGLXFtYdRUmyo0vxkZ1XrdPBdyuhFaSE+WhW5QcvI1APIimz5nyy9cL5lUu+AFoAMuq7nj
9irgAVa75eop1+SCjOmK263r0/rlJlEspbJSr8Cqd8NWFo3kAgQqw325WrpQ7KIMaQzFJDkTlgt7
mRNfN7tMJ2lYJcZe1lFkQVPWUQqcR7A5lvteO2P6QAk/vUqxrzruV1n0ch2Ua2QpeaE/zTDpmJYE
y0LWYK8LE5L9rjOAOfzrdywvB/JnPQiT2lzUnOWu0jdHD3FpROFnStNVn4csX+sifVE8pBh8tn6v
k7Nr9EaJVWNZtfGtH5LxwZSiHRQW1bEykOvIhdyMozjfqJH4sxZON5wCXE6rubH79QS4bjzZzBQQ
YDnAyFEvlf33NpvumO4MawtHDsqB7NKG3W0dK8F2avqdQ8mG5HEm73UXtbsUeTYT1x1yCjRTTgZh
DV0gs52bgUS93WRXG6WMg7vQs6q2Ps15Up+MZa3LgmLXq+oXP0HarItoUw/LNCVJyJNKSH8vhjml
/AKCihmuLHzJ/01sVWhc2sqfL7lmvMj/XzDP0Rbeq1O3d0YxWGv6OIzkhw69gI9JwisU60db5Nhi
/lpAoFjwc4L6pqiAFGEp7/06Is+5bspnuO5jHI+UsUr7DZCPEj7gr4fp//w07w/Lpw20kFqJXH09
TlF+XvRTy7uWr4ksgTd33b6+3n+/ry5d00tyJl3ysXLxbsZ+3denMfEAprst7O27l3r9CK4fybvD
chP2N96UrmnXcjMc1HK3BJjIebqcz8uFnMrLtUSOda7bcmfNnXn2rpP+15OujzTgqEytHXqhxpxV
7r8evG5e911fvnwdN8lR17K4vvL1nOu+vGWWKjCKMB75dfLvzru+pgg6d1sn7vm66/rQ677r33bd
lzTabW0tVVX5mQCjhGeaQ7FYWgiiYEFhsFY2ROAVx1oT3ey9X9WcqDyKKbiNiZzZaiDIFIqSsIAs
ETBDX57j+mzvNuVzJXaCdl4eoWPLuESePoH83rd++vp6v3uc3Pf6YPk88o28PsN1W67JM9/tK7JR
OyS1UmAbpEdR+p+NzZBRMm4tSsaRm47K63aUWiPum+XQm1VzYriWpstl9P2hsttnOgyrxUQTIXpn
qpQvUU9RbmBUYVTcL0dqeUt4c1IgT5XHlGVqdT1VbuKLULdTYt7ESx8vXRZ4icvXRaMuVUJV1N12
npp7eUCeJ9dM2Ri8bssHXzevTwOY7uezhorp4u/SULUsn06WgyGXa3JhFm7vVc4M/ed6oG3MNbiF
RSyFfogr9NvF7/a1BCIcFzjX8pmMy3ddrmlLeU2uITVmviGPBOq4L42edKIWWTLCSexbE9q+rZpH
N+9Pfn2c3Cvk17qdHRKs0pA4JYYOctH1Pu++DHAfhr9EpVLweVWCygNqIqjWlsUHpR77g4Ic8SgX
mq0M+G9iDay+G3wcl49Kb2aqNY0ujoFSDZvRIaARmDUR7wMXJ7OjYDkYXMOvC7kvLMyvSk5fAU3M
fByXHka/LHKTvzdHetksPjNgju1RrsWtD1uyKA9T55jHYVmoYzvtrM6iOp0NqEd7vDFkADzUfkGL
My5oYSxfGPn/nZZ/curPfGHkzk5+d8yl+5Oe5jSIeLyu4fTPrZJI7mEJols+IvnBkCG6N9Tc3vl4
QI5u5xpHuRaa9c+1yeqKTdIBs8mows2gHrk8aLNBB4YRYHFE8sZ2WCC6MQj+dqaq2WsjFoPRmIdH
PiimQrqgbFPaZL+ay0QOhESwiTL8KUm4FKoEgrFmjtwjtiP6BY4YvNGxxQqTLKFcYtjUy6jOkKO3
ZOl5yW2Ycr92ym15RC7oIzLOKzW6QnoxwsSS29fjb06STyK3U4qQW01rL6+vMzMyJOYsblY4ah4d
dci2I+Ezs6csHSh96UXJxRgRgFYO+l4FOKMi4NSW43KhLyMvudboMRoquS0fdD2nFQpH3p1+PaeG
yrnSZsX3rKXQIRdzB4gPoD3bfMuwrJTLcPe3x/E1kDCPRnD97hx59v/DPnnK66vIh1B7/R64Qb25
vpxcu/6p/QhqzJgIlpN/lPy0rn/uu035hyZiZ8737XJDui7U5SZ03QyW25e/3HrU1l+0Uhir5a2F
6jF3s+uJcm20U+5r18dcD78+bUQ4w/7dThtbwyJC/cvLynP+dp/FGN7TU31rKVjEtJpvulwg8eKp
3q/KbdyYP096f7gxTf6Vf3/8zZO+P/XN9uvqm+ceNZJlTUFYlHzqfzsuT0VXUhwa9fub1/j96u9f
6fqmIdA9TS7tlzfvQK5eT3nzFPLI+225883DX4+/eTt6ujMa5l2xSLQ3i/Rfm1lBXE0lpr0847r/
+gDbwDRazunn6y7faLWjZqb08OWqPNKljvr6EsXEvDCLdhMj16NcjACKj/OyAHC8aA+XVblTHk5b
onUB1nL6dSf2KnU9kXCwiq+HrW5R/csz3zydlqPY14ayVDy5Ko+/vpLcjuv5aS5pVGOqxAlwfbhc
e/Oc11eXzy4P8+9+wBZMqT0bxaavtRf5W7n+IuSmEVhqvn/9XVjkA5GxuPwK5VlKVtprHwnoitsp
iqK+ZjocyhHQsIx1rgsnb6EG5p3i2WNlcCty1SWRim6kXIh+6TTLVVKjTQUvPYfcH3WH+GR0lz5/
uvxmjGV4Ni5jtutmBkc4PpLPBqFoUWY0DsJUc6kgTLrYYDf9MXXGd58beVpUuzEpgrWpEltZ1BjH
+492uMpOUTOpeAWMz+FkuBs5t0ZS+xkdrduSl3nVRsg5/HVKP0c1upqA24yA23pSOm1dJwED3DDR
j5bOzdxqbS+p4prZYbdDz/8MAAG87XhqjHaLibo/8oVRa5pqDoTPWZjruE7Q43LblnNXWYqQa9lI
K7iyDLyEQApeeYr/K9j9h4IdMAWTGtrfF+z2X4YvUfS2WPfzIb+KdSaoGUXCUw39DWaGlIQ/NIPB
u4GpGwLdoir8WanTtD8o+AGtNBXiFSEeUl/7WalTnT9g4puL3lCBDkOg7H9TqYNZ/5dKHdZIAnAR
91sanlgKhs5CXnkDMIGPky5SYe2RgorYI2smzi4lfDfO1UsSJeJDms/5qhzyk9p2xrMzk7yhucRO
JnSrKbXML4y2VES5+cAwVlERWBjjsUVF0yaVIEeBIZsVqJiU3cb3xlbNNmXbku4KmDSHQPIwOCI/
60nzFJXOFrr33jZacZyS0D8qfjqshYWwgCbPxtb8luloIPZ+j/88GJr9pI7WZ8fFhJ8ijPJSl56r
4zDGiloQj0y+bFiRPl6KvpnvEM3lK8Uq6CaH0BwTp7uv4Ip4s9Jq226gVd02sXNpO/RtjfVc5eFa
c5vHqhj3hkUvfhatidXN3IxdsJ9jmn/uYjnMbRqnenFSDcjGfJdqT1lArT4XOoJdevJfjMG4xWny
jehL0BylsavjsttBjebnLqyvrTl9wOFFbSuw7zWjLm/RZEKunIrNUCXZ/WS28EsaJINF7CKWbiPz
YShj0rvs9kPj+H/iX+xXVuIy8NQthFgG3f6os7wqU9fJkDDKdjskz2qTA/uKtgCuuhvTCC54oftD
jBIG66txLIrxz6IYktuhEx9FpNw1aNUfMnMkCTtpgsc8qretbY1eSBXw0tcoCbQS0XycK3/irRpO
Uah8i1vXuqntFLHSiPgsUNp2X5GUW402juM2zHdw+6u7LIAs+OY39xtSkbXgXK/CWflFtkDb8eNQ
FAIrnHcknmw2jFj4jUXwCd0XYgv2pt6ZcIrTaeObvX8w1RInGraCLI0/K4Ss03gmACA1uDWEWnPb
u0W5Fqjp1tZQ7Ab6cfd2PprrZu71O/RdMOGf1KK0uYM7wdEue9zqSo/dA5F/OnZbwHfRbujUm1RN
ykNpmDA/24y7+ugFQ2XvnBo3o1rZ0VoXpMn27qDyK9soomlu4ObvwknQgU27yLPa9JtdJl/sfm4+
NG20c2f7pU878yEsVcQSw2cty4N13/BVdQMLaode3KJaeqBYiYaWPPu1HQzaE6jeCq8Zkh2rzdzH
f/7AEUa//8QNhUBAWwWhST6E+Z6gVoLcCbAe5492lRD1S40Mw+W0gRWjX/QAbIZvfsiDMLhNyego
EfZM4m4se7wKQqwxFozrasLOUnb1N7PL8UOloLN1NcN6F3XaKoHlrkYxZXnaz+myCKog8oB2QjEv
BwZczCC8mvBi0cX6nRoXB5KHnGM0fg1yIzmmZf+hSYSzJ4wYbUii4HnGET472UstfFDiY/QM2Fo9
8SnlKMH0ndMF9jGtB7zhFUZYx38JjFHb1VUeHa2SsnySA9C0IxgPs11+goJxhlya77JuFjsDWFM5
t8DY65aIHnhdvVN+ggnu3FkDM2YL/Jsy699zqzsTYK/ubS5uKLaiHa02svbyuHiZAmwpvo6RguiF
1hDtWif6vXPGchvGpe3psQIfOmDQMU1YuwclWUdhoaMiCA1kxCipFOsmReK2UifTXeswYkMq+Uhm
PRU3xbYuCUdoYvejbXbfijk6Q9X3z6XxjKU4ejSN/pBAa/FSDIZeoCe7sAgf0EM7mL0Qe4gBvY7S
Bco+c7tdbOQLabM+50pTr+NU3PQhZY8kns0T6udnK59vOwNKu9Ik43oaIeanTTSg/SAqM6LJs3JD
YA/9PJ2UudY8LeqcdVmSO58mxk2HO76ehpMgPWuNrozLdF9O2D4UWjy0Om0YIs4QdAdDYMJycd30
qTJuK1s4ZA4nAHVVsg9mGlTwsrt92aNERLF4wbuT7fihf28t8Ju11mN20YjPwAr9Lcdxus/SWjtG
yjptW+XC98pzMK9r2pycKxPiVqyU5Er6B6i/OY6aKd9O1D79Kgi2VTMnt+N0r2OZu/O7KPdy39yN
kTkD2TTLneXa5UUubJodZUUxZuIvI+YjKfd5Rsyfa1JUSP1pjXzjs65FwVbp6mSrltaeH0Gy7/Js
7U5msxM+FcV80MZ9DIjO6+MgOerwjgYt0HfGTNjjNNvcnpLgHA7cHTWnvMOz862rw+E/odn0v154
SSB1QM/SkaSx6eoaDom/jiC0oPfhc9niIU5rEwWmSkp2jnzPtWN33ZvzAZ9kfZ9UznEa4VnWdud6
MyYaYUcHfizNRkGHcxqj2VwCWj07y/uXoG5KT+X2fuiD8fscKOZjhEaZHlDXjefGBANlUrAE4rgT
NZyFrKRQJlrYUqHe3lRO+XF0DaAD89gdBpNvsgimyBvaSTu7QRohdNmFt0pr2xstqDHiayrsMJAi
RQOTFKKs2Bh6/sMi0+8ED8NZhZrargqor6cZFC8E2nwCgn+usHVt4WaOKwMlOMriKN7g+1rnvudq
/teRruAer0F2qhtj3SFi25O1h6fA1i5Vz7V/EH0E+cucziUvj1ZNaKRNGYyHStWFpoesIu5QdhRW
asDctbM1EIps2yKKAoMjsMFOykufhZ/7MvpK1d3daZA9CCsNTplar0qc05vOnMxTY9NTbK15m8M+
2diGqXlulA9HIg29GLUXOqdUnIjd0FZBryPRW1C1kdoalyHXy5UzZQqUs4lxmZkEJ6JNcHyPMd28
MY25ACy8Tv6jWjTsG7dMLu1oMc0pkEkWwZCcnSD5Xtiqtaumh0gg4jawvmK+Fs2DFivdGSjHk54z
ny6ys5o7u6IqszPCpeBOLvZknP75zzcva/lSXkcLy5dWZ/BsKw5kJxP66JL28WbYO1RqI4K59h8a
f3TXbh+4J98q3dPcas1eMbSXsgZqLubxoTe/xbM7XSCCQxykjhPN1RfF13c44ZONUIDV9UsZM9IK
bRvC9DpnA5AXMT+IqYmPY2shT66de2Gm0ycnxxzvuEr4UGZ27kUuuCaDcAhoZdmGjNseRkXteq5T
92sjz8ZLVXAt0+16pqU7pmeNhs+KUra/423AaRjUU2smM/NR+F8NmI7xPicF6YzIrPGsvLNXojWU
B9NPawbR/NOsWnlxQ3qy9qzuEbC1HiNB68y8seWXcxej8lp4efbONpt1FXVi+88fvPGO5Lh88EAc
oWpaUC3JdHx3tcjnBHlsGNgPqTVT0Y3V8aYquXp+NLrZv8tHd94pRhisC8fcDljxXfw9RRN159JU
DW8yRPyQFUgETWAYbTptJ5K2111Svig+JvSeSEavJj39RrRI4+YFa+uo5k1eK4CswvSkMjI4+AXm
C4dLhqcVjY2Gb8EjmX2Jq1NPnhA1w99wPtV5WAAcJssg1/z8bMFAc7idP7aB36xRYgdbRskHYdBw
/OfPCPX4v3870QDZpNJp4K//DXc5ZHVUQ3o3HxgjcseME+02Uu8bXCBgKXqFupb/0dJitD/9CL2u
m0emKzGdmV41DmRJRSCfzHyXNF3L2Bd50ORnDGuNKliXdllt8sRVoYqpJ6Lb5otC1WWl+9B0cE5Y
B6eMsAe00cWu4g9Fpxj7osEG3p8VuyS3pST7atCcfAW8b9taGazGxv6KY9Xcc1Wcn2xSrOpRdw+l
rpyISYvOfZ+t1dIhkwtG5LZkxLjWnGxcq0483aQGF7kEoRRo02YrFOCDhVsYx6rNIWgqdBMaH0/m
lMN/d5KbOIjCj4LIxH0eAYnv6jMa/+3UJeHFtvRg3U2h8aSoU+npyWydsoXHzkCCC8kxCKIe3w3C
4F5LSMbphwHEwdYQWEGrRhUe9UicLpX50Rr4WQ7MdTbjkNOQgHGw+ACAjGUWet7cUk/FQVMVGhuu
JfaCQdOdapDiI9y6Xos2zS5DPXlaGEbrprDORZd2DxEOKUFe96pqK+tmLnyIhZESQj6IPnZ6w2Wj
GelCJF+1cWy/OInmAZskbdX0nX3GmBBZuH2HPON733iQjIAPTX66xqpqrsjhNHbyDmSE+R0un+pc
KNVNVAryeVTntq5EjVcpLTaGtp7ztLkxzOFQKcLCwat6hV0QvhN4hSmQiuKKPZYL1Cavgxc9yUyC
NqPpHu8Vjm24dtGkEHjrqM/D6B6SFIR1PoqJWadA6aZFzabv82bbCic/xY5915bPmZbFt4iIbwoN
p7ZmuqOXN1x5gmwXab0Oww0XQwUjajAiokHT4YetdvYa8k+wRZmurCYtS5706BgCATmDTyF2ukkJ
D1s2naDZ2Vn8TS+y4jCNjOL4STHt1bAaO27Fd4aP3Ui1M6MlnCpD+6jrU7YNp8Enyi5wV9MYKBc+
XOc/xAtwMXv/K3Z1VFguQDZTFmzezUidXM26JumrBxN5gjdC1FuXZmcfSQ7Mb7gpPcwWl36zzo1b
ghcetdA3MctBVEiHsdpN/uJ2iy1GFMzuRt2sTzoF5E3k34ksv4ffnT+ZgKe1dr5XtDjcR4CoKTaE
2jMJuIYXOZa+Qr+e7+CoP7WxY+6Uhvu2vM7qdbtA5JrhgNKI/0TQDbcOwcu90z8oqe4+BUG+Lfg3
3yAtJXhOjVEJUUDxuGfS9yyL0tN6Z9wxwlXWVGeImitUasxDk6xtYfl7Xy1DbwwtlPPCb1f4Qba1
mJyTgCVy41cFrgz4NisgrDkvHOS3ZqefxBT5TJ3QhZt50H2yyYKI0WY8WSpK5TRQwg25dSaWJZDt
rUlBpgif9bmq9knE66ZijJ8y/9Fyl7OVWVwA6KYH12jSQwdUb1X5XN0UoiFR2ioX34VBlyn6Gbs6
iYAONVVGih8aSwWlOGkgNUBGHbCSZutgIvHV7exvWRGQANsplkcMUnBCYLR0iIks1IeTugxngtiA
RjO59rrsxwpkwSQeWhXYJjWEXeOO7YrIEjqXeXfQEyZ0ozozmkcIu03Tfpcz2FtlNikTWoXVXCiw
JXAdwc4NMQm0rchvmjGhrjGIl6gv8Ej6xM/Wk8o1DmDDBr7GA0Z8E2buE4Xj6mQWyOB9nx6XX8T4
060QK1aI8SIbsNd3brD18yVVcbBqvjpV1W4ckvr2qRvkqxDiA8we0kpGBbpXB+QnD7ACFqnLHLbx
z31sTfd8DmuzSb4NkCMeC6tNyC7Vg2OE//DWQiKBzwNF+VBl31Tjljuu/0UUzbRGrqydA3VID0kR
we10/ZNvZMlN5ETwJ7r0OVXNrxRs1Eu1bLWkKLokq1UVLNeUYuZTmrfJJsDGvbWil6wR2m2jNPqd
H+q2V9bYE5xGyck1wH/fh27ygMVoxIzJ9NtI/sQS+dWqHOs+ftF0QcRas3g+9m0M7B/jYtSGjtfW
tXMKU1JfAxtcz9SbzlpVCufZmNNsRxWx2og4LXbJwLyL28CLaDJrHbbcK5NAt9Z+rqz1kPvv2GR4
2eYsekonrfTaMY+BWuTPZVB0u07JlWOpPPV6zZCn0KNPTp/tq/rSzkFxngPT2bZF+10FV3KaMnr7
djshtEuibaCG0Q0RrNH9ELQHU/QWfX+Rc3ktp5fE52vH4CgM2/ljNYICa4klW2cmiNeJq/g5S/Nk
b+SfyjGzPYPIu70Wm2fa0MUdZguQNf2Y3iGmfuxagJypW4ltYbrpZe4Il3N9ypN9NDImE810DLqY
5GoNMCNjKK9z3GyX5QMYsgBonKmp4ccMVpoHfsK+i82SmkP9nTqFdhMGpbseowh9ZBLOW9eGOYQI
cTHTqZiEWudpnzM2emC0chD5rJ4dI3yO/VZsygCYc1vvq2mIKYOZ2ckqJ4aBzJ8QlRj+PhNOs1Vr
2Hh6rPYPGF0zxSxAlTQhQuowImuv9u9Gk8Kp0efpIQswTnaY7Y4442o+qIgcOXVA1d5EGledoV+3
1fAYFLDpNGcad3o/HbNs8fosw+bJ/NKmZX1g8v44+1PiTZMb73IxaTdRtMQA4uyIv6XxkG6VBX6k
VeBRRO+s8a2GXlE0hKfDfCUYdL4ZeijPbgnQqzcMBrOK6uxnVf9k5/YeXeonW521vZJN48FVGSQk
bWx5SWQPN2pcfZ4pFm8UPVNWvTM80ENw+dDcO34seAiUDlpcCay1yvU/0yqAUTGqEwmp+S1+FQ3f
ZMU1zUjqh6S2tq77ohJq+tGhdr5uU1NZjWHX7C3G7q93yv91lv5DZ4mKyTI9+vvO0tOP8a8wi5+P
+NlYcvU/4FhQff1Nb0mx/rAoxjDBJRD0Ver9SwVu/YG/jXo54eKuqqhLc+tnb0kz/3B0k0KuwTTN
Zhpq/Te9JWppywjnzSyb+QtADXgbmkFgJvO+RSb+ZpattEL0VVEoByOu+73V9I9V34DlCTKiZWyL
ahiAZM0vyR3xl5y06Zx37ppKEEQXTtHS8qz7ZMWZrrM1nfpBN7MvdcPNSSj2fvEqhEr/RM5NstLd
8L40ncehVc9Enq2hEJuoocIOTY/xnAiroCegNWdTr7/kSrcWBnTeCShCpN2SAQEjXz1SQYZIWvr7
GtyZ3TUf0BUjUQnzc1I6uOIq877Sm4U/6mB8G3yA+2O0EpV+l3ZWs2FMuxucZGuO7UnrWmioiIBq
8S12uc9SbbShb9oEFmqoeFRtTVYYhlLaYbN9qOmdrEj3LrHDzrtO7V4ycn9nFeKz7uY7IaKnxrVC
D3fJoj+G21sNcGQjitNKMHlll20dv/mMp3DLVODc2eAmRy08LAnjcIsHu6eBfCx6m2iAtMpOxSB4
AxoqTUpE2iXLJuVkx87rlkGp9iL3q7WlH1JFuTi2od7ME59zTrjcruAOx19hwHAwVfrUgvvdNM7q
WrNccZubRXDn63NwV1Ril6O4PkMOjTdktI1r16wUCE7URJ0MLrTc7Aq/umPelyiRu9W1KdxEZmQ8
2X2jHQubMGUz68NLX/hQ0HNxq7gBDsZlMkex17+VCxCG4pa68GOvf83c0d77QIcJJqbIcIMkvDvl
mbYrDRKlYDdz5/b5L8eRiA1Pz0qLG2pTgFdj5IJaUA1PZW7r3jI9B3iewDLKbftcTyaG2rE8mf1o
A4ErakacGAOjtA/vxtqObqIBpMOEFoSbQtdx5dbGXTrkd66liIuVTN1jM0XhbgrIYetss33Ma9O4
V5UbgAmhodbPiihYKJ8DffYf5QZmz60xFP2djTcclrv13MMQiXMRfaSKmMLw6nFLWU38cWZevZ4U
09rEeEhHBllPvt6+9BAvvsZDRvIqDbL73vIBfFX5uAl9BfEcysQTPYgbWwTiR0WlaqDXcNNXqrHq
U6LvFCXA5gCy6UmzSC6y4vbGUoZondfa4yiK6btTZYdgKDvicmD3qcIKPxUDP3GqYnViEKXsjNZD
OCTxZxVMLiyJwnmcGAXAw7ND5gsgt52cJGVu5wFJan14D9mr9yLoSZ+dOTiUzD++9hqGfzHeMn4e
nhu7mPdhOAqGeHrzMZmLTepb2q3pj91KGeDfjcL0qZMPwUuSkABBlw9SGcmwL1miOxtoUMpWHnUH
bafi/fZiw4bYUHbTB7tRsVgL2LUGnamxbpKD45uBZzZN/z37ItTSf0hmAr5GpzqlGXWmZiRAPMAE
g2khcs6hqkWekTflU2h1OzPmpVNqC5sqnnuiqOvmaPVM0DTjYpQpMAkREeSJYPOuUJXpEiYhNakM
JJbDj+1Ulbp9HJ255kLhjo+FGMbHXNP2HUMxb2jyfhsv+9HpUv2LQO3LM+ymdvd1T4MFE7HX29l0
n9T2eG8a7XDJowiN6a9d/C+THUShU2RZBBGOeflBKfVsh6ZRbOTmNGkjxgufd5UFpxqE2AdTTW79
ImnuzblLnie0AlYyfGY8PV+GKsyfmjy9ifIGru+yNQZDAOg9DchZIsN1Gp0nrkBLF3YK6PMlFBOU
YO3UpvlEe6C7q033xURGYCtW+gBWLb3HYgF8nBmtYU3mRomprhj1mF4EodqF3hEMEmh4S2nCRydf
e6L6OByLyLExFfjmY2lYNbk1fvUjdHddFffnvrK1tSVKuhBpkl+wDdW3/P8Ele8+3NmTD1PCLWj9
ieZRMIeHEqwocFSicmuXZbQvAfoHSh99d4jVdFJFfBu3nQoQxg6mD8LIzWMHJsGTm+uCCeS67oiJ
ogVgf0z5VqHtSj4Yruue7JkB85RlzsfBnRtP4eu1ioZS39jgDj52G+Qk9UdlHvxTGlUVwLT2zx5s
8QOpRbclRuAXS+hiq0Rqdqh732TI1oBxDoR/n6tmscJWRW+MJgf505VxB84793qmkzdV7tBVdLMc
yhnRNZYRli82TnEvs9uITkwOH7B0b4e5y8CBE+DCW46fsXGXAJanj5rv1lvVCKJH6nPdPTOWVWQo
4WM1GFyrKaPvSaSlVh23Z7o+/Z2RlBiRnbj7UGNNgnUKi0Z00fPY0Go17Lw5lFVEL7aukk1EV2Ar
j+bk1SaCEUE2H4JA6TCUUAa/M63uXg3m7vS6b9nMsVNvykx58em/XpxlIdeGnPcz9Ga4acekP402
XAm5hgsNVMMMligL/XFD1i6D25zLk1I3Fom3ICcjDbRnnBCtlLlZdZeqkGGS5k9SqdSd23ellxp0
ZhEWcxu00mOU+2QyOSh0Zz4Evj/Ong440tYw1Vdu9UmHzHNIomAfpkp3yIpoO4mYGzvmd/SfNj1Y
H01p3sY32rFM6rsM5cC94Cq76oJE3QrrhzozIDK4KewyBXhpojXVqU9KmDaR8jj45NSrsa/uZ923
iGOpsdQgQiBh7ROY9B1c7QXfkAx7c6i/chGeV1Ml3NtgMki5KboPFU6MS2+MXwBie0ZXdh4ItQHh
h8V0enqMCELeapA7lvBlXhYCO7olOCH2N3uKn+a44oq6AC0gVTT1eE9AasBK9acfqV7X1QrZekq7
alr1jhIoXkDt/zJ2XjuuQluU/SIk4gZeDcapXDm/oEqHHDf563vgI926fXRb6peSs1027LDWnGMO
38Y0H8AXgSmyNYivoO5XOCFA2dQ2aUrI18UtNmra0+JXcz2gGtsEY1JjEMRtX8PSjyQ6Oc7WZ3Q5
C8zcrWsZ8L2iYuuCsjAa/UsrlHNnq9eKGk5eb745dbyjHnrXVyj707XO2KPtazD/4dEQT1EvnzPb
2kkR0qrq8VLX809WS7GxiFOHI/tihfUXffTBc5foxFLDNkYETzMlMHCuNFrvCDamjReoozpswyFE
HqigEPruyWawM9qTblvLXdSHg6e22q7TKV2PeNet3KJcmURfetYSr1FYdyRwdE3+laTt62Ja/rJW
h+a2Z81XXIVafmxGcB6Lpb1UnfoQ2tl91btuUAjOJ+Q4Yk0cfQ5nY0tAqV9H1j7U8SYM3U24EEQ1
21DREDSx/luG20k6ntMWa71auR8M5YOSxp0aqQeJqiNVxH62K3KFUV86+vTo6AaVYqWWG6T+VIl6
SVD1Qp+P8sqQ35f2+KgnCwFKjgZ9P218zn5gNI74EmMSB47OKdmmBxjEcoOcwZtGPJ/EE141mQGm
t3mq7G7Tucz1BlUkEjHAjEByoKpCkZ/iEmiPEFopbSMdb42fm6P0YdZTO9XJrgibXezaNzQhN0Zr
eKVdhiedcEP6wuSUqQwwRfQKPqW8zt3hzS6aU7WUXyVqMTKX5keV89Hv2pXbYBv7Ql9gAjfhxmo4
Ecl79tiI2R6Q/1uNWHc+fgYHxglJX+LnaeP+Yc6KU6ESWFg6auvNsGU2YasFHOrEODhU3+hkP6uV
cZ2t6QETVvZtY6VvSwPqTOb839KhfUsTeXH1iYXc8CwL402ur6Np1lvU5tdGH9LOcegKzvFPY3KO
GErzRf933Mhepp54Inji3Xa0z9T5Zga4DVsq6EadWJuGCG7p/IFR/4nm8Erv6EWqJdlUcdLfEmQG
BToXRLXMH4PhPM+a+TOI8WdOmiuz/pESTW5Bg9Ys44Ml+ckBxn3FVnLXjRlkB6v+0JDdX9kogGwx
r1wKMnCS+l2kHMvMAwQgTnvycs4smF+1cXiJ0DNJIa6d2r3L9fmW8lexmYvpTXX6c9XII9rsE0sj
nfyi+DvWDIr5HIAFCt8NCaDB0KfAvWtxA5/h1C/zNqJVoSA+tmHFOPI2xBXKsVZykCzWGrXMNWW8
BT16m9bmu6UmEG4HzGplvKlIPQ3QU11F0gSiZcRbVP7kofjQWW6HIax3/QKjKMIb2xbFTSR6hqw4
aNssRtdLu7IZgYI47+bqUULw9gNIlDZY1pykuFaKdBuDz/ZYNDibZRHZ3oCiKnO92wltuHXmnqpq
+x66JDkrNliNVRCUSxmUU3Km4jZtu07TdgJylWY2KklC1lYq1Qf0FQQw9qRtSnAR1+z3AzOqiTjq
AZ6Zgv2x5vAduMsUn01cq7Mr41vC6h6Tqv0DsN3Y9INBzFoehChDv6L79MHpDQroZfJIrfQlDJna
I1krvhKOx8GSRcAqSx4sl0OqdPtpv+jlDcbbFy0281XVRNpNMqOtxAMFT42t3N5VxrNsUvVeyR8T
g4YWBUrTzw3CR/rhhp2fSXmd0SQaptlv3AQBd+wGmnBCuplgZJTJiRm7xXPckb5jkY1AkEEaDG4v
feAoJwg+PV2FQJNdfJiNIdrWan6jKKPuN5ZzM46O3EcqKS2pm7JoaV2/JhvDdxj6PYPoCoEe5cA+
8WDFcbilO1HsCfN5S9JKP7YFu/iSqEONajAnuULBzq3oWhhmyoJ4DnKta15lgTCSrsjMxv8hK6A1
LqH40A1j9KKKse/dUnSTHGJz2XcO+2bBjw/BTV0Iarfv4jkM2NY6XtM696Lgrqg1nlVdMF22OVTh
FqpJ59xIq7yjiys8O1fPslco/qehc3JJaGV6dQq3OzotZLWynpUnGc4eNMXEb93k1crJXWutESmH
+ieeDYyVHdy0OiuirdaYbKwjF3cAFqR2NUCmF2vj7/XLjWQgvmQ6cWOX2y++Rzxz1Pf/edzlaqom
R3Zjze7y1BbSf5VQjPjnoZc7VciBgTkBOV0V+5ebRlgXU2MvmwVOAIa0qDyp9orzwq7hmeC9DOsw
ttV1OlNIKsefuGAx283qKwWPc3KQigrkSOkOlexuzK5FEqdLgtSJI+jFKwnEn1m9/Njp/NMYGNx6
UqOkaxyMcfxZMgRGVRU/MomdwC81bjfB+VqZbTqglMXUf2ZCwJH9+y2diWqGgj58Lwvm5Rw6Mpxh
7aqphW8mJcKX3sDJsCalS6fWGDlxK2Trn2GFrF8uLTkG+QFpqKf3dr9Hzudf7rz8iTuEPstoPTXZ
ar3Qk48izsVR7QjIHU1aXghRUZ1O3qQDi0srFye0Gam+tvpBGr2n2YnwTR4v10F5ySPuVKCCd5Wl
qTuZFqgAZEXmD9WkGQX1MYPQvjUsVmeLXrzk5hIHi42Frlk00KVx+r448MIGI9JP6mBof//o/7kk
qP+xlIo4iacCijQ99sM8AjzQ04e8ALYoDYJzrG8dsYmhPnR69JyP0UlmyPsS7exa7Vcswyc7mfYx
rG99uqadMmbFFa3ZLQlVR1Prd0O6nA0NEpIwaR8pzdYEPKn3qg9WbJeA2B56sANsejg22KR4Lh82
rMrIk7AHC5Otvp3ckVk4gIDfdgKNpau8N1rEzGCX18nkfpOmeUhkuFmXCBitoFeFvu3md71mnWxQ
El1zN0X9uS6ba+j2gZtQ9FCV9y4cfWp/LPGbLU23TdPH79qing00KjgWMZvWfUg1pYU6baq3DjIs
P6axoYd7g6q8O4GNI8pJLHmwSPM0BI4A/pQp9RVWyV0x0f7rG/rrjn6zpnBk0dR4U4pZqy3HHUgy
ojGSjH+TdgKq+vyx6ilcVvnRYhfl5I/zbLIx1MMXTYEIpKTsL6ajq9+YdjvSkeg+QweDCpR5jLx1
fqunB0PtNOCD9Z+snj3gZ0dnduRJ7/oj3TdE9iWbn8mtrmsG/s3EqsVykESUE93PeqgPtGRwwdZb
JHlXTRE+VbVQfdXMbtLGrryqvplNdF6t+TaH4YOSx6XH1HSs0tveilE2SFqjsRVbrBu149J3NJQW
1pcyDcaqeAl7ZztpBm6dhBxD4PmPaOpBmhWboWEXwIKDQ19CoW8fFpb7G8ftdK8VEVAxc36KLQZv
E/26rzRvMWUHZ9kimWrpCMkvcF3HzsyaLXyLr7SC3E7hlsrkPPr6eMbK+j4R0Y3WkoOzxN1ojvW+
E0iEitoMCXKPv+fZ6K8Tk9UjurkpYxrLHfclzSyyqvr+MU0GtjI0ZEFnvTZ54qVd/jMK+aKZ845e
91e3kg97JasCS8fSoIfId5eHXG+BL6q94pno8S1VeQIrQkwDCqV4RiuNC+qEZiXPk/vCVkHpTpuy
m++GiAR1rXs1TblXupfeTo5GXG/HvjmouXmfljOoNFu7Hkl08PIGiKEzWH9axTgrUO2rJr0hjQqb
e3jOQ4no2ZgNaijXMh9+miV5i9JbQ2te8opM3pLUJVaT4OBGwYhmWV0wjKhbhjB66+vqSxPZwZCk
XJj9TRg9O5yIxsAqxDEar3bCO81FhxexFAGc/ABJ4MUk7sGayodIL8jPG5mjs9NCFqtsASWm9Nq6
6iNroL1jt9A2lYHsqMv6t9h04129mJ9hKoqNDZveI+fwMY6zh2Kp/8QMFPrS/IENQxpSd5erjDm2
BiwFZU5VfqKy+yRo6V3Tij94b3CD1MfZtt/ntH7vF5c9ZutLs6y8uqL2P2hVEWB49+xsgY+Feuat
Nad0D4vgUTraQ954ZmhuObueKnW8yx3nvQ6xIEjCbynkuxofcDmTNUfU+VOP3CKI5gr9MkvVsC7/
dEq3U/VeQ5xlPLVMAT1xO6aLjWB11WiIj6vFRgHHVjBdojNTX0C17S4nJFGxvvSVIIg6niP4zdCu
e1ZvYi6vq2U8dFN0lw7LvTBZlC1UinvKHlaD8SFbUSdIPxPlBqXpUVrkwLomQnwVHLFhPzQIUrx2
PqBB8Kn4OlSnNYTw7n0c1xswM/rWZm2oRsSejI2+avr5d6t84dvOUuohMyvofCsiFjzE0dytX3Ff
1I8u1h1PMCJkAoVQF38p7Mv8mbB1NA4oS99SNPc57Ui/mzWSPVL3SZ+08yi4smafkinE6FkAqsSZ
iQLqi6Ywks0kJqHYUl7zJH8zEmfdWrm+s2TPbQR4Ynway0rjacnN5UTqcg79+g+LjycU89U2AjqZ
dip7NOe2ETRkx9ml2q7oukccIPuPVtnM6vRiC/4pPWTNroA9oSLFNJktZ11jXySyK9pjvNawyQ2O
GGb0xtPpdu3iXv0M49rXsvgWHednbiPEwOJ5G2kYAnU5bueq5qzU+QLblAr2ut2uZljghC5diVql
IJi51/z6h6EsE8L5KIcoE/asyKRstJI1Isfaz8wdnrAFKXHWk9WI98lqqO5oTyGOCG8Y/7DGfe7z
B1rhVUCIpx+OovI5tuAzk8yzoe3EvILVHulxHLGOnI9hi8iFTd8faxTqthmdIJvm+6heLZj90Ad1
bzKh6vpn4YhmI+EuzFZ4Bnf4NJI2WMBovibwM9+DwMg2Uj0BiF82uWCj7UJWKBDLU3JlXSopPiHL
igdC36zFW5KmImdBp3VYrrRNXXtbtI9iTJ9nWjCbAuTpxl1HyEa+KdPwIQwAHESkbAUGiysnZx2a
O2skeMvHmyoL6ava+SRkM29MJXV33TTYnYFE76TtNfCoaHsFAkoC8Z4piaB5r20paUdU2jAl4GbS
IF5GtzbBhNtk7tbSa+ZggXGCMbfx9iTxU9sbEyNWG7Sd+7KoM+DX7qtvHBPgKJhux4oAyLt3UqdK
2hkPXTO91IZ7jeidD9sor1RsLRV15hRXJaIGSpQiTphnmdCSZP5M4nmP2i/z2Ob9WUArbdqBPSt9
PiSCegJUkolgdFMw0ZZ7CJNPyvY2p9BCMZ2QLkN/g5LBlJ0n35Ojbs3C5oeLQScttYd23L7fCNkN
QaxXzwTDbquODzDEqr3BxksNye23GpKoKwVtDGKiYUPsOX3BIWp8GOe7xhwsLLPuF8ubp2hhlysX
xY/6ZWBNMv+Z4u6raM2gQ7ywUd1E34SaYAMZBmppVNfYDREgsH/q5c1UbPl5T3ZEPWmuxhuEX0Rl
DjSCJXrovM2e7AV2VOyzWOrNa1s002lQUdvkUaWhXYV7mpKg/KzW5Gw2YwR2dgkLCuQf5iIaLyJe
0A6HczmZiW862Ge6eKK8JgOGZ3K1SS+na8MGCw1UokyPalaf7Ygxz63YoGXxfLDd+sPUaSfF0aEr
JopYw4+DNou+ykumpfpm1IqniYziIGmA2w5xGliiPpRQ7beVNl/PlfwplYboF2kEJnV+rX7WOvrS
IrEp5iXJJ1nushiOCPp2kD/JQroRBQ4WMs5/eulQ/6evV1KuVpR1BChMWtDjlo9WBOjsSOwcCrHJ
SnWT1hGqFt19IZyLdUM0fJT9nJB7u3U1EtE6AwM2HfutlPYdG9rHOBw/9MyxQcE6W6N0uh0Y3LcW
jNkuxCrpDVP7LnPqWxr+CT8mQWarkbmCd+PGolFoYRCD5cvIZyjZGVRnMEyoadFCbjO6KVs9ZEpn
yV7vpQ3ysW4FS9Dc2deLZI1uTX4xKDIQ4ns0EUr1torY1SAUQdWEnwpNQ/2Tfje0zLyxTB9REHUb
nUqA1wIS2AiKgLwzXp3OH2hz+ZMi360wJjfVYGGswjR2bdBoWrs8RwqesKLXVW90Rix4pTP7PQlJ
vc1NVqHfEhiQes50jOi8+BTGuHW67yxkd3aMzCCuTjhc93WLepH8m87TwK7PhaFA3VAGj5L7/Szd
0J81gj/rpuy2uiMKf0zUVVTAYtJ6CW3jziS13QsTqoRYHH3Yc28Vnje3f+7TvvTjyp2JJQ21E6m/
wFiawNR71raPdk3O/cAAcyyW/JrhIUho64vrMOdMpvNkQFYGraJEJlnwxmAE+Eio7It2Zv7RftDQ
I3qcmGhdws1xgR7TjTIWqPPmGQeRHLFFLfk2N8VhhJ3HaNgeWEvfgYevyZiMzwpqxkOST4ckc+nR
5eohyrVlvzgsQ4Rpera+eBMG4J3SZ76VGklQSpYIZjsFztBXTDBd66WCDfkilVfyysl6CLOgrn3Z
VCcVlrKnRhRUjNaBljOnayLe0G3CbGEsqlwZzN38qSOeOOcqAGl0Wr5a3CcR/KZGsc9hn000aTkx
SO2oqjS7IjLigSxPFh5kqlCepWpngkCmVbtPCMlK6U5uura/Zx8b9BhOt1pKp3Yo7fw4lNVuSY5S
L28teNKsXh3kr05+P+IieQGOTw2nqi1ldfqRlCF25MjiZWKaMV15A7lw8JV0wPdhOR/xAMVbG3pG
6oJ2PPq7wBjKTzWNwV2nkb/ExD9ritFtZyoiZGtdW6V+ZAq9r21xGGwMYVbXr/jqCjywYL0ZClN4
PItiG5l4mlrurb6AWhenzlZjjhKVJNtRR3ZmUfEZ6UdGtvYJSJTUePTiDSS92LafnBlVfBjm2Q2k
Y6vNg5p/aR9VUQy3xj6hqDbpH1AOQRpxyBrsRKR3e6la3M49SYc21GmaOxsVZXzRZrQ6jGmjgXdh
doAIaZOVTXOJHVNrL9slix8MpzS8Jir7XZ7U6p0TRrQSFeOJYPD7Ie5QSjYxW87BeErCJljMhVBD
mo6HgRQpr3VHLNsuaRay6FBeLre4EXFPljuOu7ORKdeIClB+TO21vgzUJdjDId5J4PAvykcTp0/O
KwX9U648j+Z8MCq2e2NkCU93mXrUH2McYHnL/JkAsUstiI5D/6Gy+RI1CiHkDXekS9UbN+OXXIyJ
latTiK0pSM+gG/0y6A7tt9IIZiC8iFuWfTqjYZ4jHZWtW/pZ0RFrXgmHOpJzHbsQC+UlLryMz0Wb
29dKZp+iFDEoVjZKa/1bgnpoN9fOxGEeUqg4g6Z6ozrITqRrI0+gC9SxrbGjKD0TAAWdD/M6h6c9
9riFHWLdikL3CprLitcIIOidTiWb6fY00KQDZTV8ispUNpbZlL4xvDK21/QntW9NOg3BWcSxFUjm
8YT152LnhIM/tvE+VEgdmTLWv1k/7Fx8tawOt3OfsKWiKN8Ype7Tsyx99nSYnDIz3GoZI7YFFqUl
Vpw50WV+DsP5GgqlzZxdgEjXBpI/IJ8gNdmbtvwTaSllruyPWbUYRvlFHKK7t6JJjj2SGOaBwI7N
TwjpN66lHJGub8MZ6IiTDE9dlT6AJgU0NxKVuoxPM/+NPnTvc/LRWR3Ke3Qo2xgHXyzsErx1mW+r
WeVQH8b1Z0rvYX2IXYH+R9P625Akk5Jfje1+8ZCZqLvrJc53Q4XZvauyb32NFoc48BiG0x7ZxFtP
+30jMwYit5EfC6J9VtKqjVczjwb63VX1h0bV8zIEDOW8P1XbTRj1z7Y2neXshEE4U64bh0IlCw4D
cJJ/iNnQGTn1k6ur36EoWdGy9md96zwOYhcPIOurdCSto7l23U5sUCDtEdb025CKqzdWutw5mfzO
tDFj88kKOFft5q5vzFNiW+626LIAUy1MRU1/wMwPPI3QOUTpTNrhC42pNqBYwW9DAJIJJ9zPZN16
BZOnSUXDS6biHdN+t63WacmJJ8Z995gyj3t9viY1Q8JXVr3/xH6yFoDoccL/0IojnMVAeBWR/j5Q
pytnNz9GmnEUE53tkWYXFU3TE1hNCMTOGRmIS9+1J2E3VDpM90FBuo34Qn4j7WITlcN918Xc7WbD
kKh5xKpMVnZVwmJT054XlbiaaDKPsq4Orbrqxa+cR22Ky5OMnM1YpYJ6Z/QgjB+Rp/K2Spe7qG86
r0oAHcTT9bRsOEXYcUmCvA2ynzezWMhbbs7hUgznqpPtzjFg9CROpG4a0ZVYjqoXMB/qq5DWfWtY
n5WVvUaFFu7MdFYDRrXBvrcosO4MN0tPSKNwTC8sOCu8D2dRMEBmsOMpM7W+ag+Vh1j8MNUvJMBP
h3AF8KhW81nJoTkWteH1YY8Xx+gYGFhiVj0Fn7pV2m3bgWmI8Il3SCSJ84y2DSSxUsmvw1nJDtow
zzeanV7lUUf4MW6cg1jUGwoH1LCBd5IenTYMxmrcN/vOJAklSUY4W1ToPZllBegDyQJ7lPhr0/A7
LmixTU29TYW7wyeS70L6S76qK9selbVPcWQ3WeG1AtiaEEgOA2dIr+dZPGhVaNybeXVwR8xOU6Q9
ABAw9kRFkCHTEUVoCZh5wJcGGvtHMmLPCsAQX520J5Tyj3jblyAjxWP18GtH3XA+0pqy49yaeTAX
Fs3DTGwqbWDXQnS6ZvYd53tdeui7shM2zWecGlAtnO5D5qa7ixlpSqEU/txSIQvjbpcZKKu13ESz
luXYekpXHtCBqAwl7zmSCq8YSyWg996SS0MbiEukD6ycjaaAFDJqmKLzj8FqtButB8xffGJozJ7z
ML8DQ/Zp5QR51gUutZx41TbcZs2aUzrio0Rl1/Hr+Mpl96tAHRHfXdu9KE3vbhNRBmQ5kTGBMWTX
MC+rdfstooKFqWtL9oH1zdjpzJTDcazqZYuF8sA4xW6qjF/GVGH0haHCij3cTeuO8ztxOgLmk+St
rpiXC8rViQLTN5fZseCg3huOeVRRJh2MhrX1WE2938LiZfk0R8u7wWaYXBRP1Gm2VVecRtK9hnqb
bN2se5N6G+IDpmvCCvlnbOscE2MJF6rrpO/ik+F2Fsj9OIP3tYNCWcPIxl4iupWMXC0fVi9dsP/k
jsXglpzBPtUMNnZlLlSH1ReV1b1vD8OjGrXdplnLxGaV1Jizu8eCAI+gk2Km5mQBYYh7AI4MTkOa
hRifMXSkMn6C91jgGzXRzurG4LULpgs1ZuRDS9JsI2P+wFv1p8umGqGUfQt1zsT6v1hBTt/BQ7jy
nCUsAceF3JmR7800+sXP7ep6UBtqvPoyYU0dH9VhWPaND8JlzoEQIEOQVkZUa3iICW/nHyX5+5Ka
oK4YrculC1L0/+M2/QLh+n3gJYvh92VqlkJwleMO5E9aNt7lgZfH1JcQh8t16vjO7P2+Y5jVaPAu
15M55q7LE/7r4u/r/73HYrDRncP/81P8/ZB/35H5Dn/zf98SmSGRGw08tZNoDY6PNZ3i8u5/P8jl
3XRy5mFu/Of7qZWMJcTloU0mlvbv9/f3xS+3/r7K5ZJqTy3nAwfpwR3eo5U8SjJ5dcCXrR8udLNf
4t8FOfjPbc4FPPj7mBSRFVW1FU54eeTl0gWV9nubhHs7rQDcy+1/X+Fy798n/6/n/fMy1grfXVYM
ryZWIm+ywnlpiN38fpBGX3G+l9f6r4t/CYm/r1auOGB9sp7+Bi0MmTqTmqfe/BPtcAlw+Oe236uX
S2Vnkz1dusE/t//GPlxe5PfqwiqUvQ9M8cszfu/4fbPf2y4P+a+siH9e6/c9/3kKQdHNRpMW/u6e
3ssF0rwy6v4rV+LyUn8jKf55mb8P+ufTXa5enpMtRBnKHugHnjgMnyzLSKuE0rRetVfwtrX++eeq
OpFRRdbU/3X3qAYkCAWpu1ZcLiDw9TUuz7z8+ec2tQLxYkzQh37f4Z+3+X3uP2/1vx6nXVDkv6+F
vrA5AjS83Hx5gvmXHv6fT3V50f+6/583+Z93K25R72cyFP/nV/C/Ptf/fJnLA38/6+Uxl9tiFGRb
ciZ/euziHjpfZIQXCGE5drQ+tAJD7G3UjUnwd7gYjWfFkrByz7FeP11Gg4oS3jFOAWCSSWTHzOBU
H4qtvqLlUb4OgVhx8y7FU064j24F0dP9bU8zMqSTtV6iWteabLFJbhtWjD3/87WeUTpTIdyrYavu
XZj3Gez7ZoXgixWHb69g/AlCPuoF3NDhcCO16kxAH8qynjUz5sLbGb6+CWcfZJqDKK1j70Eflhpg
s8p1Z191yAgsdUKUC039hm/9qNVuFsQNoohiqhAXwW2ZtTDZ6gWrpCg7F1VDFF2iVrhn6vhKoII6
R2sfpjIkXRASvjS0ADSxLd8VJYIAlsJ00eutmXXhXd30h0mdbejHi3pnOkLfA7TZkJ87+ZP9wtKE
rU2XaUjYWejojoyCZE1cIiJVGQq2+nynfsVehZ3ejalrggjvWdmGSkcvl3oMphaE/suTYeaHsq7P
qHRrL5HmWzM2YMzmPGABlWwt5nZWKFdxREcqjSm7sWOvfFkSq9NfUZVgj5FSBlTUSvpRqm1Ugy5A
2JlJMDZ8d1Zn7EMnjh8BTnlLrRPsHTrSr2nDSGe+yYbpj7T5YpzBfaOnTnt0cK+iOUvJQeN1ylQ9
anU97eidXemDivHQAFc/t/FLM/xJQxaQqsqKYFosB0btxlbqbt/ptL+V1tklpuCbxsy9qeVoblkb
P7OWnALZqJWXd/LbTqCo0bRHF8hzBaXknaHM872uRKhaRoWVObm7dpi9y8GNiZdD2FQrFAjqPgYG
sGjjzuywyaLR2Oom/3iErnGfOXdT4rZ7R/Khp5W4GWEFAB/MD10HRmy7Hj1IfOWRQ3JQzrnU6ezs
Y+VPFxaL307n9QjSU9Gd83j5oYXNMlnSHmjMd/g1IQiA/qshnNLTOf08ZIADmG+kcnFs156pEsMV
4q6hTTH6Ld4QEMsEfiPfMkzov0umonfuZpoieGFxOHUvhDsi5hfkiZQIr+ZC4wPzXgIlmV/iuvb6
Cadm21vo6JSAPN3wbgblszTOZ50DUYrU6GMelADKleKNGusyDYqKMOJTXGLlcuNvZVW+VlNMXXta
Xl2IO6hP9pryY7sl4pPESA6GpkI7S9W7pQsdz5hzP4yHx1lz8Ke5V73D6rtSqLxmA/GnSvaVNRq4
9oaFMYVHktac53hdQVtpEeKSKnsfTyq1EAUHMKe0N3YjRXFNu4kmqhMF3dde/bAINfTc2R62ffsg
s+YJMX0O+sfdCrd+07rhmh4aWcpGF+Td8FxBrPFMmVIZxxRNkWZgv6FN6saNKsLHAEpsUjveW6aC
dbTR7kVqPispRVFsa3nOHkkWjeqXKTBrguuACfZ7zUBwmefzS+QOH2HUtHSNq+90eV30bESmFn+p
SUzvXn9ymvhpwH1wKpNOC8aTqwWqGNyPbgL5RblqmhHjpXDTyIzQ/5Q5empVvKWjdY0u82XI3StT
52GFNp4NFf0dSSpkBiJp6Wp5FaIPoTQ177I4Jh51KeP9/CmG3RDmj1nZv2s9IEe1m2/BA/pjj2dQ
UEnEJMHYDSoLlSHhpmVPgbUd/YhjwmsrgGFZ+jHwJUEjRwiDzeJQT1iwsGk1XsceMYYQZgPaiWV1
MuqgLazwDjVKtx1DN/XWFrKYCt8oewYChYpDnr9CK8t9zc1XZTzlCCmLl9rSDM/qZj+fssSPsnHx
RatSkJnoiKGy30olfxapfjdMa3H6ZRB0fZskw0qJICLRvysl+y4S/Us2pGJRcPV6Fcd6bxc4ZnqW
a0WYeYmGkMbJ6WrFc/SqoVKYCnSd41w9qGlz3cgZmD8Eqp5Cp6RgpY984FgPXIn1DjZmC3ddUNdU
Aaes/I9KmL4Bm0k20XQg3irmFykzQdJpQ+Cg1YnIS7VDS1fdljbmoby6LjIKW4Z9aBrxIROCSyfz
lizlwjfVfB/jDt9EISmP/Rii/3DGY0dnnUhE02+Ydbe9gcXZxBftC4XeDeK+GX1DOfmhoXw5DQ2+
cMCRTTatCTFOB1K5o+v9aGrLzu4Kc1eZOuDw8ZzF5VM5qYGp5QjRY+Qhc5O/JRaHmVK9umqVHgcv
igmtqZt7NMCPZMw+z2Rd+2YrH+N2+aom8aJX6GooDReiCUQ0nRfHtzMKrppEyqoJca5qZDSkxlI2
oikjTHnIQhQqxLaPiYK7BKXaG137d0Bkj6LuryZhbVJ1ROCa76WZv2UTx0TayUAHZrMxhqt4QUQ0
43NTW4paWa3fJgrG9pbzM0NOm+/ZdaM+zOn1JaNAYl+RdRtZ73M3vUeSnqCdIwl1KsoECR3fAlqD
nTwZzfQ2NMtPSpN2ABu3DMmhJwWT/iodObW6r3GV9olCdzzT+GPEDyYI1B3YQNKKNaP3Cwyvpht9
SEceoh5bDtXNLSHnSD86+0eaq2+cGXbTd0gYcPKvMy3nkjlumlIt/XD1CHXlXRYB0tEQRmwxRe0m
4R7eCpmuBTLnQLQ4GnViSz1lNiuIL8zNin4CCsF+OUTQTgLWftVRN3UIpdbOwGF9qQXGI3V87flQ
B7V+Seqs2ahz/uy2yomR7yFpw3rT9zZffXS9cgIrSyevkmzGKgzkXlJClnwtDBJIJRIsV5uRNiHk
ZxqDvV1DqVjVCx3kOgl1YHKvsqp6yHsDNYNeYlLh7B2d8CfPyUbPYFSWU/uCKuRKd7vb3sk9ux/v
6i56t6B40oegDAUZ4M12ib1cMHt6cqGoZZjUhheOjez/sHceS45j2Zb9lbIaN8ogLnCBNnuDptau
RcQE5iqgNXAhvr4XGFkVmdHPOq3nPQgaCZLu4STEuefsvTbxXwtOYi9VbfRUNMPatfQTh+RWdOO0
93AmF9kFbwBqG8xAeGY4XLoXp6UtN6XusGiC4iaNaZDg8uHTJMVhYWXBI1C5r3I2rmQtJMrK654i
GvG7OmSqgqBH4lrAY4DuHJDDEenWDN/zv2ODWXHKNTdOVm1ko85W7Z3bogS2R/aAlsKUrBitWxq6
AizUWYI61Q3IaLAmSErK4kOWfIxS4iDIUFmtOlN6iwYPO30WJqvZA3pq4jwTxExoqBd2U0f3rVq3
vtM+coGjkrzzPvWh604G5BpSI+yd67ePmhhZzXnddzS/i3GEZGT03fe68TaBcplqRCPPIplLadLU
TEXSoiBPVNc4eCjCKjSBVcD4jFkfgtQs2WWTcveEH79IivqSK3inSnTg1MZjz+FZKC6G0Qn65FYF
/c3gxewuVXRvcPpZNR3Hmu8njAmrUxAVP2Cj0x43GJcn1pPfQNUZ8ndjQJUy1Q2lNyYhP3IhYOTn
LqiODsViQJNNecGFEmQR1/bZjJJnau1nqD7l0g4M9NHm8EFXimGLq4aL63GpccZV4nZvQQk3UDp3
WkAqReFUSLermeG8dGp6t7bKmDY58I6FSw0GWnADVeuH2niihRhj1Avm7trCGPonu+jXhmkPFFYa
11ZJNKPT3WJDZdirJbcWvXFmru+0xPItYzYgTxNTzClUW3S5VsN823DzJxRE7yyNq6WdVMheDSb+
kp1G+2H65huh33vfYToYhe2xFJes1MXSCxETpxmF6GTD8GgSd+lhyokn+1x33mOmdV+MdixPnKLB
XyN5X404pRdYjdatCm5jyBmISKpvQx0funy6nyxaLqr8XgmAPYOHaEwHHVQKJKOESz+58GkWlR5Q
d2LKRyuLAdxFy6GDEECcwnhl2inSfqPcfou7LFyofgTD6pgbYY2Ppo55KeYIDPmEExEFs+Tsy0ZQ
AkQUWnC2BomJEmT4Pg0H5j5PqeQozbK+WmcGnxN46EswZOcRK/O8SDIpx5pzk9gvGowBgY0Muap6
NZujZmwcfWAMYGsPohAbJViOcZIqMAa6+EDHZ3f27vZkFiQJJzbNOlph8w0e77vpaOPGN9WDPvrr
sTViQuHSdBnVVIS2x95faKO3pjAJOELAF1LjE2mO1CqxfliMKxbO0H0x1L6eN8EVApAcTf0uQl0P
OEiuEo/Zveaxl0jbfAO1/xUxX8IqOCeX9zs1mpC9TOO+sj2kU4aHqNjCOpcU9vyGdRTZLZRVsRvc
hMG4OS4NRJHSUC51QAwK1EPCg7jjNTaqfe23wOLY2wpEf01aPsVpfg5156DqajUV1M996zGDJxpw
4aSz5S9eLYpmutAKeC3F54gkqcwmCNqQsdhNuzuZ999k039EWbubGGo7pvEdfae9Kq0+WeZTtfCH
Glvf1DMQYOcpxYNK5F3HMJSQneyscCxpzChnQve32EZ/gv7p0W/vOwEh2mPpvshrN2XU568YKp1T
W5yEweQzCdq1Mw0YNXR5U7LqUIAlViFTAU/0T6bSnnSvyzdBON7jcCNnZpB3me8xCI99QH/Tq+vd
u/TaEZlkcpEzR162bUyBTYHpSHxJsVmsxt4+IBtbqLrbkmOGfgjXc/pU4QA96LG/Y59c1mVozTRG
VmIKwRt+g3ytmQ6d5zl6CJF7g88viIjk6fCe5hI0uf6qpenBrTtz6w/jlvycTaFSTC+V7JBUtR9h
BYfWtvbUF3jCKTB6CRGrwR9T9Td6sqeStvfarDxRcN+MQjn8GmdNva/h+/Be88pCg+fGn6MMX8M2
XI8jhmRNddYy9kxEV+NLIaJ07ZNgDoZkkas8WzS4WpyY0Z7oXpOcCbvPtHPlx3xrnlOjhfF63I4G
Fk5J7sc2nsVXTvI0DFy97QJBa9lTciinBcLZlAuGAODjpXcQxWfpy4AgovLSBuHGSuwI0+twLBPz
HRDEjrzCjkUbeuSq/Yj68SlBxbbRCqibFUf82tMka0OPQ6nvm0s+brwUt+oYBWg924rJV8AotPCD
ZeWvRarKRYzJDq4+vZAo+oTJCX8RTRNLMJtlvQ2yNWp24VC0C5c6e1EX5mdvYepInwxm11uEb98l
ahY5DfRPvGyfWOXnDAfbyCL9jFOsvr3qN5UZXqYAoWrFDQHfzO/16aYOvZ28HbiacihecCq/RaYP
Wkr9AMly8T18XhHnKEPW60zJZ88YjmOtoeSoWMUXVn2jaoGujOmfZHqVeOZW+xnvNp4ACbXrFAAa
KeGs0xg2L8qyf+YYRQ1ilIhceuGs62Dc8j5y4wFBJ3G4N1L9CQ+qtoqY/j0LE+1IX/l3bfjpDS+V
a72gn3mUWUe1CXXFRmexbHzIkog6UCShpSSFxKLg5dhEs0vKRwXiyPqmOyb+D+t5yDqND7S+L/jw
Fnlv3WlpQlCnsF4V3A8jAAA1odXim/FgKtviMZicnTHr3kQQNpTCCyoAhz2Lr8NEc1aRb0AfDtej
Mm+9MLgrvzjx+gFivso6DaG6SwUrNac251jvCgmB/hrWjQnrsLjYaf84oFPYjGF0G0t1ArysLVxm
soIx7IpF4KnH5j2M1oPxhpT6TeJcbnR2zMR+lqHzYDr5Cn/+OYSmmrRYUNLx0NQcLQHWaXfYNZb+
2rX2uyaRhPB37TFVbXDj0oyJuf7LCSabbqp91V2Syjk3nAA8EWXLujW++fPi1dWC00SCW2UUp8SE
8qep5qOsrgDu57QjJp4Oac/wj8Jbh1KY+ewtVDFdXni7iZBalCXpofDbd2Lk78qwI78rtlnTdA8y
FUdEFs2SIQU1FVJ7l4kl/zGg8SKLvygAYODrZrsQcfERZuEutpNDjbdYT+zP0K3pU9V1uRKpEWyG
aGuO5SVxkmFZV+keKh9+Er1cV4X9lhgNyYZMYkFwruME/23cWu+hn9/VEUhpB0VUeCOhITRTf8o1
6DeJg3QjAn/RW/dwyHBn+D+mXHs0Z88ajp1HLfmu0DjYE7T0QIfy3ZtoO7NyZbXGh+zaPazxB4g4
wb7Ik8/Wnz/sMP0+GuolybGq5BZO46bgb476y5j05yKOHrBQvFFCvOmzzFkWagPi7XtXBgBRdS7k
WkZgfDgVYjmZEnlzd+1UDtuBU+bKGmnN6pF5QLVONyH8Dhc2mmeqIOCCIyro+8ztxULq2rcp6E96
5R1CLz+bnMKBomxbMsEYXJuoatp11EevUVqL5Y/KLj9sK333y9KngC/uMg0Smsw4uTi4Y3zMH05F
LGu/9rG9OnT00sQoj1aaPSCGXOQSDUmO+mXssTCFhv8Sx6hiCQFQ7I3yGE3CYkyNmF4rgi2IyH6p
g1Ac4oWUUbKZAnlMi/zNEdV3pOM3KvPddcR+yhHygttBrrVu5eXFGaJ8sDXreCl7khKklgPQny7A
0wniVNO2sq01PE6L6w+EFhsksMnRhYpS7WyFwnzWUw8uFrv5jyot736QNG/ANLEqp6JjL87PVvoM
QWYFW/W2DtvXUKF9nXfBaYR3D1sRR4bDjkIv/4Ldb0tH/NWX7YXO7Y3f+DqrBLPn7GSs7Rj8sMge
2tD8lg0OFFyyFLh0l1vXm9ahaLkw5tED6gWuwzpNGZrH5Y7V2EM7Zq9lG3+w+n3sXbJVJH4QiwTW
FQSBV4B7del/ozzo9mFIieLTqD9prljX6KiWiO0TUEzmrtYEbb14tCgZquCUjdqpkKV2Ya35MmT0
dqcOhGcZ5SuUFj1reoQ4GGrojIs02eX1OS80BgT8ABhW2gfr3sXYqUcRga8dJu1SsirfBxnBRbjF
DirqWTRCpbXGRluWMaL7ciTYt8mMg5aiZa6mKmASASM7dUN9m/nGFqZeBejQRY4/ei7oTCubEdto
aiBzbK8Pf27zs13Mccn4ZiXTKEELXJpcq1rg9DIrtmnoroJ8eHVFdGbw020ciaeq8sZ9IbMEx4H8
7tBHNjBQL6TVaTv+ns1kUKh2wqfTZ2RLljbPE+jbraJCr3uuYaqmARm1D0TIv0Fsd2n3cPWZtH4v
DOVtpf9DyhHYS8poqKJvPDUVMGIcm0hf029aB9WxsCjtnd74wg3MQUOFnfn++8x8XdIicldQlYSH
RT7UkWDVDqcll2zGfi7ZQg3RpruTvvwIPRPzi1jEIydhv/P3FjEPuqBj1Xrmi5dcOqQIeITP1fzr
onkCYzlGhUD0e++5z66AiOHmO4H/ZqnG+DTpzj3I5DIGw4Cy5iEPcLhjZNrXpaClKW/wMC5q6X7W
gy25GELystO7eB4deFpG23Coj0IPelwQFkeEl5Mmr7eHTqF7rIjZWBQjkjWEbhzW1j5X4svTbVZv
8FPQiVdJSCfU8buFIcuGPcuSC3PEeAdCivRo9TpkDeXQEGNrtLIffTQ15zZptwHtbd1mpWwFHhfY
EQgLrqq1F+qv0SjPXvADFRRpXPXsRWDBWUZuzukxfsj6Z9/ClqJAfSPORB5bYP0e2gKVcIEyw4tZ
O0tkeTBktvCbjZfE42ydtEDqElos0KDsrREdoexCVlHiwhr70dGzlyZz07VWYzBQBgiKQIMV5prb
aJbCxSgy+RIDFu36TtA5pEmFTpO2J8bfKWVWgqW5JM180pzLYCfJFmUQ7zKPFrOwDZD7twlDYtbT
qiQBdMC7wbuAorIQGljDaYCxXXKGl4njGGt/Uo9GWlCoWhXOYkg/C4uGlV1+JnF1W3t5v0vH2V2U
4hkxxb7N2g7pDoMpoM0DspvkraPJx9Wm0DCb0jFLi5AsbTUX0OY328H/Srcy2PLq+lbP0Cz1JvK2
efTkf6/osGBc0qhd2xPGAUyDGCqDFJoexcidD+YFyBzNzk7XIOtflDYjaLKuXHu5XVPzM/ZwVO/u
O3C+tPu7nnkZO4xnBQkMDpJIKO8WQ510d1XGEKixG76avjjSlz8HNlyFjr7NQGSD0dPWpJYq97HC
QsNqaku0EdiBLtLPLWN3HKWcxKQp8dhE51zoN14pyNfQu2qjxmI/VTEGjSRfh6YAyRdwcQgC0Rx7
+u2Ji6UhToZnZ85P0NsnpmZ8//kEbI6OrB8RDZAWtNVZt2YYX51jTexCrlv1sidu5tRK5qdVTdO+
tAbtWLMXwwADFtgi92QB8ep5+Tq35/qzaO3jpPZ2wpk0jYrn3JmsHZ6zmFNYMR5EM8+EZv59Z0Ci
7WVSU9em9qLoaKuJkN1C64V5ZN6YtRxoLLMc+5kYlAyXGEEWrljmJpQIm8yppeAQbUp3PiRv0oFf
kYwcwlZa20shhIWKrjrhr31pHT5b32gJLomIJ+BgH1fZ8EzgdLeobH6lmWAwGwKH0xojGcdVLzC0
DaTg2cmlKXkMijudFgp7FINuvpV1mDRQHkEirH1+t1GOG6viFGrMVZZk1rN2XJTgcaB2goX7Qtcy
bW12It8yLLZCO994yDDDUPH7iG9wRHufmf5axeMLOIZTqaSCmhAX6CmxVuQjI6IJgMAQTbxI+yEy
jU/ADt5Ly+lW0u0OATNUGoceWWgALGibO+Wn2aZ8RGN8q2anruu7z2mo3B0+JbUOqrJctGhQVybA
6i4/gv2m9UJyCo082vd5eRZjy+mGQOG9NHF2UlbY7HOiND6HwH7TzR9qmD67vLoDVL+27eqWmDL9
0MDM1hv/De0e7xamg6H70YcstRpKTpkkrF8crVeXnhmzg38qDtW6CbVvXi1cpAq1TqJFgqRAaHKd
Tu5HmAhmOoy9lihjqTUmapGRipV17dYsOFdmw5isuGzvY8sfSZHXmW2w9BF5RzEbFMNGK7VtWkYP
rZbqm9q9NYVGYaiPz2oAUAWn+QVD+1OrmIg4Pb67IG/AAAGiJ01k4n8fnMOm/ZY6jMisH6aKbl1W
+yyCuSoqNbwIk+VAh19tERKwtYh3dWGHN0GBK6EgRaSiVukb9LyF+gY8Ak23f046gP+i++xdGvpQ
/lPOkNpjS1OA7AdvEZi5Q/PDelI+y8M4bbM1WpA3jaV7HUqyaWRErEIc32miBEJjQ7eRU1kQVED/
2lCs+aDG0fwv8y/d6t9bpVOxOP3O4NyzTfIC1mf6jqPc572YSzSXlbEp63v+opi9Cl8RGTbpNrTA
eE7VKtHiXabDFqp9gscaLz4U6JKXVgUfCS/gWHpH9qN8aVR4bcK27y8l1ixRI2QZQGeF3ds4Fjdc
YWOqYGuBqSSCiZqjAyk3YwygGmcZXX8vLm/1qfyMG7QgbRg/mLrnL8OK1mtY2BD6KhonGOi6m9xZ
Rpn2Qa+9/66RfSdiZOyauKiGMds05B9SwgeVgqVR3Vyq2ZkTG/q0JVyiuYnmG5vuW6Z58nDdhE/l
Q9l0HkqyO7gUuI+AC4ZdhkB8kSCBoEGUbFzNgyxYq3FVVpyH/dJ4jLsoZj/QXwih6FeGaUpSqnZE
vNgrMXkvREMAlanpaRdNRha0z0Im6ydqIQIpimpfDc2jAiq/NTEgrRUwpSEhK5OTHA7rOq22HDy4
iF0sSq2L99dgEkcJxznWQWXPyisp1lbddBdVuvdpzgeaT/hVS6O+tB5xI1C5XS76LgJ4jaydZdXH
N7U/0uSnzYij8J1wOJikkrF83BnPFj551B3fyyr3t+GAwboAXVbLm4yJ2AoLO3JilPN+qW0UI1Yj
1ZpVAbQsxrTlOwpreHFI6m7YZFkFPMy/ACU7Bw5rFZZl6GAB8PdaQj/GQA/tlSVFzvDFKRcYm3Rv
Dau+q7qENowDiWNk/im4LgVpy0oAb6avbmMf13hkW6Cv84ywkxT8W2W4P6St8B62z0OL0kzUlBty
RGHbYMW3rOlTDO6utuaojR/SYQedsvSjGiBp6LKl9tNQ/edjcOyt8qlOEFO07Fxm8zgkzdGrUfjg
01yjM38yErgG0hMfQtX45C0DtJxnkrprSmJwykXK/GWtAmfvIfk5lPHwZExY+IJSY9pe8AFI8Qk3
YNuF2hKnSLoZfOKt+zh9hBDB3FTi5EdGjpJuvFGkK9CR8L+FtyhQOKss/R6cvtmuNFWfAY+lW2QZ
+1H5N2XDgFjOAXYGsRX09GJO/+NLlttf9TScBXgDqtRV6IdHDMmkpDiOhiCo2SQCn1YyV2fMUW6c
OMTSnTQYNpW1q+x2b0BM6rLhQRsn49yhBTJLm8tAtINLYVO8W19mYoEzhhWhFe1EnyvhYsDnZlbL
rEL0REzJsWWWRs/tzRRte0L/ydneHTda23rEGBZLT4TsLdFdWsDlCzjXF/W2EcbeUSmXcgDJ69Qo
v6dOhLVuwK5kal+B3b0lInlvISqz95vbvuJ7EVG/hImTbJypAVdLEzKOs7WmxUzQLPx8ZgESROBi
o8PAxNbmY1ZolhE+cYY9xG38xPd/L99r/JKrgH4BbVqa/o2n4ztkWWUHX0Mz3Dem/CrT9sUdmwem
EFBIYy3gQ2+ZO+Muq3yWA8KY1TvMUTU8144Ab6SHnrvosqliya8zdZa+dSwr493wezBLOTqxeZqV
k+OzYKUGLCwv92pwjorEZmvcSo6gHPVexonbd7RXq4t+1CZObFjWw7YA1Nz7uOfrr1w2L14Z0I3O
i5tKbAyfKyfn9BR+3S4T6jwAlMA72zM8WXduhKROF+UmoFCtSpmu7dnmwsnnU5pfDDTddTh55wFJ
2io3xEeaBYSu6OEBhtBhsKerofxcAgijcM9ODqDAJK+ybTva+hrZnE11AbExd7ZGPwSnpi2rTdBU
9/jA1rDvOfwTcahZlAZtpWGUBz2QeVXLGR4jWfwVQlzDtNDuyRXj7wanKBy6OJS3LMKcYK2NPRaI
0DvS2VgODdHUrh0Z60Hmj2FZ31qdtRqAOvDfiFY9PtqVS7d8WdPzcwDmLirG5UuiY4yltJJT7FR3
AazbhTmUTKwGhhhDFtOsSrdVS9RrX960k25AbVYbXBPg1RKKsrLZFTmoj46ecJRD3iFLYe2G0zmC
X730w4owzbI9BG689wM9wd6Ngh0A4xp+zUvEYjEd8LuohhKgDeDAUfQDgPgMGOhVMWAFL9CiFcz+
N6etboTeEnNIdmhrUO+mLe4Q6mptmacFrO3+tg2s91IcA4uz5hD1knHYDw+NQyFsiJXK+5Jj+0bz
S1TuMxOU7ZAHzEqSo8WilOADeMyBeSPj4SbskVT3xId2xr4M0mxj0B5wMud2MDHD0Z6qt2WlE15o
gTarzZdmgHdT0TC1iW6wWwJsvdy55JP14FvxveCcsnFlR+TYtPVK4+BzJRduvOwKBmQOyKSYXFYL
C1yMRcKsBmuFjJJHbkCxU6KLaeAZ6222jwpQ1cogcaKlKqHZ6OUDEgAtPYmh/vRj9ZmQJODHE5mm
92nVdRw0I1aY4hXd/Wc02F+dKtY+pHNLT8utrg3My0ZAhhWrdid8pyXLwB4DGc0z7cYqpsfQls+x
HHa6ae0xZVYrrTVPUa/NeFk0Oh0XRLvBa3v6gZZ6XeklF4ymXipPbOyKK6zevyNZv02Td2HNgINk
T1P3DksYyZNt8TL53qoGfYDVyXjyiho1kvct7HCdM+kkewEhBUK7DuHscLIz9wGvFQ3uzH3Sa3Xq
/OLmivL//6kHf5N6YNAXvX5SH8P/DL6K1Vv79o8vckra8fKWff3XP/9X+tYkb3+J076+499p2qb3
L4gpruO50tKF47r//Ef/1bT/9U9Dmv8SQjd0z7RN1l0OaQN/ZB5I41+WoFMppHBty/5z5oHNU7bu
8axlScGuJf5fMg8s+dfotvn/Y5iGzfDWoG+ku9Ycmvvxdh/lQcN/8X+4kuSCrNPFF8vHH/UA5Dqc
7OiiujRdebUxvUUxIAac2J9VzoXUCQ3rro6beG9IqbYFtrkh7Ie7YGZ6d9QDEIfs4qHmtHXXzYgM
Ny0frjcBAxxMlBnWPQCKD6wvxbmz3VspDQbmrfIACCa6Ovx8seaOh07QoJroU2AnQnZKjRacp3Lh
0785/7oh2Lg4uywIUH0Q1rhsEEesfj19vXd9zfWeIvjz5CNfmX/IdTNhec81kzhQlBr69LAyXqGh
XGCodl9U1MfR6LpvY41JGlEjabVgaw4JV7RtYLfRg9AVmWeY0dZyyrlI60V9ZqFenUXrlzu/8J9+
bbpuv9782lbRZWsQGRyu27XIaU59d6dhrkZDV5XDMZ9vGgBqx+tD9rR059XZ/7GdvFWaokVJxMv1
1debn4+LIeG56w+K3H5fp323k9fXk+A4vyvPh31uU6zJmml3TajoHVwmCqJRgxRGl//IEBuUbZio
7JiMAY3m3+/6UZYdBWfbvbe0ZLKuc7c/O3Mi5PUeMrFkXLhNE9MCTNbXJ1pStba5DURKjxFr1Uld
faN9YdISVMEBoZ77WiaEriEP9vwy2A5oNyUQz0s4zH2hkURjw2AQn9f0sNy4E88GcZeyL9HRMFDc
cSUKNteXzdCKohDWvYyd/k9vJ05dLGk2AuCSnS1XzMyig+tWtz8fotUWF8dnVJSxftk6qK+oJN0b
xzF9DpBSsUdUGlJxz72RRuHd2PMN2bPHsDPE8df2Lsz9gzSDu+um6w1TX++GSYRaRVn/x8/AKAdj
E2nNpsnj/tTNN0q31QlLLr24gf3rtyeuL/m1rYnQMqKggS4uY3lsLBFukXm+XB9106w0u979/XGo
pTzVof45pumsy+iYZ/16ZV5nZriylTl7E/m51xvOj2tihOk8c6q8v94A5tvWUpOXLO+QkpRGS9Mo
mtua8efMRBr1MHuzyggyVukFTwxPLECIEkRgGU5bZwBd78d9eZRRMEBO9mCm66XWP4FT8GtUE5l2
CRuMnlo1GmSsjtHtzxuyoU55ahz+tGl+UnMrTEUJ8JxfT0RARm8/zWEgAuM/PyCLG38d56lYoj5B
WNUSORsb3qPiD7q/3giT75k0MsEg99/bIn86ebFmnTPYJPfYcruT7mo/3wTePNhLFEWLsTDFyesm
Mlmy7fVBFCNI/bn9591wbMRp9OiJQFL94xmkuOIUm1pIG2hGvo8WbJ260cOLCzAcR7Y4x5Qr5y6t
wks7b0dix3bfpUGQj4nY/nwdGaV/PA+D49NiWjUqvL9aK/R7epPjvaRo4f7Pm94st0EzApOqEuPn
tklydkz8+lTMm4Ygy2n1Jq+/3tSG9FJ/+6H0pOdXF4ECh21YfI0hMY9pu56gw+Ew59HPTQlO2Ji0
l+X1YWo0hI8Qnvjrtb+22yMpjZkGmsbimAYbgxNmEso/9zFSrXCwsw+3WGlaOr3rLQtJrcuSs0uQ
wrm3/7gq/P0L7HgFNiT4m2RFQ//9IouNwcL34/LPFpb5+0W2aBwDS/1kfzke4NSWT/w0WLVxMm2P
HDRJQty2ytonzTT0bpGJMiEeYyqoo/kUO1BmwLHsmwBx1r2h7GKvjzhBSB8wyPZjWwiBbSGHPDwg
jbCZEcb7TNSJu8/j+B2WdLjUdIryKXhLTPbQlGXhXQmu4froetOrfep02ePPByUDuHCKbtuw1x7t
1kYH5nkdugneXGaMxvK8rvfXhzo6zcYpvAVpPPlNms4qxwnvU5nq8cuUAocLs/jT0KPXJOmMp8KJ
rE0eJUAADdJSQ6Z8ZR/rtxGJJts6JTLTb5RxFgxq1zRq8ycDv9QiJERwO6YRdHesVgeT2T6qLyXu
tY4b0OGw6jLpk6YZzw9VeskmsjrmR9eXuU1arWjw0iBopLj/+bI9nLSEnGwruwW+jUN/FmF5sL2e
bAkvANDUu0+UwYK9a7qdmGwcIYb5gIuH4t2/9CR+ro0MONmUlpQ/LLcufyoib3+GTv0DSdFtEeUt
pZZ5DZv6FUYl2BXIu7IlWB0b9Jtn/FaZydgcMmT5wWcPvW+Vqjq5h3E23bGuSmJTJctKecNiaqtb
x0VKP/pEgVvxgDWvRFAuczJu+iAejlaVsgdMArK8xuCVWtRb+LDZMCsoHxT1v5+43rtuu77u+vC3
bb/e+9sT/92Lf22jwjRh1sl9Gpn5umR1dC5FAunTdv1tooS6RY/hLkOhiddRdg+e1YsfdR/QbbSC
jy7MjDpfBJZ9gvVmHWzZWIe+1l08IfPjkBIBz8C89efd61antZutGUanny+fX3jd7pk9ZNaoA/8N
GnJXmTpxHj4TYy+20hWJO96rW7Q3I/yGLzgBW0MxcMs8J0PT2euX1ASg1cdk2jYYsS+03uG9X+8O
aXUTYyqnd8nrrptG3wEBnsVc5hKZcWmw34cq8U6txbE2FRnU9kJZaz/WE9oL3NAOgGRWUBXUokgA
jmrJHSGCGaN6Egmv266vE1ql7TKXvvX14fWGWYF26OLx9dcmMajsLCfIBnzkK7PuzR2/BVNfiaw7
qUE8DA6Zw/ONsCDf+Cl99ny+xP964nrvuq2JOkbL/93TXQ3ZDZy1xszs3z/weq81A6bDTmO9TWlf
n6DlfIl0MC6oVBB+pYAPrCB6hDDWP4Rjsc5iW7svyQw5lYxHlwbEwndHip0fuOaLnJDrhCpI9z35
Jw9cXD6uLzATbAG23Tygiqr2YsS3hpBYe6k7d4vV13j3/CBeWqbX3xCJXWJRy6fV9Yl0G+BCDCYz
w+1hOcvCpyGdjECMRsfEY2mH5r5vTDTtVkdajN/e0mPQz5VwQvAemgejTDESm5+83iitvh1rQz9f
H/16BV4n3j6/6z8/4/oK0qtJ9Zp/RhsHxEyYGdGNfoWKh2hb9/DzblwY7kEDRJ8Dzf7P3eF26kdt
KzvI/5Xdac9Ex03w34S9s0JXe9YtokWEy9Xg+qxTDytav9pDmOTaPe2urT2/SqEU3v7daYv14p/O
WlLnQmdjfHF12/Ac1rV/XU9C6RyQ2qf5V2J66rYwEYb2sd+8lwli4aRmOIHSO8pqROmBOsWtxG7X
kZ/dxtqJ2e6ULSNr0Gno0be6Xt3chAzVBuPhIYJk5m3ith8hfQPvpNfXr//v/33rrwmAhI3YKNZt
w7akoUuLeeVf//uaEWjoTaX1EVgaqIYCZUwZJWqXZG7JdGd+7EVhiJmMJBrsjcXu50a3csvzMAEO
aUeC18PQCm8nfSJnbuRMe30LDmLEN8xJlxyJBEyLDE9GzaTQ0pz45rrteuOknrNtIubE1yfs+VlZ
m8FWuWR19n9TnMz9h9++MIu/k4hF23C5zLi//cUjsHNvcgb/U+vjc4UM7XlgVkcqnPVKkEe3z/sA
qrRliddYZ42uVMUSihbBY1Vk+8lHVWO5VrSLCrLKrg/9rvhMmXzfWnhU76QdgCGa301IHTbqMNxe
fzagtLtGB3lLH67/Hg3wE0lZbI46nwhk3vnuz8et/ONeQtMsm7WEzbEtOg3QVa7IoC1idRNiJgGM
4CzijgGOL7o9eWyYVweVuMcI4+PPGzxFPa7P+XEfu2jvS9NYqExDQD9f74UfrKO2dV+FETabwSwG
ZjVl/cBZ4/P6gprz2Sw9JAl7SuXeL+pk04AJ/Jba7pIs8OQN1TlpEgMndXtqzafJ03UIUjSndeX8
+aEYkdjHlvaQSRGcYyMKz9d715sQGBJEcLfb/PZENP1vws5r2W1c26JfxCrm8Kqc085+YTl0M+fM
r7+DkI9l7z6nb5ULRSyAlLwlkcAKY3rJ7t+/8Kb+z4+fXb4m86zViG+J8d/8PxTFDrLTh+aPtrJL
82QEOBRbszz2iXxGU2S4kQJOQ2CLNH/Vp8SYrhiIpXoZEti9T/OqDtSLB7TWBIoLyG9LfUWt2tdQ
ilwE3fDEy03y2maws3Ukwq6DkqOP4xFGb+PMCucyWcwk/ITBWpwhJqL488YTxdiLM4TdnEFHt++X
SD3dFlcVw+IMcVWq/WGMTa8rbP6AoE5oFCAMpxcme2BXeNVK0wpjp0R1hKiiOJwacSSazvaNXQd4
iAT46bAJx4UM92rTRFG6+vdPQVH/+THg6tMVR6MA0NZwGP5531GDNI7QvFF/xDkuYpiB0RmS3s2x
g3hn5V50Fk2Lyt45DDTKX3KC48Im5oqjsra0Zac4CE1OZzwG+qKrt60/vH+yU3UanfLu6ZM5ml5d
9cJDnQ3+/nEZMY2kM/SvY1TPRPe3RmujZdWQPPqbbXofFVlEGxXAxOzTAJp70dFjR/ewP14Mbbk1
ivTSXgwKe6BD+CZhOibUVbRsdnyaelKwufc/H4oJrkkJM2WKzP3t8LfTfC1DqeAfF5tOILQjLcxc
chZN2VtHEy3koziyyIfQm/5ohM1T0HtPmlfahyJDwtDuGkj4fk14Rs18+yBGTByvB9Ed8MitwHYU
syiE9uxIfvdSqcrb6FTeDZ9bf7Iyi4idNMof1JMRUaeYFV1tO33OY3Uv7LgP0BWo7XyT+IHyoZq3
QW3LdxO/3JbYvrQQs/7LVZW0GBf//sVVzX8+PhxFU0nZM1SeIdzP/vziwhdB9bVVkx+4efiETRe0
XNOo9jHqkJlxiSCJXhYC4Vv4ahIv8THXc2H8baQLN70bF0dhQh0lkBc6Sr0suvVu8Zjcj55zn1Oh
B3MYSFGpfbdZo/HZzNSoAV7R1yeKcym6pDD7bCJJQJWicxWmtE5RaTLADeqpbV/VqclHs1wlIWQ0
YRPzotpu5jK5X2th68g8T1iBbO0yRate6Yy9OHo0woasQrriFo2G6DTPUgsqXD/NeXR/GzaibthI
RE3HwNU/X/9/vtzjUkXFI5HC3v82FRCZtYv5G+1HuZ9SpFOJFFmOgqB6bSMDSMWfdvI6fs4QcylN
QJAp06fFGJ7zx/mf5nUIOZFZTGbLpwHKVl1SxqarVh6lbjbvFmDzL6O4oolTEOUl6+Q3hr53o07f
45QL96OznwiFFRkB2MWgDXmAZCAtMO7zHmfgb7y6Lszyh+lxmrimr68D9wl/tnyweS9LWaq711o1
PrTJ2R/1JqjxVP9qtiF5/YZfrMnkcy4QjpelaRdfYJJQ4DSAULGawgKlYBnoMrvmh4NrSjg6zJgS
RMmX46de7aKNVYT1hrqBRRcXLkIo4ya3rfxVqhAbzeP6I3Gz4jX0ovzQFO2Al5luE/jWNolKFU7v
NJfQ9LpsRvDT02hXbiXrkARZMffTprtofVhuB9kc19Q6Bk8d+qLs0GLrh0xdnw3gj1R9gjBSMN7s
YrS3bUg8soy06YnejLdct8gIDUtpI2xGWI2XAc0vcYIwEd5oVqlfNEAXw/EmBlxPI6Uv849iRttn
/Adx6i09CtznphPiFx8mKfv7Ha83+hZGFH6vQSlwXnCnFI0YfdwZHwMRzxZDxRP/MHXiIo8b6uOV
HjYxm1qBn5d3N8pWPLdRteY5XjskBojn+r0/PdEHxSCKo7jHh+nx+Ee+7R+rATHvsTj4dLnHufwJ
qJUTfV3p/P9nsaBNa4E/tlhgNg1z+qfaBpHF6Zb825KN1K+qdMII9ZfS26pmkB/i3AX7XIR/9eC8
ZaLLVX64H0J4rnPJ2nGnlL8DEXnOuIu/Kj4iRW5vOPvKsaojC1x9kVCRt0ABzt9bqMPO1Mpsj2Ov
Oc9mAp3bl+33VEnTTWtR7tZbvvNe683X3K3MS5x58dVzvA/c+td/f75MMdDP/1eFel7LZnEkK+Zn
zykl8JSnqXL63QzJFSzD3ry51NKBYDYvoocyvLpO8VzMY2ko0nliZldPYTMmRpOO5JhYBSgP0Vdf
RQXlw5E7uvt+KFwSnjiiZPbcyiOOqKlHxNMsZ+JQNMZQLSCjyrvOM1yCEqa7K8ix2pO0L69b9LHO
ftDzyMUL8Wz7xYRHyPVZU8KA9Ctb4nWNwDt4SOEd8KSiDzgdCduoI1vUWO76YXpME3NJAvWol57O
ALHEtYKgPXnoG76wCCND1Q7SFVKm0isVNej36m61E11dU94kyTHOogccuOjH+tXpZe3SFOOV9Vi4
+fePSfkcRmbfTJmDyfJAZm2rKp+dla6E4EpeGhKF8wbig6n0RYvb9Coa1+hjAjThhbfp4NYJEvkY
APpuBjO9BsDZr2XjJecITqUjFVSU1tQdXpA/aYM2IAWv+Wp0knsW11Kmq9poO1CUV54er2EEfKY2
Cy5xPWGXSMrzFBRYEIK7Un7W8PG7zr5xDWWfhfW4mmS4b3GI7ExAaelXpOfBxmf63zZZeGls2l/V
DqSTZzgeEuAj+kBkXu7liBzHtgTlTL0NDMz/hIP0seCtakr0e4ioNG+OY2gHESIa0CU/xkrxX08K
mhpWVMAJ1nSCuK5k981xepXaj5V4ng/R769gSMUlMLpunhcZyeFJ0RzLoDwFkVzfhIkfxbAsfC1a
iq7SOhkFmrHXZ4tisMyD7pISFuXZpdMC59pr9lPHr+q9NKtx1fQ8/VCyMd8Lvzm2pOY+9ei5ncvO
Bsww2dukD5b6YIM0c0mjIXMlWOC5y/Y6qX1m3aEg/6uhZuBnt6z7Fzdq8bE/+Wqr7fFj/2xUV9f2
MUrh1K57lb6NjXghbGLKUCfa3q9QMIlkds5liAaw+r20Wu1NrovhCOyJwPXUlaS8X5XaYK7MMtDe
Sh6Qs65NvdPPczKv0G+K58Oa7vyCcrFCB1Zjx98r8wgySP4SJNmsMyV0t5GlfDIHNvtymH4pBgNl
jUDSd1ZXD2gwtZuEmMsXjejLEjmBZJs1QfAekoYg5idggvh15joLLE6npnc6+SPVuIfiyG3m/88v
UFHlz74rfnWWIbxWjq3a9yjUb88FA137MmnK7JtdsaPRctuk7oCmGP1JF1AOV8LWNXlJMFGmho6K
8cNjnm/n3d6N3UPRafXexhVCOlevrL2hcd6ghixDqnu+hqANFp1sewc9I59eG9KtJ6nlJTVMHkip
ubX8oLoIU62HlMQYKHE9bGLAGE1+wHF7pJywvBQl9IMyyZSVIatsjRKNtAvCBd1e8W2dwDN5JKLr
eXlIyVkJNel+KKymWalk2k/zf7PmOTGfMOzJlGSgnpr77OlspyzHWeiiw9rqEo5Syc2f9N4PNpA7
8PUNqXzzSnAH6WihuhNawyqsMv8gGpeJhwFBPfKT9RTELgPCJo7safR/2rSoi/au+fyYJaYSIxuo
Gm6dhZ9XMiHIhpJQqQBarsfU6jVQxrbGtFlxp62MmderylVIUZlMgxVnZ4kaArRO7KswVW0a7whM
xGgOueFFJf/zGTAZxP5q+ChKpO11TytWTW4OH37g75F3Kp6RTtAJ+6FuJqbxwRizFNneU5cCsqY+
/ibsZMOQqT5YHqoDXE1lhxOOyYcRgvvKGorKs2gfGlU1awfff66npiXrkuyep7vFTzSytvt855ul
cY7SJN/7Rr1Xe7Bw+tRIOp9NPAHvR8UEFed78q4MqSgTo/5Ikl4uD/lWshVjMUCCOZGmUu6qPs7W
dRo1N3WUnRkbVvdbRy1xUOvuXyZMGULS5VtXUWciTycVPtQwE1jHKvYCyvDVMmKjJA4t+K+7eyMR
h5+LQ0123XUeksWLD7vQFqqh20ShnI1H4p68zikKmdlSshGxnRSJQ8IHAgpA4EdO0m5LAgyCPJH3
xiICZu7oxEfXt8cnHJqndNrIo6pqLKNa6ikOsMOd0Y/WhTpa56AY0lb0ijyzLuLIhqoIAMw82XFA
VMLuV9Bup4KZ6Z5rB0O7qdXgQ9x30fyACS0GRD8Z+8U45BRQ/Xl/JnP+1jW9MUvCIOcZBdsPvaDu
amVhtvBKNXiJHQK9dZT4H3pm/rAiOf/ek8reQm3zkMK6StHEL4zomKTan0RjF2ZyCF1zKVutod0H
JAliOpmx7wGcm+19QGoc9ZQXwEdSRz64w0hjJ8pBdO06HhtyG+iXlVltoDZc7vMm031U9Pl5yPdT
xDy+Yhdxqb6Kz0EZoxPmh5Sdh3L7JBr0eBzSvm5mRgTKDYt40Zlk7ooxL/OzY660L6KHvmb7VJQh
XHOfekANF2BuG6TXT41ThNXCJg1l+bA1Jnwh4HorL6nMw8NuRda0h2v/4pWksyoX7MC4lycIYBmw
BiejmCynbbgtw/QUWVm9JREkfh80Z1MbCbEvXKyXpgm/CXMY6NE6ouhxJbotX/RZyM3sbKJ39+zU
qCFPZ9e2le2IokcLUJbxe0SJw3yIgm5lKx7bPhP+BjLpDp5FbgQIYzqXPE1IDlOc8iuQ6hwMBVgI
cp9IW9AoIx56cBz60KJSBOl0L5oIAgv411/9XqIq1+sKb9FOtkQMe2He7CHQ1XuFrPJtEwPTL0Ip
vVgU4M6rUgp+1JBA+7r/Toy3hygUNOcMugiR1YZnWBRb8C/6q5gZqPJrSCHwi6EMFA5An985FBz/
eS3PRkkV4t+FcnZl38UA/ICycqj3ESrd4hAprXWeN95W1m1lb7bfG4tPpnLMdmt5ZvFSJAoki7gL
NlS1lS+yG0zsxMhcsWwtX7LB5g/pV5AeplEn6Xjuu4a8EKOodUbbCj7gXHRBvsg7XYFZJbo+8PpD
07JOEd2UD8xCuejmjUBt9bT1/3IcsrPcjoJq2cV1AQXrS+iCYgugVT2NVQUMwFVcfhtttpNs39sA
51cbCmIj61QMub9EBVp9BpqqAD3Ih69VLe+bUpO+RJTLEtHznk2qRC6jNiyJkIUVcKXowzWr5KhK
of+cyRD0jIba7yzV0y0h2GGfGTxhhuQgGoV43/1IdBvFQgZ3ah5TJApll4qR4gqqvYGc8XApk965
Fw1+4HqvU4tPUrQNxqJObGlN7XGz0dg+n0WTOUmAcGD99WESR6OEYL0eZMpGShDTCXRt+JKgg0Mi
TvRcW0GxF3ZvsoeydJai4alvS23fkbIDzDOihIzqyRPu1ewkjmSrzNCeGX6OwtnMkCqnEaMoPzbQ
TMrxXa/8fK4OsnHSzL46UirtzKW8Kr61pQR/10w+Bq8pVxWQ4i2ERvUp17yv6sgKmHTRje/U5Skb
whL9HI5UvF8LNtkm+shsRNBnwihGbDMkuOUZJbdjbI8BcfJQGQUF3kO6FgPCdr+CoQZPFku0ta5W
B4fHGBm6wTnscuLNAGju3aHyunvXxXE9MxHw7coedYqxHPZ13hX4R6zoMuZthz9W5q2zXZ6ZTd9c
qtpCPUWhdjUPKEVM0ePEQ5cAzfuziyB4B88dJ1fy1bUzvsQFrClZzYKPVtPRV0zJKAbta676otb3
WSxTWIXE2zqGo3IlXUObjwVFYIhjZmt+ufGZBPrXNEjlrTb1hIl05vgcW00I7y0sAZoQCufPwnDi
o45rK9MftiyOdm76Nyi+47o2LXlFSnPz4Scx6WRm86wErXXI5ZhyoKRoP2owlLO+CfpjoJrjU63q
Ryexmw8VKRtALSrJI9Pp5O9QE5WG14JSMRG4x0Fh70SwXjSWnyIhM8XuxQAS8sTyH3P02PUXqVEs
FanRn1QdrXgKEt9ifp/7hHQr5CX8+i3UunzV+ZJ9H+WjpLys6CyWnozKVKSmWmI/63XhXtKCvD7K
yo9AdENSsTIXNFIVHjOTaO7UEybRpOnH0JvamfJ/9zJKTr6NYudCLWewQKQu27pFVb2qiaHP6qS0
9qIbq/3XGkbXSfRSV93IchHeRM+Wlp7VN09yYiIVDD1Py03zUA2deZgiVghNT4eiL5qg691ZUVbx
8jFRDHzqNlamkRtGJciv6z0u8sn2365ZF0QE5a5BWYpsu3OjesFGKykbC3CsRMuYdfM80CkJk6O3
wWzQI2n5WenaBMcrqjMyJNJH5RjlfNQ07wa3wFy1nTzshzjHDw30daUMcrRxe7y+PRLmeyMnOF1y
F/niIX1YelL+LOyBH/y0p0p8phzGvant1zoJ/EvR43YDwF1+q43iRKmN92q4FYv1lD0YakrDa4n/
QUwAQjbd/fX+HAwh4qpjAz8o8KpvKeyinty0L1SMQUwJ7Wyn+HF3M/swvF/bDsMfnprkT71XaVu9
sUAl8x3/GOF4imtrpeTO+3rMCc3p1inXSKpOp3fVxfrGz5AyItBHOW1ILrjIAheNyP8WqeLi6DHw
ad6nrphcoGA3t83eWzwuJY4+Xe/xGioLejLzxnwRmBT1GdnQb6piqD/scpW1DQxxUyMFNuZjChU7
+oKTZ9668NfqXBvJaCiKpZiGyv3BwYny7JpxgI4xMOmgHsp931nlPpAp8Xx0ocGV+8iWGhY406Ho
3yf+OuVhQ24Z9mmEGvt/m+zXZbApDQhVCjp4QaTxLVAd5bmpwu9+bqRHfeqVg23M4bGOm1pyNRTT
eWT5cHaooxIOJf48xsIwqad/uKFQrtwXgenfnUy2g+ctrIK3uwfpccK9T3HivpomU1YtT9g9fye1
CErGHqWfARKI96PJJulh8bdOLRgpAc5BMy22JVMjuo8GqV99XyPQOM0SzadZo94bcxDFHWluk+J5
Vt2iKTduIJeIdL662YmuUks6i0v4pw7VCc8mBFTyrqQPuLP2rNBGZx5ksXKEcSUvQNalH3FR7vzI
NX8MvUWlste9pp4JobcEOhIiMX5sqE1El3sgKTJPkFmzEjK0XdCBqWZK6EO1P5te1xHQYteyNpXY
u4iBWurqswx4Z5o1hDrS29aAEj1Oux3l7nNKM8uZRgnfX0q9y30n/rsN/L8C2SZ+IyGwQHr7ePQJ
Te3KsRPEy/xGaqI/H3lAf4v7mBmcxBrpUueO+S5X+lQKbwznxiSRXOv1pRKUK991KtD1Y/2tQON2
yngOCorH+6QITuaU1adQljPAIrmCDe1mUPLVb/Uonf06cl8gLOprQ9ZZv0ZK+aLb7q1KzfxLbxkv
o5xkNytq05tsgc9gexuvRVcMSGW1SajJOAmTZCXEsgmL1RoF7A1ZAAqc2ah6K6H/vFBiWq80x+t3
8hhBuprW72FAxb2e7dGxLn4kLbLJtaNE19iVii1vvVo7hI+f/RqNPjEFRvEa/BiEyy43F9AZ3cPo
qIir8bhbNO1Yf0CE3YjXxSHOF5U16i03SnNZpW536s3xZ5OR7LRPPMQJf9kdu0fctg3J8C/YNgEq
+s/kx5yhI1yQoS8xayLjGrho9IZ94b+y1KPMvfehNYmuXdmIyvGfEN0R7aF5iH7pTnSNSANMD8pk
jzPNfzVqov2FEpVHMRrU7jsOaevErTR4ZRt8ynurudwvRNjZS7zoJk5UNHPmdnVybQaUO8XDOyHp
rItAK4qHtrA1XUgMsTSPD5OwkyQ34ftaGOdbNnxhfdPLxl+TrvkV4j7po9RhF1uEF76TODxuGvQo
z1nBD6XINEKRgzJVWVfOj2GqvYQLx9pNq04NnuQvQWqkc3ksmpvrThtBSOcH0+3SvYPzYp0raX3F
qy6jGRGFCzgd7sJ0BzJbCnKtc8cIb6Jxmngrkxd0uveCCj+tKSHZFkf3CbZkjGstBC9k1VDwG8Bw
cIuOonHhl0xkdfqD896O4WqsPPc1Qz5s31UUlenI2rwG6uCs1NRCp33qOp1rzfl6OVsxWmrxjzzV
7ZM41UAIrZFxl+H4yG9abNwngUhQD7kWAXucLpF5ZrxBug3+WO0tXZ2lydjp5aHLBpQChtwqlj13
J6RNKlthVxhUBznMqEoTQ5mTIb0xzdfER5AMuQLHH3nLioXQWWnsdhdqyVX0MsOrz3/aZbWD8Chs
aox03DRX89XqPo2c1d+uIezC1AdDd8BV9ZLJwEKmzRBRLHXZNkSULTUJ3nr0coU9kXt1aWbUmzqT
/c/5wt6iuPtcemw5TM3dN21DFvl0pCakl6sxtTpShLO8H6Rxk0FYnpD6Pxedhk5wY+yKvTDZlu1c
xFe2dHc1Eb5tkRdo/LVl9/Y/l3diQK2Nv/JK8VkX/bGefCwFm6hT8D2j1FmZ7zhNug884O3GNUJn
aU1dH8FN/KMshOJQPXoVoR5h1yKHL3Y58vySzfS5ZZ1fst/wVO1F8pOAIjed6pIEAGGkSl9KtzWu
4C6jU+CUbAQmu2mzkGNrnuPQchCMARS762CV7Pjq4ej+VbdRKaiNgO2sNyLRlfWGdHFhAIueqP3I
Q7lcjZ3ao0JOoUdigR4ew6ZaUpQM3KBULyUosqcwtvKF4ZQQQagmfcJpLu8LE0AscAn9SUz5dUJP
ciNb5ZCERUdOnnu1Wo6qFVzVqReV3BOzJHwOpW4EZ2PtWnPEbZfWvXsCL4V0q5dcekPNdkT9oRLG
9R6kxYz1Q30cpuQ00ajTxisyrHe3a6utMIXTBg0t+pjSCm6U5D/CYih19rOjC11O8gakSbNGAcaI
RIHoCv8hiOxjkJvqTvTKUeWGatsFNWCoAzW9+yQaEhzftN4sKCtw3KcxUkA/6Jq1LKdu47IW0XPp
ix7ViBl6wEZYXQ0XMTcLHAdOdyPdr6YFk9/ZAo5OmFV60tRWfRq/950Mihf6wSSlErS7vu6MlVM6
5lYPX1OyVf6WXWpVHKN+B6rtLazU/GEGlb5Qw4TtdRDVBDF08wT9srrCUSqvit/cTWnash+fZtQo
XJ/EoJg2mWwXDoU95Bv2eCSUUQ5sHyywnSXqKsGTXMoZ5DMPJJw6pT2I4fvMQhnHRa8hHfrbmWKS
4Xk/og7aU49b7VZW2jXR9eF9lNnq4z5qV6JLvcCXmJvXpYIkJmYpNT41uybtPGCjODWsafgyji1p
tL9sqZf6WyKkBWWMNXK8cowaoUymax+yLO2qYO9SSr8XXdGAXUsJKyGIWmT5JAk9TYQc4/srcRiR
kWLOxaE4s14R38w3dWUWG1hV1c0rfOpvdav9QaIQB2r7DTVvkgFKrTqDB+tQYeXx5HYmiXat9IXQ
RPtDRY/bjZRrEsvyLvGSxls3rUEIHUgw4LnSp3JVZ0HVNuNF6+RuqZap9tJSwZCAA76grKi99PSi
qSfGOipuxJg8zZzG8jJS7mP/PE+MKVNG8K/zdAeca+tHPiqk6HGgyUxEDd3nLTnX3ZrHQP6UaQ50
/Cm5xwQqAlBkhmzRskkC/VtHlhD4ykS9SGOZ7buoyJYKGexfCtZm+ah9Q1qCj1zGl9G2QQTOc5L4
ngYUxAhNhR1T2fGjKStf2wVGzRe0QPtaXDsOkQuANPHqK7hN1E7JNsgKSAdSegDoeLqxC4vE2FVx
+/MIsCzKyp2/0bJkSoOZpjxGxdHjNF9HZJY6iPDEcn3WF5r57lnqsAYIDxHWid33Hraln+rJVx5T
9VJVkmhncnt+5s90MbnxzTwfgkkRQgl0S59UraiRAV1L7bMEzw7POSQUMdrKFfWIuCO01HJrfGAV
6tJadDMor32mTh5HsKyP+8eVKovsbURj22fmzyhPK/elGyHFhfAFwPAQEKjoVhYf/tS0tqnVM3F4
nzgZoWO9KnyT1sL+aKBVXck9o9Q+L1+57Vd/l5PPgcqGHyx52xmM8fg5Ny2PdNImP4DRkPd6EIbz
XOpPUWn119ZKhmsflyyJSBQQJtEYPSLRftWcRQ8Pdn+9j4oTfNgwJLwgrPvrGqXD7TsuevBMXFY0
gW4Pe8cvX0Uv4VYCn78jSWgqBSZd29q3U7lwPTWPbiJ5b4FcB2twkVQUiwGy3OV6pU/Vw6Ivmipy
IzKqIapPF/h81d/6YeDdClW3KUg3ko1CSu1CgZLzqqukYZg1+reuVyuvrYJcQ+P0BiBWJd4Ok3Pd
U8lU8tMgW8Wpn7z4SKOu48ZUELgFOo5SqLo1QVjPh06OX1oj8g+wD9HiEF2fKiXVyV5Er5DIZXWK
sp6PTlTsy1ADFjwdPRopsAmRiH5ILMu+z6wQXd6HEO5nQd4oS1Nqnl3HSGYJuLYXkIrwnBEQmItu
aBrxPlVTY1bISf+S+QOJQuCZ7pOtXrIPbQ/5JDaN7qULbCQ2HPN7OvVS3B2nMBxexRgUXe3sBDl6
a7xK5AFlg4a5F2OxHhjXwpqUxRjL8ty6uR6kgekqTsoTr07/EkO97kcIEeN4DoNhHkLMtRL9WcxL
h2YWlnhExWtbnb4gzG4v/KaC0dCY6YvbDdvIIFRJ7nz2Mvr4JzOnOokxOyQpVg376CAG+Zknc3Qz
wp0YlawgW+isqDeiO+H5l2k/SSCFsJLK3N6nbh4c8z8bJANbuVMOwjw2ZY6HWoeAKfqhguMVhMOi
8cB2LYQN3gBzxnoc0eIprz+74kQxLs4Om1Beub4OwDaHz5CbnbxjOYDPiUc2KT1GrB20xu4BZ0O6
qxEA4KOajF1RgqW8T7KDSTNqxLnYqXB/fjVj78lHFWT6jgw/UFr0xKCwRwP+byrEnXINDQ663DSc
KhSszx6T8J8H6F8004JG+rvNyW4j5DvxqBXECHszPojG90iTbu/VSqK1mzq5DyVFegMuO/E4fs0R
h2CxkoPFHzuzhv4cTRxgNfDyXaGH1WtQ8HTvHcPDH0O3VIsbMnfhRfTQt12MWjs8sXphqwFr3UNt
uisLCE0qAfJglLTpjqVf/SIaVkOQoPjghAAFWeqkC63NMrhjfOfmiUWk3ZOJm937Sumc/cQeD4mu
6ldxHTvnAZ5qF8DG+hXueH0yBpcEbF5CmCg/GndDVP8tTHf7GMMs8QHziDchbK2dUdbbojAPVjtb
KU4Hi2faRUWjV529kWpR3dWO9bQ5K6dG2CUQFL4ia0cxVS+6DoYqAtnC9pgmzvo1V9gTeygOisr3
vsmD4YsLFVZSMvm9D6x60zdIOofU9gm755ooZpRjvTHkolk5OohkFir+QS/Cbl4Xhb5ukra9DYBf
b76y8e1avwoLKxR1g59TAvzoINEbpjKkMtuotpJntTedJL6Lwv7/PkpCEKU4gY9Y4nQ5P4n+akms
XZjNEL02fbHt00S9ak0cUViIYgqbtCclCewX/6swVoHdPCH/TvCFE9Ied0Vm1nsxZrLePzvS8CbG
PNy1RxU4GUDuQL3ZrfHqjeUP1c3a57DwzKfcXFUSdMI5l3uRHFc66tOYGVcW1OKs3oipra2hlVZW
FTcLRhNQSYdf11GHSlwnjFivdgGlw5WinrVpZ1RMu6U8RYYg7LSj6HlyjS+o7rulhObhkxO45Wma
Lwazab5cGZ/n47/tEIVj0NXG8gTk92wlPklLMYDM0e7tnZkb0Szvcv3GQ0q/gStANG1wsi1cOuOW
Kqp3HvJgIwbFNF/pdZDZuOMfZxndU0bp1lWco+Zag6LkYMwfJ/VKebNdNTyKc1wps3f29ML69Jqf
Xlh0vTA8RGXwYpqtci6NskLSxndfwaX87ZTa+JevPUNfBgyM9vRVsdXxow48eN6jRvIRj5lVURrj
PspcHGsSm6CMDMlrADpsjuKY8ermyQZ4LPiHHl2sqSk9UGOORIZMmkHTd2wWEmpgHERPzLAK1EAc
R6/hW3GC0ybhAWD6N0u3jIzLonBEVnJDppbVbakGzmdq5Een1u7VbWK1ZzIikIUsRRu4jndU5A8x
426iEDFCtZYzCqJMZMbJe2UyCbs5sjlJw6JfyFnTnlGLZQsSR8XHWGnlopAVZCgqzX3rymeY8/nH
2MnupmvrZmkEUYEPMqZEBFwct1BJBsme57dsanS3hvY6+vlW2DRFweHLNgi+/42ytOzm4oQluwPy
tBgTs3JAD5QpFEeja7WzNjVGarRz9F3ClbBVSqSdgUloZ8tHV8dL1N3DVGiNfgqUq1qxLpiJ03NS
xfnBJ3N+0RSY/BjNyDiIRrIdXF3iMGsBoM6Q2oB4zO5o/phU9c3P6cR7DVag/+n6HoK5RGa3qJp/
577xVw+sB7/nOB4U1w/4BWftEwW/FuF82f2amtZaUTXpb6N1VshMFN8G09RmSZ0YT4MfOctRssxD
qFXKDlkRlDCz2ruCXNiFhkeeFjIbfWV9+HFir5TQ6NfK1JUI3kFJMt5szbW2IZDyZRYRZM/A6s3i
0dU2Rixpb46XvlBwZ1zUPg2fIcGuhLmK/HAv+WkPe5NZngZrDZFJ/V9P0nIYt8ZYkr2FczpXYML5
hrrI61rj14BiuYcMHp38nX3lhy6TVdNC17sVhXsQ5lKhkngoy2rZBHHxjgglcpN9ZxJg7oNXIjH3
s3tVxY1oJc0ltpNdTzDmA1cMBA/yhFZxPngf2uBf3I6cPInbKLhb8HzCDu1GAaqrTs5Nz/8oxlUX
Gvm7nyomCw0UpHxUj9i66MqSfMuD7OJAadkxHltFDRDmILpddriAhlYLITuW0TPPg70IcyNY0q5G
uzbWIjhOtde8I8DzWpP1vh/yEubhFA3XqIWhCqxMzzokj+swGO/iskUWJUsQSKQyTa/SLO3GLT6q
GB6VZdbhUkTW29H9ILLd4fusKu6o6FiJi445oEMkqfVtNXwzUG1EG08bnsLI1zY5scls7au2v0mp
ADqMBnGEqKmdtVz7OmUN9f9xdh5LjuvKun4iRtCbqbwpSaXy1RNGW3pP0D39+Qj1aq3dd98zOBMG
kQApSxLI/E3XnltcmKMh7o8kV9Fl/R0rolOL+XAxj7DMrtswH04weBrRLy9xgmn6zHuJqlG5WF76
IFuJYU4vs+bJ3OV2vTgWRYaY6BDDrYGw9lDU1OkjAZvP10x1VnYNPzIX/67OUn74frOkWIGwJj4l
G7evx+/wjlPkKHrrDe2YaAYYVUBzh26NK2P9PCnDiJRWheTE3Ozg6T56mO2NmtaS3jZAa+YQFtah
4fvnUne75wBoFTfyJzwdafQZ6swGIgeyTwnL4RSaFZRFOsMmYUSi/Ui8MXlAjD3e8LoUtRKjXZYd
64upysxLKdDLliAwfah+5eqYoR9AUc1hgov5MOAwbXaQYdH/rtVNuTNMC8zbYNifdUHKtWm+chUP
6zSEXM2tFQ+9cITJXqVIuKB3tGqMkTtwgq21NjgHuYG+ASBT7jKQ3WK0nUM1b/7u/9fQ+/FGK7rf
x8ugPPzWXSN7HFS5fnUFeaOhTLqvjgosxMFfb5Gc3QptCYDaISrQSvgVpW99UXWm91JX8J9BwqgX
0uPa1oM/igJbjcVdjM+YodrpoZ4tdZGc6rahFzJjHnAWl7Fe5MqS/7Kx6XKcMWEw8D9M0d/Jy6na
CiDPH2Ntf3VRWHpEE9d9zjNjG3KDYLUqpmUy2SCRue/ZazGQJALFIB58vend01gCY/CQlrawmCBJ
W/lPLSCJnRrqxQ7cjfIU9lxDJfOmVyPBrkczmozaml+/T+UwLHTbSk7W3MQJb1G5RfSK5A8Q0855
kuE2H7x9Umbhymeu8M4z3geUb+A3Mx/ketYvSKreWXbKkGwiu3004b9jUtZPO69P3LXZC+2TjNhJ
dL71rOdacHLC5iUZXGdRqF08gxx4cV2LN6IYvLU+N8HY1bvazxOomTQhJigHxacSjsAVfrBRiRlq
SF5fsT7zInxXrdF6aZocEWIvK9YNX8CLgYYygjF1uOwaxXpxKU6czTJ+TfvGW+htj/h7bTwIyxG4
FoHwzBGoAeAbJ8dxBomiJhXsp1RNQA/QK8fFbbTEOqe+ylY/6qgjZEAu3cq7AhIuD+Ds7McQKAD/
22b4romK5UWeffHRF14zt2d6o7vqWZQ4psgRJapyShF/b8laLbHWCM/+BKrDqR19NSGS/bURzqJX
0MWvoge/bvIPJ9ZC0GKJOFiGn330JqbbPIZehWMjnF+G1BD4Ij661PLXzET1rVGPNfYg5EcQ/QoW
kwbEpejCdVrxN490hCkc01DOMcjOw1DymOH6t170QMPXFSOAq5mGaLwbinLyeu33Rk2rJwtNjv09
3oK8TM2h3Y85HkwG/7FPZULaHYzzLz9LsEhX0+95REbPrgE7wUFMNp1gnagOan+0J15Yxaj4qS0x
adERbvnmlPom1q3xlxH4aMr26pdGL+qlOgbeg2XFiCsjKY73dF+/RUYeH5DmGZeyWYc2Dsbp7BI0
9+oJ+hRh5lsb8Gn1G4XbYuVomNDgWlW/2ToJI9usSO7MvUyGYPG2/BKYVdVvE5jXoiqTqzxTKeAg
FE3/AkxnfBmNYka88QKGnu/8srAvYhi+AugSv3x3b6pt85Ni8GxhrpWvNnSadTOaCL1rJPetMMu3
I3neqwpccjmGVvE1cesdHL32V1ZZ+55Ey5c4DOplHtXTNdEjKM5K1h7yMhxPCFoXyF0I/dWYS7Uu
1M2ftlgy/2t/cQv4kdmJ+tamqQOYwCv4x8EQT6Gibgd0DB5xagUmGjsbq+F7BMbfHZQcpxUwffvK
aesjajUNOa3RiSmRmEl9lBvZdW/aegSoykW37F/H5CmsCq3ylB2Pj+Jcz5sGzMlKqzGmQ3OyOJNf
AsImu7XGTf7VE7GmY8bOGNkLq+XVY2HQYt7t8iy+bawC4VwXM5mqT8Grzh346wHMyBv9E8Esf/Zb
oVnHsYsKIYDVeYhqoa5P7rGj+ILpDRXxuljI3THQ5t0pb7aF351vPVXnR8cO3+YQJXB2/zU+dC8j
CZarZzabiOzI+6QamHpGuHfIZtQGzc4wuDlofhe8q0I3ViRNpp3s5UldLaZC9CfZS1Ed5S5FfbbG
qnqeTzm0mvImTxmJqcXPh6Y8ZU/1ayWbAdOb2yllE62ErWVWzo5rUD00LdmqADoWImVqtLjH5F7v
+NPB6usBa/p59H0jj7s35d49xoRl13jtiQqPCbX+tS0z6NFG5z6KAIl+Fy5XahfTwz1uDoO+yFIw
E3IE61v3MZ1RiS2ZWCpU/xyq13w1Oj45CzluOJgGRVnuz8m2D4V7quc9zY1/78kYS6XfvX+N+2+9
gBLc2/kK/DoQul8lGK8d2gE+IUpEMGRdzzTN2WfDOZjmxKxD7t4GyLEU8/COdbvmdqiM1fJ4ufuv
gyiXOIdSwyJ2DJ0MooBS76IOoC4uNcHjlAUBnA2NaWUNTKfKPYqPfzrGxAmw5s2Wctg97iVozHK/
AG5PqtpdyO7W1E+givvjfZwS69EB9+iPwbKcfet7Kq7X6nDQE284dJaJ5ahsTy4ei5Fa+Ob63m+W
Of1yqAzext/auhno4AIBgaL6hAH8JXfz6WtQ2PVaTfP2gNd5/6xr7YeM+3hiW+M4NDpEdaZ5qR4E
16zRlMfcRUGNP3u7qhtbYdoRGs2O0qOKWt2A6OxUtfYRlOVttDyEyaV3ScoX2aD2x1G9pWw8Slwn
GZMbIwVbDISXu4oa+ovObebk6cySXfRNbpLkSTyurFw5dH0CNTUYX/Hgaq+lqlfXtEzezLIcP1AQ
QJ1wU4Wl+tq+1r7T4bPTGezrSde9Sqzz733bQHgyC6YLNG13GduFvsElQGd9hWwSkKWftYFnux6l
w0tUg9AMVVZPuKoML0x1g51gBr6SvUpTpKdm8r7JzrQyNKZIR3AJKXbuU73RjOBijB2IRrPyTnKT
CYrcC8sf222noAR+a9/75Z5TiZ1qpvpBiETFS1eJ/FWZk1314rI7Wh25Cgz9FHGUbWcOyr2/Ym6q
I35FZpKJmIGghm6C93GN6KHtnOAi3P73xnKQCx7iqdr81QFhANWnCgecewf5veCSmXl84v+y/Csu
z+mHxfOIcsVetgZb7x9qn0TyzA2SbJ9J64u9ZRZwtf6h/ci4xSINKtqdSMSYvcG4e+i258Ieup9O
xuQ5/4yVob/OrofBEaeKZmcOU6LAZka6wvLFzkuyuISJIEbKdH1R7Ds3mXdpy70cpVScp6IHPSy5
+2DycEbQyjybOkZyoKtWWqeUZ3v0ESLWolxbxfjYArqfe03mD32H7fzEHwWsMp+uHqP3UedvhCHp
bMNCM/etYoWUSbUHNxy/G1r8U5+hTbIzsZ64SpxXxviPFBgfK02J3sEyege7Q85QDgqGquZ2Vemg
Gzghl3W6BA/ZHOXgIfRPNeXoq2vb1NP4T8hwk1k1srR2dHtTuslaTvlygz6U+SduDMmjhDQwR2mu
RGDwpI93pAMY9L8ihfYZJ13yCFi4ueEl/v/nub1OY33cz9EPkMWgK2OlPoIpINEcHmvVH+0lAHqg
YfMGZmO7wg6H+0ReCuiKiogfMgirD3KvlcFpslmc623Iym0eJPujRm9/j7+NkgckGRV1hL+A5v51
Etl9Oyh2wuRBHApWRMfEE822wxyeBC9uiOZg1Se5G/V5AMOK4MgFyU0DUgNoP6cDYwfRkf9B5JMN
iX3lGJEdWRT5efB+tFgzreY0YrmQRUdZifzvRUnZBSCgOsqRihFu2r7OD6Y3IBcCQbXSZzRpzfr8
Jkp2a//pbtRe6c9/mkOETjX+SUiYaagBNasU79q+spLjoMVtsL3rmrXGeHuB2KLKcv7TvJ0BPZ8B
8Zish9Q59Vft07Ys4yo3ta2LU2yGwO1D7l5diJlX5NQZv50wrnmTmtekCmCMKL66vMc87sGrJnEo
vM6nkh2FU/t4FlNhvMdU1f7wkqk9yjPJOPfVVQN+HBoRRxpaET8qTn17PRmqXTOnPCue5DGxA+G2
a/V9xBoL8n45AO7jftX5HiYyfRUvcgQ7sMLS+5itWlsUu+YBox+sFLyADsF8YCkHyV0/oPCoxW6z
vs/G6v+cq/01ObuPu0/Y/vchTdK0CwBdYjN0LHwm8A2BCOqLD5wZteF5Y/ePwWgNB8FjHnPjOVYV
zhsZWHMvW7jz1Zfc0KqL41U/BqsCVf0nJEeMupGCJJnK3WghRZx0pXJCZRWzz7Ab39MJOuUgsJ4f
+sxep6Xin7y203am1qQHHQHnhwY3jy2WPfWjYlr9Ks6i7HWaMMkwOwvHOjF0R0Wo4KMokLjANNlg
iZE9lNVRyyPvQfcDOpEK/t0pR+g6XqEm1l0qC2M1teLHYi4sYnrmnF27W8uW3CjcBQ6p0f7oxiDB
mreN+m3pYUEPw9heNXZqHpoAsjluXsrWHCf3pVNqFq25fmwtMIWUtB+96OxYVoIYIpuEp/G1Rbo3
c532Ilu3eOAdWAsqeA+DDYFr13zx7cg6yBFqmqZXF/HlBaVra2c6gRosIWgASWjqcHs/u5ohBNrn
FM7vsaJJlfVkpNlKnkaeUFRi3FJW5xPNb8qaN0OetPsyxEvw9hY81WBuYGsvZjONwRJ3LOMUtt32
/p6FbeSPBenT//x0/TAiIJMBmp/fthyODvvt091Dfz7h/R3EpktJJA7s3e0lc5YbAFWYPtxfM8aZ
FrY7Fbj7q3aR4q+hwv3+hPKEdZT//oS3bysKXaR+5093O7duBcx3+HRytDy//IQNMmL3N9nPnzBr
b7/f7WvpS0jgyfD708mjVcc6KIELKmr+IuTRRZZ/ifXaOtxP71B2XAy1Eq+A4VXP4I5mvqtankpb
uE+Uyp4b3fE+Id+gOJf7ACw1v3ovtHxZ2kp2LnTPXHsTVgKtU1y4MVnPuU5GLpx87jJRQtUzNfUH
RTO+yk65qQBjGJY33sbXHaT5lgToRtZD+zgU+FcmP+7jPY38Ic98JpyuuhKGwlyvmmXas2FYNbGr
ITde6E8oSj24Q6uc4rk1Vk5/CGO+Wtkph9k+kvXMtkNUIRmCjxZyFC6Sx/M55EZvy2GddU75r5iP
HZBnO83l9ipj3JDz9/WFfBl5VGtGuILYZXaQzUEbmzPg5ltLHjW0yBlVNp58coSMhdhWR5PmPspQ
jODDDjGJAmsj3puMoRn+q1DT5ihbaRuHJ0dvbn0yhLY7edAhCan2/XOQ8ZkEnbh9JYD9sQ2KM2D8
xpfBOxl+juexokFgHYPoIvesNIM61dflTjYdK0XJvdJBIERmG6/+Gu0l6rCvYTveTyBHyA2v4Ofj
71e4h+2kjCHj//MK9w4sj36/SgEJBf145kNqh0ayGmZroMyktpl0bHRLMaDUB8me6Txi1pM3HKk6
u5Tb6+rseVglDGrYXg3QBSvqOfaLEuJm1hk4VFsNZt/aYIzf4qI91W7n//ImajV5ODAn7KgqMzUL
cGPWQU6p4XdcGH+2TqB8hBkOaIYh8lcdXs8qQ230CnWJpalhqGferra1w845Okrn7r3crfeDwj/X
wAB7tmFh5qX537m4xgegWqVYNHKLneyhNbpsL3sGw5sZRzm15IXeZePDLeoY3mLgQbAGUZHzE7T8
yvkyalry/YqWboTG9AQXtrmcrV3zpDGfKvSHtlFT7qNai8iZesFF9cCDgC9WkGPs0mWiZ+1pwu30
KVabVxl3A1z24qluD9zdNTiVxiovHeUTPKu28XTfppDM4UN/KnSBBG1vhnsuDW0tw6wQj301qC/x
1ZpCFxqYnbZIoXrwLDdME0lCUvFNj/1gpsemKVs4yvPupKNa4VraodeCgvxiuIrcrlxPY569ejbl
MzFgjuA6dvpaKtgq2AX4DtnsBJSruFB/ydaktC4K6d5JHonmi/WESvoSpWCexfMGC26QJe2LbPRJ
uUW5vb3KY7N4ejWDSD3LFp8EXV4/xKl7Pi7tZws+UvV70gfKS8b6c8+lUKrYgDYRuXo2xqBFS9XJ
jfUURb9jUwafC4XrBqCwRZ5PDowH/Z/ueaAtpvLgjwV44z/x0poTDZ2acCOd3hLcVoBVV+l7h48a
8v88+WXTKMl5YmUeHAJAWu/MAd5Uq4ofoatPb8JayUFa7qUXo+z4H3MGV4/hM9kaM4H5kNS1KOcr
PiiBuXfUuDn2zuSeZO9E/RscUvA6gq66WkZ7rts0ezc1NzpObVSTjuegopuKjQ3GYiMPskpMkUcR
sXjAYeWIer+P5Tw0TLmJpS+PF+HDk86WPTJogCUkO4oUzBTU9XNMWmtMhH4ViVGjPRwl64JvGCtz
OvvR9S/UGW8tGapFH+AgN3IJzSM8StpHrbWoeA0lBUhkQV8VEcQsEzgTiWBvH0MuAMH8CyvZbyg7
APvBPXKVmE75mJiVtbX9aebMDaj0KTyyPWE3M7Paw0PbK782DvQpbS6jawKzKKBL320fq7QkK9TX
MsR92TZ1nUS26e16FKL2njLNeJIyWqOsWrw2KUsz/pT9d/Jrq9uZqjzZl31n4goJU8GGGP4sWrJe
bRplJ0MtqNwlQ7CLVMe/hI5RrFwtyd4jW/mROY71Mx2ut/NgenVVsFr5FBYmwG3VKVcP1YeVP024
NA3p64St1UuEH8RL1+AElTj5kwzFjTktYG2ArJ47K5FVm4J0+lr2cm9MHjqzByI695aoC7+0x/u5
qMfNWa2kfZD9jpdla+HwJ1M+c090L2OXrSrkjN/x0tKAX0TGQjaN0nI2doj198B69Z2VGFZOyQB9
Yh5sZP6Gwkf3rPlZ/QS16hYe7Cw85sWMjp5HpQXXHPSRYTuqwjr2SpsuTEvpT7M+xUptwn5p2rOJ
6ByTG6AIwymdN1Pc4pVbowgpO3qEbEewq/TItq4iWHrvljHZixwc6KncPqoN5tSin/xzYwfOqS2c
YTkak/uVFNwhGPzprZwwcCj8ptrCyYw+AnPCWyJ1vyoQmle5PpkPUafFjznlG2i9uvM1xz1bw3wi
oLKxCP0cT9Cojx7vG6f1Tw0TnSNkxspdJK6X7PGwDxdySBo5vwcHERrEppqfEhtq08ImVbeorLbh
+pdtVhebKuPriax8fGwQNDtMPVAeyQ7oxvR7PaGsJJkDLS0gPSFqTrAKRi/6rtoiOkt2wNzXziP/
D8fJs5jWsHe1OrqoE1QBpaEQ71uJ9xRavffkNsBHXPsqI6NK0geZnHYl+2TMdtvN4LXTRbZSK0l2
TY9yWYgJXL60/eYR0drhFM8nK3zd3UxgviPdsp9CPFYQvc9YmBit/aQXk3tNHWAu9MlIY1vK2ofP
vkqLBtXGOInXBgSQkwYq263reBnHSf2mFfnvPRmDZiWex6FcgqGIvnj9L8Mu6g+ntPO9A8FtLcN+
EB09R5gUe7lbYR2DlEHWR1/iSf0OZb+7hokozhinOgs5vskxkGYm0Z89Q82uvm7+lHHLK33mAZWN
bA3XmedWDzLOvRWT4yET+9jKgo/YpDg/vx2lV3DdRYJtK5u8O+vPu+t7d1gX87tAYeZYCef3u+uY
Si173d80SKnEVV/8rBztQka2+JjiwlrhOame/NarjhU2Mpu+j5LXqQOiQJ6m+AkbfJm0g3kRhp6t
hGn4SF0GmIDMe/dNJpRxa3fJg2eLf8flWFM13wLTDV+7zoR4Y+sf/lChQ5Yn4anSBPR41S/WeuY7
74OeXvzI1X7ERvEEKi57NwI+Vl8XyjE2pv6EOgXMUTNsPsHK7wPm+T80v/yCNZf5qtZKvnFLku9G
1KrnPpiiWTTT/5IowVoORfkIRyevbF4K2N+bzhTBQYXKfkE9aljq2shFPJodUtyjD6ptMp29EXs7
FhiJFAt6n3KMzftpTL9YZfStzBr/G5mEc4FAx89Kn9Yqt/1w4XUnRE+KeCFs5G9gjCygfmzMIqt/
eqH6iJma+GZ00c+pC62dYnv9RsV55NkHvFeUz8hFFM9dXbEAHX1tI2PdZNYXiGO7vOiL2wjkCoOl
l5qkMXCYG4voKcxj71JGFijmeQ8mfrMS2BqvWxc5EVzRodoBNDnWOkVpHq+sG60qebr1tj68pNht
o3XiIF5EuVtwnn8OucX4Vm+HyPOHWqGt4yFqN6nbKYtYwbLUd3v9mI4A5ZKgqL928Rv4Y+dbWgt/
ifS2duIHs08mssPLeu4Q4/cMHvLX2O7jdVCzDrBHICql2iOvlsTOt8ksYWSI8KPsk24TubG6V0pL
fXLjEMuoecTQ2S8GHMzXKDeDHfqgLuA9u34VmfYsByBJlC0Q9QNy1jT1Vlcina+AehFQTOB1zYcD
JnunpFm5qTGCcUQSvqF/r+9T0+vX7qBaX+xRrCInH9/9ejB3rj773c7xWv3WDlH6KbBz2wrgR1vN
i+wvaZZZXwyXjMKQqs62En36OabfZF8Cx3nDshqDayOa3kejWcm4ZrFQjZtMJ+c1hG8klHfyJcjv
OKtIibaGnSrL2gqxOmMtcZR75dy8x2SHGdb/z5De9Ez4FMJc/XXsANL+gKo7jpZI/MlNHYNTrqLS
+Fcsz/riwpuIt1QK8CL6MzidO1Drd1Gdtn78FddbKLdh0J7+ivtBkZ8EiP8usfG3hrW87Pv+Pbea
+ooVdX110fA5/gnBem+umNPcQlTZapJIsGIVlrWhOWqrEke9a1BYxro1BwRPOs/blIZZnjxWejtY
scNRbfk9KYv7+8D2ymNWhN2uQeXzZPko6rRJSQVDwcUvQQv5MYwbNAH8OnjOtA6F2JjJaKyrZ2AA
xaW2DXVja9i857k1u7/fvgt13KGRwMrUtvOLjMk9P/WsA8ygs2wZXhwgZZSF1amhIBWlfX65xeI6
w0IwU9NVOI7qM2Tw4NBONQBW38RbOtHDJQDo/ip7rbStVk6EPahsGrhpP5Rj8a2oM/W5MWtxRmzx
IQ18VHt1DOGt0Ep2smmaWr/Iy9i/9Ub9hGl44j9RPQ1eWl1gfM1B7sT8pTaZx6uwFQF+oTUzWhN1
wt6PH8LabN8is14mo4Ecs0OmcDI7sZZN0SY/4MaPj27WJdectafVpoBEPdNYl3bVonvJQRluVQUV
k51a4O/q2FbzVLtkgc00OolZ7TZprejU8fCXfXIT9G29FnpYr21bm1KA0OLRtGx1G4Ag2eN8nV3k
RjOrZKVWNoZ2RpHfYlE7ZbCVghAXUBs44zxYxuQeDM56pwoKnPeYr4T+CrUXbQHysJzWXTpQG5k1
eDJPZIcYUtM2pf3IccjZdUJwg/JePd3wf0XpgQeG+zOu/F+6GNS3rFYmYElNeGmLxt2hjx6htWib
516Dv1saZfWmxWVEfaPqfoLltQzD+2XU8Uv8kuOOzhNqtG+bNnNQqOuya5UUWJr+Z7ybO/+KkdvA
f0QsUiv8VVlBo5898MxQMtRpbQIsOBWToYGNjH9iSTSi6jKOR7l33ziWlm21RMCixsXNmzch8xBY
j/NubNQvnU6F+G70JuO6Ak9fxm6D/4yTvffBQ61V61Q1/Z0CG22L2eoI2siO3nVNUdAOVK193ATR
e5hkXyPbay48uKN3c66Cp81b4DsDqeHsWR4yVY1+oGTYL+WglBUsyC/YHmRheabgCf809TCLrMEx
Xu3Y1FZZMjaXVNPTnaZWGfgFw36o4jTdhPWgPTmQxJY9dJLPfnKeSLLPQH6mXxStFj5M9shnGhKa
Rr2E7tg+mQ1PkKzS1AcNrdpD7irBbqrU6VKG+bgaMTJ963tWyeUH95zswbRKSgBx02M+D2NlBbw1
fQhmmpQnoEIuZFtugOTFIBzEhEdj8k+PPIccLsfcjpFtXUGxte8+x8bMruEsfa0NffEw5NVFhuI5
BALBOsV9u5UhuelNXVzIFSzkMfe43NNnTexbjBG3oX/OjzTY9nZCNSNPlyXNxQ3z4kGOV6dI2fgW
fvelMLytRWLrOFVxdWiL3iMFL8KT2xjGBnxb8oiTlbti4TI+F6PVUjA2qvmZW2JVZAQrV8A7MxNT
O6LYgohBNquFaHWbbGQw1nK3uu26AQrNPtm08aiOOhA0jfV0EYjmuetTkOCmT7I6U7OtKnqEEYfS
3I9ZXe3zOTMZo8i4mbw6fSwVmcrWgxdTLbKlrTbVBz7CITqhpBY7hElhc+ZMlcetPy+iFgAL111f
ITXmF87WcceFNQM+ukqJDizA8Xubm04o/AV8CeUhTrPu7c8w4YAudAcYM0Vo/B7mN7aPaRnDPM4m
4/Js9jwMXMu/hzELscEJTOlD0rb1VkldivvJqD9Htl1fQ+7gdhta1dLXIQV0KBIcai/Vnx0713dF
YMHknwe7WL0851B75qFmmRVLDazbTg7V1DY9CAW4tmyaTovhpVfpu96hJIRskPqchShrWp6VvJUB
qx4x6fZHGzMZ5ufXviYTUhJhq/1Q8o45V4rQNrmKhUuaK14E9ZZlBqar4GnWTZJVV0VpzGUjoJrX
cYdGk8hIHVIE+AqJ/FSEgrxF7O6CunB/UZ979Ye4+iwzq1w6SmU+GYDmNi06qic7Toy9GDNjh2la
d5ZnROonR5TLRzW7G8KvdcHslGfXnDu+nbHKQO/MZzQ7r1yOs0ihCSxqL9c4/20V9FeMilh1CDNS
25O1CyEpxoU55PjNjNk6Q38IlW7FKLNr1JbFayWq16I39PPod/kr77IA3GiRkZk7J6VA6s416oPs
dUQTo99pdTvZS9WjQt3Jt/Hn5FjSsNamIdc9NOIMhqYC/26kn26kPlizB4ntsDwJfO8jN+1ZbjQS
Zy9uAGZ2ms/yvIUQllTdojGc9ue08QOl/Fmn6QBABEkstew/oXZ4D75S/960ohnXaZEai786/mra
dcNqC3KkjE9RgXaIh4VgNpneQ9iShkZ8nUVrbLHCr6LhBzMyBJmH/hfKh28YiocfXoZOMLyi/hKn
g7Vr4OXAdXHLS0ZBeIXMtr21zdFb8njja583AoLB0dZcdOQGA3txGSxwRcVYekyoTFs+z68pWkRm
YD70TeO/+EE/Xyh6izEjzazz6nUtLCwv5sG4BNjbyTCR25ibofDQccYM+XYqp/TEOVTEqzx0YlX8
hODR0pmH2q3ol0x9ok3KegJeZDAlqzJl4VkYymC8i4zbT7Ni3TCECyDJA84PEaID1qpMxv6nWmrP
OVXGr35nNwvdsb03/LzGJZ672bMq1GiN8PTRyxx0AsMRzdZ4KvYDSByUTzSlWLZ1d2Cq4YJnp1dz
zHSrWG66KhI/f87mzUhlgUrDVUZUP3jwnGmv0nUKQ9s76VphTfh2Q59WbT9bARHq1ZXsr0cywkWH
XnEj/FNMXn5ZmYO7yEP1JXFgX9kNv/tI+Wlj+3m9lMpCUjgongmwbVHO1vHAWtWpwREx1d8ck4/n
JvpFtlRS6CCvX/BUbR41NIcPdZHXqyB3rM+xK344mZVdS69RzshDU/S2eq4jfB7mbOSVanLzLQvF
D4vv7JOHi8D7ElhAbIhoiWLzI27z/bmAxLSOXBcksedgman1zb4OoFv76E2OeOdgt6NOD1wtX7SJ
GyQ+IPi/tV2wsT0Qlui9RT88fhijVrRdosXKjgTgt7FG2DwzESCv0EP/zWVBITLXS+fdHE1/i9VJ
vrWrUlxDuzyl/qhjymWw9K+z72qLsgtJ5/DRiatrr4Txfhgi+4iIN4qQ88ZKL0H5tajCNlgEPXzR
Iup+9fpGNdTtEFXeR1j4/bo11ProsoC4BLzFZSyYZBkoOGxw3TYv9SSCZU8uErZQFaMU7YXJohWJ
A+1TvRiamL5qs8Uq4iloijplyT9q3BSq+x6itfvNdSOUVXoIZzxQ4q1do4ziq1b/7tnAtWoz7L4H
1ritg4rCnTBeutz0YOkp18DOd62J2MLoIDoyJvqybTGZ7rPQ3SZokh+LoRl2tqsc/KnI19roHae0
6RYqSQ8SMWLYdJFhbwpffIRO3uLw7kaLJh+jb+gyPbpW5fwsuXiQcsYDFhn0jae07QHp14MHv/nM
gNnMHIbCOR/BpSfAQIYgjK9yg0CZdlQSVOnnUKIoyIplrrWmtqOdemfUTmpffgxu+VjZOdn4on6B
Pp5eEHZWXwtFQ8BLc856XDan0aof+xgoT5nF8THyfsaqyB9URCe8eBj3gYO6CvD+wnxQzr6AqRja
2WcPKmMLNh1pprmpjPZlzmw92XrXn4XdQlxXALWZShytalWER90TJ60VLpr1M+JwBiaGHntMEX4k
ZQhGakS+QMblBjIWeHo5RLa9sPnCpD9HRXt8HfAWulRp/NpqRXMm0cqVNPVU+Pqme1PdPF5Assi2
ddT9cKmEXLEJNk7D4EBtNMPof1g7rya3dWUL/yJWMYdX5TjSZNsvLHtvmzln/vr7EbKHs6fsE+pc
P6CARgOUNZJIdK9ea8nTRnaidy8mIY3v7tveAq48Rt8I6+PRKcawd4IoX9zGgWr1i6FSY0B1abvO
e7t4KbSwWSMKmW/F0NRMbj+OAr+sN1L/5uTDsqspAyXKpqXHW9fi1Hp0dSr9lhOo4hh5+gOpYGnp
d4gQ+s4hrYZrMYTGxU5AtXb1Wne0vznXFQs5rL91utFexzoh7ZRB81kGn8eS72EoqcuhCasfnf7Y
2RYsP5HvnArSTAtYqNpVH1E804RIkQdS4+4QiiPgxNf5msDkeU2nHmnoa6LGBUWcmMRkm1Eo1XX8
VoqhrOrJnaSU3yJQPRm6X09lJLfcg6CFEkMr8MbzYBMs4z73BOaze0iabEkZhPmUZ3KyCIAJkDjv
32urjdMwjjTuur759XfSasJDTDjcHvbawNXfFNwsmLKHIP5RuLl96Au4H+0GfRuqbpJdoFNhRX0m
lckl3GQcuYeNlmvFZbRLi2JLuSGG412dush2GY/qx9QmL+fz9d9xDyE5l0GlAOHheIGUOVu7QSA/
NGNkoTLUyU95fF+WPIBOcr33bRuGu1ZHET70nPoyBFPyxYnLz6qbnuWCb3oU96itA2ciyqUtTQvJ
da0x9F3jjvIOrDRK5pkarxXDKvaKyW6Au6dbRleQmea5lKrltSqX5nc7Tx6VAZmgKpNlZGukdWeE
+Q9OeXc+v4WfvZZX2PlRBkVT0OzKob6z+SptI9Xutr1hD1fZsr0VHNDqq0yCUjWT8EdqnslkAR3n
y3w1+9r6bPnwnBatUj2QYGo2RVxnYF1KsNGEsXjmqq5ZpTfLtLKib0XWL/2sjL/LfokIQhrEzybQ
wE0L9clxHDVYWgywvL7TKeT0h7Na6/aT7TgKP9kbolzF18A3KO+05eLg6p0FnrD7rngRP5S2BRTf
qEyA8E14hIo4XBO5Ge4Sx8wXrWF8C5Xce6IUcdgpEKduIT11njmjQxWZen9BYwGAME2GhyHRO8p+
SnlTpm3zCi/qQXgEZj1StUZ8Tu2qbNv01U62vHgPJ4S5V8g/nPhbRqT+avMC9YSzCiDyXzc9QfdB
DYZTSth30QeO+2ToOuGgsj9M2JNOgyG46EEL9nV8DgDqUVFT1uvSQKba471cmehf7rm5SC9NOPoL
u7VJf0+zVWOjOGPoT7I8cZG6GQ9FNTfSEkiFprfdvmmIXo+2kn52Yut7B9L0Wjihfs00/2/E2tPP
JLcWOTjqJXV8MCw4srlHRGrY9m2UPnjqFLnOmuovE/KsJGiU75xyvhdyYD0XUD+tFSX6bA9lviLv
6VyTqQGzDJMquaOda0qqBL9HpazGEsyS75bOVTg6jgk0PySJPdtyqTeJ/vLDMu0i3GLiSlf7tvdt
s9hEXKe59G1HsFny/LWd5elZ8ioECMYY4qdWi0+gLr5YACbPgWasM796hII6WKqjehor56gnxHEt
x1bOOaLuy3HwlZVR1/3OiSt1jw7JcMmnJtilAyEXUAbBLvecYKWbjfpqDvDpl33/g2K40e84sUNr
9VwSb19UtZOtOwiS+LmMvfFABmHp65KBUFSu7eQBEFtcmAqxGs/auZGULvnI831V4k++o0IDYyMC
o8n5cBopVl0mGuno0NT6VWdEROjlwaKkrmnaRVQ3j5AFJTthmxuqwn65VLbarTur0xY8jZx1UgWv
dtURhrH04GVio1y1iaFdI8d3Nj7F2W5ibMlIjScKjNKdZ6B406kFjD9Bfe5KLXmEUYHnaluGa0nV
+72wKQnQF9hlgYNK9pWjgPVdUQlDjZMcmf3gaTwlozbxVZak4eDr2XgAj82745LBCCjqPzVgj3gQ
jD5JFWmHjiLcdQsB8y4pevteRt5TttSWQw9K89S9EisNOOP4QbOMvSQ4gRlO98FIwMIG5rEqrFFd
ab7jQu7SPXhEwx3DJIU/hpJ5rkEoutSr3UuZl93zLD1VOyMbMZo8NXmgd59NhACQI/d5yIOI6xmV
L4Lokf7E58cEo7OE4T292s2kK9w8WxQjX4l8JremIC+9KmAIWw+Tl5gIi8q9q/O/xAChU3lNwjRa
WVY5XmGYchaaUvdkWbTxerPJhrlVY1sH/4qLmOC0oF8MIJKTJe/CaCkbCLjXUlOeescqTk0T/+zF
UC3A0A0NI6TXgJSFz63LLxGfq1huNzF3wnNpoO4ryUa+TRTHpaqSho+Bs29qi/h9Op6N0uQGkIT3
dSFFfP35WeQJ1kIRFoZuhE0oISkN617Yajsj0FhBWxraKsekyiVJR1QX1N92lNN0lRXDXQMd0FWG
2WCpub537/Oqt4TmYrKFHaz53ni1AROd+NJVnbKCV1DnNu3qRydXk20d6p9bv43Ofvs3QfDyLm6G
fOPYLmwxAQpElQvppujBqQxNjujOTW3d9UU/EDpFfqQ3ZROhCQu+ain+7MJx8sVA3mJh6FL9wu+9
sqxD13ss7BKltrB0L6bMhyKIIO0JoqPZoM2rNga3lmkomg5SD6ognazPFmJK7Ylbp91K6mL1qlUP
gSBnks0YeR7e4Bt3k0w4bk9VGOmLkaISTr3qFOpDwE0QLImm8BUeC3yz2SierN0InMq6QYy0V+EX
miichF+HrhV80eYpyuARyEMvXjWWoh/qgHp9BzDXk+Kb1QPH6YXcJ9kTzI9rYJLS/fSg7jaV8qrF
TnEqk8C9DY08SZbh0IUbCFzQWEnbXlojXiptY2C6D5We/UXpBBixtOsOfNeCRUem6t7IIvByTjxu
DccFcFVKLz7aVg/dkCz1pqyevGEon7LEvuaQCd/lnlQ+OVpnLNthaPiFZWjbirslRRGu3Nq9M7K8
O7f54N6liK3Dzxm+eklY7gPZzync8KJXMyI2SRwy2InZiDpqMPKkysSsKyFclUbSo2zr8gP3j50w
91abnmI/A9nEQROA5OhD3kAG09CqeEU9hPlsxBEE3irc4VRUmc9JRewboJm8sqehMcjKNs+4vUuR
ZTwnVCkBCVXitVirOq23heG7Wd/WNiCHudtrMPzizBNetclG14Mnja2itg8gbaf+SwxVRCrXMPPL
G+GcdmDSdWhHb7OyF6WEbvx8e1vb9+4Kwh95K5w1iilWpW+7t9nYrJqVRZn9TjjLQQfoqZ3SsOK6
oy8t9bqOtuBGd4bltJfWG6xNEoz5yY6OGRG6J9S+WkXunqZKmqek7F/IzznnDGaBHQwPsOtrfXdp
6nhPSbtztDQJNhZhq5WvxUhl1s3Ual10p4NUcOVcDaAuTfUj2ZGD3dndRfinZRCvOD8HyJejbmKl
HY94AXliOYwRqCN3kSj9X2lutF/z3FeRCdeMC3Xp4S6AN6omHXZtjOi5kZEKM51UPRBTb5eh03uv
JaHjjQbPwUbMKhWyH3URoy4yzWY6kL4qa69eYGsvzdeqSLyd6meQlneE7cLELFeVVJRb0Mzct2xv
HA4OMhXGOjSsX9146upKUqjLdw7vunqi5JtoqvbyjAd36LwXk/8eRcvDSoIG6EXj03bvxggRTSPJ
6PRL6A0PYhSOaXZXgM4TIzBWxklDoWcRTHzqYwnJk9338J1PuyLQqW0mdq1VaEraZXDln40u7S2J
ksPZzAN/fohdwJST02yPdTgX/SEwlx8mMi+UF4WbDNvZWbgQj+CsY8I1/3Y5t+XAaJSK8owwwYb6
7uGzPZruaqyd7jQoqXyWVcJdjQpwMOSM7A+QTQSTopBoiklWSPRizZh4MBCGHS3EhIRNeevF2ZRk
bpGn/TAhnMUsrL2Ifkw7i2Vo/nrwKEBksR4BUd92rYgtA3siKdUsQDKvomFMD1kV/GyoDUwPRL7T
g+jNE7PfPPHB7z9wmbcHbgbhvdh/XieGs898pf/A5cNW89o/vso/Xm1+BbPLh+0rT/r18v94pXmb
2eXDNrPLf/d+/HGbf30lsUy8H0o7oO/oBw/CNL+MefjHS/zRZZ748Jb/91vN/40PW/3ulX5w+d3V
Ptj+H1/pH7f616/U9vySp0MtQ7R34NEumL6GovkX43dTUeWzKiVHeFt1Gzd6lL0f3xa8W/bbKwij
2Oq2y7/zn686v2q5Q4VmPc+83+nf7ffvrs9hhqN3p4c8nc9XvO368X14b/1fr3u74vv/ibh6PYxX
o+jazfy/nV/VB9s8/PhC/7hETLx76fMWYiae/uQfbGLiP7D9By7//Va2U0KdW2pfB8kIjo3UTgyJ
gM2O8VsjZqJhKA6qdhVmYRG9SiyYfU23DI9iuiSBtHdiZNm0znvItEZfepVBbVVtSPdZEEOgVvdP
nIIhsp1GcU4lYQu+ZZoXa8ZANw9k33+IeWF34YnajCWMWMImmqqHLcPUAYHVkO2foIu+QOoRXwpb
ived7SD43FHna5vRrYGhMj7nKQykk5cWRSjJidnAkoCzefLpZhPTaqR/bwFQETlroJYRW+V+T51z
rsrrm6MLq+SqMgIbnmSD+pJsRGKHkz04TMRUN36ElqsN341B/XxXXHSCBuTtQ6p7puEQWMWlUOLi
oiiNtvX0Aui6WN1q1bBzC5AN71ZbvQMwOW0+Qy7IjmJhZebIEhn1/byX2NrvtIqgpne87RckRXMK
0xha3l+XFG5p3/VnlQeLm5s+ckSz1J0jlz1FzOgFeZNC/U2sHnpkStTfCdc3MvVX49BtDf5uR0C5
3smvJi1712CRMIrl83QBTsSRHP2QdA2oCjsvKDpNYfrIrH1eWP5t4CiBAxpmsufAcSG4Inh1WyGM
8zLJGqMlSY96/W7NzbMaynUXJ+nx48JRGfx9E0r3H/YSQyMzz0S6jb1SGWjVxwitjXLn3QVN4t2J
HmAvD93W0tu6QGbJazM7Twi/zhmj80hl6eQ6r7xtpLUPth3FxE0D/SCakdDZAWVk/SB6CKYN+0RK
FmIyeXMTQ1fXvZSCE1ZkFEcjNistWkcGXobamA/xWFOod60kKXfC2iImtwZTqy3FxG12che9bpQJ
eaveSfjOHmSczI2UQ+kBXuOn7zwbKf4jIkMqAdt/TGpjpu901f46203whCp8WmlGlseVt2JmvpiD
hiGoug4Kk+lVv72u2zClVI9SQ3stXoRheSrvSJnAsGW7B9EYWYZi/a2drV1kYs2oCSFaOPkmIFsQ
vh5QvhvjTnq3gV7kBAziLpZuG94Wvduw7OF6lWBoWKkwox/1qQnDvDmKoejNzQcbdXrQxnIQW84T
/9UG87LbNdTe2WRQ26UcfMr+lHBERAFZTa6+7KfX0Eg5XYUISogJ4m0RGtSI1E7ilPDS2gdKARCn
FGOwpz+NluE/IbQgb4Qd9JhzmFfMvqUQthTbiLWzz4dh7vVUYzj1fpSjz1KTksnIDZjc9DB6DACo
7W2LoIHMJ+y1aLWd8KCAy+HM7fhXa4KxpxnVdbkZl0CqLCj8JzhJO8FJmgFQTz7mJqnHqSuM9TQj
erOPWFL1G6tHvml2FebfDQMBUZl3iuXxzm3r4X50jKteJ91TwYH7kOtquR7KOP3q6QYpJQBWhM4G
SN6mFJQcuZ8KA+BqVEC/Fta1u5DqYS/AxgKFLJq6st2lYTjJerYJ2HJKVd06Ab+1FBM3eLLruOFW
s/novwM9e3Ub7WFe/HZzbKjirgIYcxG4cg9O4TgHTq56uhBd0cDFbgAhqNC0v1lLyrT7QjU22uwJ
2amLDOfkQ94ImdipEcvtog4AWBIWyM2qhzE0hVBdHr0a2ZyguitzeJ9FTzT5kFBtm+qgOtzq50T0
1os9QA4wOetb4SxrGnLQkQ8nam1Vlz6NX0LXsSAfjoGcSjFqWG+2kFTWRUz4U+9P9qRPX+K3PaL2
ibBlfqqdPDrD/R+dm9JaVQ6hT0i9fprE5Fh0I3iSSsn3kNCe5NEeuoXwqToQ1OQ9UYZPnYj6wGmv
pK2rYCu6cWN8twM1276ziUuFP3J4wU+iLxEy7XstgehOdw7J1PSmAiPlPBY9dILRJTGr3Ue71DqH
39l6w3cPEqJPaLpPPrddhVWMxRrRtAOlJ0sxUxSDvCOr3BqmctV1P3+piTf7MkB2M/b1Z6Ietdnk
L56Xyiiod+D65exFQUL+YnTmo1gR5nZ8LnMeGnOdaK3Z8EOjU3J99FPfPYpe0uVfBs82N2LUDYV7
9Cogydzcf7mEb73Z1gEzRWDERX1imp0nbovFPmLHD5erqdZZpXUyceL/Y93s/HNtIKNCYQUb2Q+y
bTHq3r0kl7DQF078iejdZ6PXlR+IazuGTurX9sLH2Irqz04bkdIJW//BD21+M41QOpq1GR8/7NNA
+nX0uxK+Gz7EJ0WurH0n5cSfoB1Y1IjnnALkJYZzAyvgpg2BXoJFMMvXMJKcdQxb18IiUE7CNInW
8I41p2ZqSNa9b2abcFFkZR2VtrSf7WLBPBRuwpbmmrkbIwettn9saeTj+yvM67WQdESdJFfXMCiE
ihF3sGAl34phLOfJnZPEdwBso3zZpKhZeD5qW75Ww/PVo8ClaEG/gFSrI3H+jyZDrxe9VwNu74WY
CjsFHmvRzb0EFdiCsNo7o1tk5lrrQlBuTtVsAiVSppID/1E0jQ6BBFr392LkFRDgzB7d5NbhEVjj
Lw+emsA/Ksh7K0VarUg7eudSkCQVdcxju5v1a2GEOtM/D4IQKZ6chPHPPvOa2aeaaJfERBhq3k4G
qweDUK49wxUSuUr+3FYo0f0a/JoppELapFRHUQwz/e5pXrYOoXJYip/B+VcxG2DG9aeJ2Xb7HZ0m
9MElkD79rIpm3mqemJfNW83OGYJNxGuTlN/1enyk1r9f2GTcD2OEXoyaWB65VkqKYsttimUFV4nf
qA/9NAkxhr1sFJDZwreXTOMYVJPebaa1BWmV4GiXanARs0HOXyRNoDEXQ4vM/J3u9ZOQkPxYDuuW
+pgKJB2QhUnu3M60lduY/j5F6OKUWLBwcSbKo5XoQiw+VAs7A9lJGWq5qYe0rxaFJv90vc3PS0Wv
CyYOhoGzihgSZaeaqQeEF0nZg0218Z1ba8rTQNJzqUWWvgc1pTz5pWXDdu+5KE7nUIXJerc0p+yr
geTr3tCKv4pRtjmuTjYwjR4gsKbcj1MeVjS6p+j7oK7/EqNmytkK34DSnd/6TnvOy0VP7KtkUrmH
pSs+9lFXUL/O85TC+3DRSwAzwtYqVGvWjutsxyKT7nLqdNdD3aI213v5sq8S5TCKJq4AOGWTnOBC
GN5NTfMZXB8HL2l/9oTLO28tCj6lmVzuQO+UB1WGWPJNbVBIDophFmRH0iL+UZhqoUpYJaTOTDmd
KPh/6RMK59Kkck7qVaDHSBa+W9Er+dEwLe9420DMzLuMKXTXq7eXMbQVifLRi5dGkH8nlZo/koEq
HiUp/kKuvz3p00iRjX4HZBIpq8kjL9TiMQuaFdTn41X4K8WIEHFPiZSYlAyzuldrQvfTcrHIdWMF
wBFa37cL2HFyTlKD2n4tz5cdoZKFGTnZUTiDIhj36kClkLg+ChHyfrBJS0JcbbXaa1OV2tmSgMeK
oeVBqjzWVOWIYeFY1ULWI+ucepL8+nNN2yraWUrgGXcLR3ud1/AQG15VFbU/H07LwIq/JWBwLtnU
kMJULr6aGOt+Ui+dbWIi0TN0EiJUfsRQNMLF14PHHnTiYTaJHjWjvUlwZt6H3KF9cFMof98ud/NU
qTV3ewes6/QSRNNbOgzqqb/tXKk+Gpw9c9gG1Pqo9uXO7LxhZyt1DT0tplg1NapWxFh0hfW2Riw3
K5KIQHGLau2P4J+bOvvNgkym5jMKpJ3ScIQQTdx6LqiraVzJknozUu7yc3p2/GAbpxWN2Tg/F4tp
XYvVrQIu/+PWRuzYCdqe/9g2p/Rlpw3wN8ILEq8iFGc+KY3TcafVEek0veyTYj9Dimy9QHRWnqsQ
yUCrj9NPqTvka9ujvJwjNkTPpbywMllZORMyHyno9GhMyE3RE7YRIDqw4mlGNNlbTwyhSWPaMWJo
ebrpxpt1e5ln5hO81M1V8ZP2qiqGu+o6FG9mmykX3rnK3a0wdRRdwjI7Ubpqg93vhVE0IcQQWxNA
x8Rz3VznxnwMaze7gs60OCoaFHFmVekAuOeCRWjK58QAzUaJ6SqEXnOXk61+aSreoSo0kByelJip
/6W62m3qoz4NuxoEKxXC7knMmrb/tRuc4U4sBQF7SUq1uIo5W8+3jW7GD2IukOoFCJz4SXEU57lD
fhiGF8eUngKY8q4ANqtj5oJInUYJ1Aa3XuPEiBAobbUXE73hlVentJsdTFo8j0zO80TjS3tZ0RsE
L3ATvuDYvE3jAUyZfcXuiMgVke/fVt/m/BI4hqQpa8nz3I3T+fAQxF52EY1sIA011gjoiiGCxj8n
qryCmkaWvc3snE6zSE50Kz/KoZ572yXqlezi+aqz7pocgaC3CbHC6IjahZIFGZMubUzotfdcx9yn
CqoxEzmlPAnsIcuFVrCgtZzH8zTChRBeivFQ18Wu0ile9qNxm5H/h+XJa6+upvJ5m3padA7RALyQ
U/5pCd2sm6I+/IGEwzTR5nVJBQNgUqLFa1eKqdMPHXgCIaDdd05tXYepoSoXFeCS6FisBNbVTwzr
aiiuta37yFrMNl2RlBMVTkdhEkuFLzQ2izpVfTCK7CYmFc8LbpeZbfNlnJaK4xZumqPjW+2ewmyK
0+N8fDV55F4lekM8chrasFFRtq/f961UPUa6tfVkdQRr0nrHGITpMhBD3YrWceNVOzEbFP3X0J1S
9aBzngs+vcILbhWI7zkQIlrB1kWlpBtoOYKtGI5hAYpS8Z2zGColiE8pfU01v7njThXfFqHPAvMw
TA1r4ZVrhrQoS/D8YphaEHaqCG7rBR9bM89QWoAOaF/lVrrlR1d7JNnALzlEAn8HJvTbEOJ/gyOw
X1pIfV8++OrwBKDFgm8ao/LO4+OK4l1nVcujdmynRvREEyBFdbQK3y3gQGdGAm61aLWohnCTYVRW
D5pTh69dVDvhU5429WsuN9+VJtjYVlHc552sPlGWDjyyrHhSDHztqQftsfKMzt2K2UDnvI9qiQYA
A+cB5e9j5AKTiibnkhjilRLwg5gU68Pir9jmNCQsfh5+9koJhuvJW8oh9h/hmZcNQ17FfNUeREPx
lWz4D53R5g8Uc47EkmTILkc3ipd2zHE11XWIUd/86zbbar5h3KmW+t1NECTrOyW+dBm/lDxOwo4P
GvHSTI2Y6NPU3Ht98lybxS/TtCBN7fxcmuHy5t+Y3iH0x3MjKEon8nnRm5v6N7YhMf6d37wsDPn8
Z1Ldr/TYi8BKuzDuDDoVw1PNqVr5KoxBNKLX5uRJFmL8YRosaLDzA/ck7LcdxJIPfrPtnU8OV8eG
78N3RS5UHjK48LsrzUtE7+OrSXViQz2PdYs/Oood572Fn+ZLxrrgVwWmbjQClp0NqzSf2ijfGBO3
tBhDbRIAHgbQONu6XkPD6N14WtgIo1gzN6VthYc876R7gIPGY1ulf0mZ0Z3EiJCruuFsZqxaPjeP
CIfsgijrT2ljK6jkUKkxmKGKvmmqXoRNNG1qQHJpq9laDHNpBLtbtOOemC2f/6b0X0BDB1SoKQ1a
gVm60Z2hOUdR5VCnEngHaWJ+ZVMC1wCE/LH0wKB7/kX0DJW7TaY0sCP/cwKVMaLHrvEq7OaYhNBQ
TC5K/KPqSCSJPZLM9iGH6FV+5iQTBVlqQ28bC99yIGHg/hUjTHJM6jg7Wn14H+hGsg3fTMJemKWf
Lz52eyrasfJG31aL+XdOb7sJ25+3zF3n1+517m0BOdlrpXPScxUHLUQLVBrk1JgsArP1v6fAPCki
+sFf5pMGN9brqGT1ylXs+JJlMAlC7qfuBrNQLibPaCuzbfIlpfsOyYd6PPk68OxN6VNKZFVWv3pn
FF3RaB4A9bbWXOBaYLbBdqvjaZ4eoLhvFo3L24Ru8td5IoAeFo01NC/lJHvgbsvPMXSkYkSlhH6s
svGzGImmy/XpQ9OVa7UasgdhkwOIYMrR5suNyUU0m1RtsBZz+mSC/kTdjpLWLGdbktT2YmgBq88b
9dE3V0G7/LYr5WAHyuTChdhD2FIHblk37sONsPFwFCwLNah38IxcsnxA4gOZpYfWMfszvJnncBpR
Jl88DLDwbyBNG1diKBpi+N8ByodEJ3GLK8O5uGS8xSJhqqm23sJs0C5LiKGpE+4HkGQu0ox9rl5i
0PF6PgZ39TQSdtU39SPPDgcxsuVRB6WoDsXWQnJrIYy3ppLVi6siFaY1MM0Jm9/J2p0+hIsqKcO1
6UjFXZAbZGeh5t3FlqLd8f+2ATxbynNrkkCRW93/e8iVZQIZCsXcrX5I9SD76hcUrtqwUkF2JEnr
aCyskw5DycGpZH1rERS5ttRDrqBgkV+NLPhGhqv8YYVbFDW8Db8z5daieu7aOKq5zAoPm9k0ziLj
2fzU1M5BzJpSBON9PPARR2vU3MlgIfcxEjcrTS3NE2Xz36FU8CmgUJD0nkxzM9tMONp3mdxQb46H
sEv9kLdwWf9aRu3m/7Ld764qbNMr5Nylrj2Q8uWUvqynppkyr6Kh2GgVAvg9zSbh4amDsmlUmT/o
5CtsYr0YUgj6AN7d2IvRvC9VMilcINuMcqlDA6x8kllOnoo2pljU+gKVvXOpyLANVVrsMlUO7tKu
pvrX0Mx7okEoTzku5ErokC6QxTC+9Ebz2EV8gqW+WhodOU5O+ccbv+o7qlXRHZxEXZeFTqnMxKyq
agaN6E2NcBkndtZmiloHY/JjVPPhwi8aNNe9336jWOVQUFb56kFutKW+vN0VgRsiYyN/M/iM7VLb
gn4ns7KXngKkrWOPw1oMq75u1wg1pVsxdMcuXMmGFu7F0FEn8iuELo4DP5UvHkxWlBtBvVXIsnRG
/xlccwr9WiHb6nOvpD+H5RRvFUMnclyoyNqfs2KYXHN9PXjy93YcHZhfTRnVoVgH61unEejojhOM
qaBYwn9mlUitfBYj0SR+MhFZqN/DTkuTdW/tVZNAP2EDjXIYWbv1pod1CmOKjiQQhWZiQkfK4TbL
V02nRGnyjktDXedqB/fs27RTGFq+EjvetqWydjGkrrSukYpZtnGbHYwoQScQudjVCP78m2xAwqA6
X6SxM9aj4geHprTTRy3SviHimWxzzwOn03jZWTS229enzr6IwVAVRbOaJzXJU5ZGicRS3xTdDkLD
FzctKCZ0SnXhqJZ0V0+CIWQDvEsaw7ZkKNo7e16knr7obMgng7ohboCbWAUDbbsfW5QuSV+EnxsV
jkrTsL/WnceNLsrhiW+py2i6uoUzInO+QhP0Vcnb8lHXhujAo5KyhuK5+xrxeBxrzledSB2Z2lwG
C6sqD/pofxfrOAdw+6bs5L6n4pF8RKNz3w2MGyWZ3D/qiql8oaIU7U4gIntxdBRNwlHIt3JuU9Np
UjRBQdmnXBcIhKeWDdNwPlrn3DFX4hBqh5NcW+otFbeWL1UUypescj+XgafsxUg0YjKM3EVHbdx5
tmuqqp+aXBsLpCrlynkxR208m24wLFoZUcERkrm1o/b2VgwTyXhG1XmJGiuaGBNtja6EPu+a6p9E
Lxr9pFqIrufZUbWYp2S75tBSKiDDWfLO8WcX2b+FXpsObI5jfwqnxiMKk65KrftkZWazFROob7lI
nwTZq6mnVBzmpV/xt+5AD4muP9HuhJOoxXTDOd2aicnnNr45NaTcFLS+IMSaMNMCFV3B56Zw/PQt
NEbhpZYIFaPnOqq7etLuqYDLc1cPtV2dqOqz3Lo/Z6G+Cw9DhzIczwn2glo679toRdsy1PUfMOzv
q7AhyAdJA8dHd29WVnYVgfxYLcaF7KX+UQw9xffXhQw1mR1Zz1U/oo8UjV9M1843cd0TfHSs8tNk
zwp1+ELJLLSsfIRJ7ywLEFKHTO6DT7odQWbsVE/NAAtkErTfhdlOOn+ba/3CSHYmZ7QDzN0wNU89
/Z/DQeq7Sb6Q6Vv35u4Dt0I6HPLctzUf9rl5K8gLpIt5T8+x7i3qILZlanUnycs6BO+RsjI65dKg
Za4j5otNzEZy351Ek5Xpk9R71jaqQtM9CxvUIGBo1LxciBWATALC09OuRTpGO4X8T474K1rf1CTl
cbeJ3oq5+ANa40LMGkH4OavkZjfWikpVw7Qi8GsyQbkZUKX35iiqwKD0MQGYfeUYG0VQW7Y80OQ8
hJQ1SYytVEbmJofPDLZrVZFXnlf/yHNC+VJcoBNI3QuVFb/E3vm/IvvedD8nhAD8zTYxZHyYsFOL
4td5G+EtVOJvwvH/3P9328y2m3z824rUgFmF7y6vJpheTTDJQwvv+bUavvrg6am2UKSqWBFjyK4o
jKVXa+qBL6CAybwIi2hGHxW5sjOtd65OXA+ch3a3JW879MWQ8DPmNmuxUmyt23J7NxDLEiY9aX0U
LwydMHLgh5sxNDxnoXBfPed2t1bEUKxL8jgjnSnrG9mjbJwyv7Y5BSBC51cmrk69Lxp+9thu5wmn
btpjRdDx9jJ0eRIBk1YIOVv3CWGnxiFQqhqFfR9Xjn4G93IQc/JkyjoLog5t4OloGoqJOm+6dak4
zkoNeQ5fcoJzFxXzkxq0dfPhj3oxIe85iV34VWjuUbOZ58H+1XtYXc6WHe3soDHuaiOLub8mpECV
SgaiA7PBXTjqxp3o2V6p7b26frz5iSVeF/+duum4S/inEfhmhcVXYldXWrAwp12F37zVhAsdrDw7
3C6pwJURUJW16qZsY9c2HiV4eb4TQ7TOEQI2KEUSQzuB6qNsHhEMsI/oS1i35sNQTAhb64TB/xF2
Zttt69i6fpUadX04Dvtmj1P7QpLVWZZ7x84NR5xksW9Bgs3Tn49QVpysvXbVDUNMAJSjhgTm/Jtt
PcUpyoNg/6x0yFf427T3eMy190lKzcuuTRhfw9TyNnOAZ/JrTA3mKdht8gG1DtVU49TcLmXtYZNg
vsz9y/WEiLtdLeBiG7ieX9uV/HEIeu96YNEABR6lJchUf3YsluUNRgjIcTqpqNot2uVoTiAz2BhN
tFFX+OVUXVaNVj0hCiL80LBGmnXMozDfxBKzLvCE79LgBGWaJNvg4JZeD4W+ubRhofqny6gpiFCw
cOP3X3ocNala5qN6zvYbniDL8Jz1it2G2vUMq5D1FQcnqzVsmKn6IehjGsdsrJNTAs8V9XnrmBb5
NiLHuU89aFVz3ThHarbuPrKHB80aYFmjiryyZtlt2UBNnzOyCPBPp1czQhOBb0i3bXN5iZduO1/i
Q2H+ElfjZ+Akl/F23ms3uCoiyTIinzQ0zbld3HXzjO1xV0/JcV68dwcPawEDA72tWMx2LTYue35R
8Ub1RkiznkI34wG1zG3Kyb3TtWTfL2OxPvCPfhS+IGE63wtXWivRotqDFtwKxW7ri2X02GNEMkHO
3IbiagpzladBdpZJnT/iuHTboCb+Bsyq3LqR0BBYC+q3ACYz+aMash8e7RT8cU0sbqBotjdIV2Mg
1GACNPjtJRS5MQJFVPLbG6PVyKUVwLPVYDVGdaimOtQePPYwwpEnihfNl4+B6kxbJJ2r4evH5VVY
XeQjNsTJ5957y8dq3raWiIxtM7uQFjW2axuMSJs191HBMmrpctKsOY29xV28CNJ8SwKpWP2PWWCp
0qMVWJvLRdT1LoPsTH4yNKvdp1aanD8ObgWKepjWHxHkkZIzOpZ4JcyJ80RKMjqo2McQdSZqf16H
hqFtPjqMyWcaWdNo58gC3uHyYpegOq1akB2oN22s3P71r7A8UnF93X/x22w4RuEkj4Hu/TiomGqq
jo/mL0PSRstXv7R/XkabQ3sdYqu1Vr0fk//Xa3nLC2tdHe/xbD4g7THvktGLV+0iodWh7I8UgF9v
ai2wrss4QHpLSW1liEbdZNR31pOTkOwN20nH5ZI5esWHMs3mtRqC/ECCshIGTFFUO/sx9zxWj632
NgzGAeYcatx6PFL8WrTLl3gzN9+tDKWOJI3Nc93ZRxH320GTx1Q41Xtc+IKnpKU9J6ndbEahDXeu
7iQ7D22Nax/riXWfTzXWdibi9133pRBe+mzVmndXQSQukXt7DqnHPFXRUXWpA9IPQJp1gW8go1lX
3Athr/Dc/drgFfyUYW6Lc4W2Vi0HM6Mnb+RH5mf9ZmKtvfGslasl2WMU9/IxG4t04xdht8sLVz7q
VZXecAd8UZ3qMEbhZ5/V4km1kOPwdsKGu5nqpIXWXMxfLhZ48Y+LzSLvdySCb6a+o+A3V6xhFhEf
iUI2mJOlifLJldeZuyZHDShJtIGH8J9OPMoYx8gFws4O+NKPjkbUX7B58ZBYJgugFTFVpjG7U0gr
UIa3TVdkdwqEtfSJpaX6ojS9FXqur6aOVYfndDXlwkxfgdWvH7zKrh5YS0OWKOdyp5qqw6rgCaep
d1Yh4cj2ZHbe02X8MinSFrvUiE1PPsk0Xw92954GUX+thlDJ8G+72V1/TDD0bq1zkzwJw15lHovg
rE6kg1RwHh6CQrtN20hjswTw84xlmTwXg6D+r+eQVkKkPHeWB2cBj6J2F4aGxZsYinXjxJTIlodp
bmZoG6fY/iwtdVCd1TLiY9i/j00SF75RQO7NtKvK9VEnZE/tIzdyNaWFfz2OcXOLR0mzxqW1+Pqf
RxRcY/z9Gr3R4EliVdG+yfLuUUzaa8jfeKqWVlv28X4eRmOtabZ4tKqxe8zyV9POswcVcfAYwcnQ
GbaqL5kC72yP6CRForvPUxNYc2Of2ZvizF1I+T7wyI4dLX3tvMDaisBKDlWmu+eem4E7+OF1y2Ou
ha7L6TgH2pVfA4DE9d1HDnPGbGnuzOcJ6aVL05Su+dzL0Pul+dGrBv/d3JLc3x7N22I2u5M6BDrK
Bzx0K6Qc/4ypM71H8YJUcEgVpFwAnlOBra6OsuTmEuwXNGnae/vCtebjXKOOrUTZexyQeCZ5T9KY
tf0ke6D6pZm86Y21RvQzfgc4CRws8Z9NL8UisQaDk0mEXa3k7Ayaec5QkIHcxM/kVET11aXTTTvv
4Eb6pxhKA6We8KUS3CICd+53EgObTRXM1lMT2+Ka8odcqaaJOPhdIjJMelqtX1vWJ8Os+0fV1yKw
kGlNfFYto57qtX+eE27ld2jg+NdTpmVrAADYi0zudCOb2VpjtxS/e5a3ZaXkfJJdjaqIiUKWO2nx
S70Ygi0D1MxsMSZpRxSd1EyW1sn73DjbcvKcT8Mw1DuZXcUR0t8ziOH2W9Lgczh1hvbiyuG9ddrs
VrV080X0nf4MpK6/p7h2k+cVzt99SCXTzKO1aprlUOyAArtX4PReC/jxh6Z1yxmUvTbva1DXZk5q
SF8OTjyiOfXzbCxQymAzMGxVhzoYde5exnkIflwjGrb+mJ8LiijYH/UCBYgw3nolLlqj37Mzbqfs
HPS6yR0zNx5Qah7WWS183vQ5WgmvtZHjssZ17UfVtds3jX85LcK6ujZ8hxS0V6PIqH3tLdS5SbhV
WA2NwMAnnlKVNWCL03fDoxkunuGFnX7Nw3BN6rH/o0jlnY0Y1ds88YOxraa+64Ks3svBJUdoFObZ
Sht9ExsU7NHs/qImTf6hRoXou+cMxSrWy/a5lBitt14oV22EAzj1QYmiKL85Mdntvsvc/omcxOI1
BrZd9bZVHFHksb+qTq+KgkfeGNWlDtidv+DfHdyoluUKf235A4iz5dJIF//ttVRno83+79dKMDyx
LSO4sZfJ6lqp+RTlhb1RaTfp9DnuRkn3I1/3S1uOmr8uehSHxLK27ky0P2b0YPZoRThPuZF620aW
2VW3rLVl2iJ9q3EHlktTH635TNaaui8tzajNxzG7VxPVxTynPuDgMfDMox+DoAa2VhFcq2vp1vj3
rxQ911HCo8eKwsshMjsH6GicJdtein6legLZ/OhWzcsYvRDGAZzH4WNyWrOziNAPWhmTxW20BeN2
bbp4mwFjpRaYc39dQuEie67HxpRgy8TpZXSRAK7VjPQ4I5Gn+8abo8fAjLs+3A5RNX22ZrSn/gz3
DUq7Kqx7fxv+bbS6SLnk9H4brcJxmn4LKrSNR92Xe3ZOzi5Djf7JnqKv0m2nr4iEPGgIEL3YZupA
rnJ0mJst259+nldqBDKL20EGsDnDuAbQ3n+yUmNcW1Tgb1hNoryqa111o9o9uPFh0YUKhq8srbHt
quw/yqg+4yvjvw1mi9tRQ1bbI5+6a9HZOXqi105SBubVXA3iCWHzAV05MX6tWmu58dh/kBjaoTq8
6stgfpIAW9An0cF4Le+a0wL3+Js4Hmo3nV3rT5GPFuzgOD/GJxhFfYz/iC/j5TI+9Bivrq/e0N/H
f7xuxHX+Ml79Pb+P/5vrq7+/Xf5+b6quRgooT1bgfI+tfvjaowI9Zzn+MP4KJl2C4L9T7kkZmF/x
T/82prZ3RORWsuB0nD3qQek29MPpM3ptSLG12ifPRPO4WeKYF0+fUeRZ2z/jJUS7S3wZP/u23JM9
6VYFhivXws7adpUXmnvdDJaHgYc0N6pHHVTHR1OdtcJiyl+6q7Q/9vE47j/ikzE4ZMpi/RFbZ3SZ
isx8q6V49qmq/oHebqF56I3187Af8ahZj8iwbPM6aJH244CfVntSTXWmDtpAuTyyO4ESCo8kDYpW
PXc36pDVQXeTLAfVDJ3RWSPx0m0+Yq3dk8dW7Uib061lR/NKzVNTVMdUoyoLp7NF3t/T3+RsYfXW
Rs+V7yQnOXjGJT6lSJyMuYudpo4jCXsD+ywH5F+yvDg2Xo+Leg6aaxeUGHej3a6dSPTCm/OgIs/W
on9Xzo9jwvYmqNhuedMj7iDzo493AZRSifniEoN2M2HsyoIjcaH5ueYd5LbpsRsDJHCBZaB8HLTN
Ohp9GAW5eVa9brLwrECJXRlWPD/2CHEtu2EWk93a0q3gNY2nTwa6hH/k2Z2HkmG0cl3wEfPCE0RW
/6rPWbeYFbADqfefTRhuww7nufiMBNSyxbQGrHxR4hr3uheDDDAQdtOb+qhaI6mRW3XW3ArZjJdz
jWfsxjFz3rMRIBAcflhDRQT1vIGZeNOW9VjtWjmxZEZQb01xcrxxoG2VaEGh9GPJ91BU67GebPRu
a+0q0ovkmBnD/CCcFMlZhOX2o+4EV34Xi60/4hhraNH40mWL4GNXxgcz7ceXyU+NFRvAEh8Geucm
44mCAZ5dJCMuJQ1PjJ8HTCB/NNkfpUctaNCjRwvoDA1KPguvX7MWoWqSGtw2sghPnKUJzx7RO1lu
0tHiv2R5i7pmBZaYFPyVWwvztdYWD3GRBbcU3NprG3QJ3lCahC8Zx1su3q2aDnZE6fvmvTqwuL+1
dAMpwwjtsksc2QFbq+8EyO37KoeYkpgzstt/TrGTZiBvGL9+hGZEOve6RUL74zLUSTG24cl4mSoQ
plznc19ujBAj5BYwzk02m9YnpPibSO8+VY4ZnX3EPFcqrGcmDhq2+2qgakm9399iwQ5uKiOhuNHM
Ba6sl4c2awNt06cte6SqtLezNIpbP4vKy6HA6gRjaCSwXaAo5wpk5U638GFzRD/dFpF0Yd8Y3mck
mre1HVXfq6F7rVpjfLE9fbjSzFSccHgbTlVXNZvB7Lsn2RThhhJ5shdGMr+QXwBGE7WQLwZjeon9
/rMG1gSaIC09cljfFMOjXXb2kw52io93filx5rmL5+BBDWqWrwycB2PlJSgtm2W/0/Qx2zY2+n1w
X8ZnSwYnjefuF9dHB9MaAeckCa6TUDLRpRuH7kszQaGrvNy/H1EWux4McAATSO0vDck3K/DqTyjv
5/vIi5Kd6JzubSkZqQG49KKBO5Xy2ErTfDST5qUn77qLyAXs20X4tQsM42lBHG2z1kuOmP5CgkTM
ao3Zl/k+an80pjZ9A1DK3Q+++EMceMneqhNr74tQv+8itL0RHpu/gR9CQEv72kZ+Du5GmHeRh221
kB6Ws0Adykqk18GiIK0O4TTrJ7A/xXZaoBUfscuZj8i03/GFuvQ4y8DY4C32LJug9/M6vDcuRqjY
qzV1OR6j2SO1+NdT1VYH07bHow6N5H8O0jtNp+wcDePRSRuuAoAxBiOEVIIOyMxKDHmO2sS5r9tR
3qXBl9S2sFXPi7g8RVP4oPq8oHPu41rq+7YEkzpAKUjXmRPbV7JyDWpYSztCZXbNrblC9o3hgY3G
Y+3vigaVv6k2jf3cUpKGzO6xDjao+IgZ/DcGlrK/EyIB9q8PZ9VC8La/q12fDHOZmVcqpg6LngJe
BcYZIxMupWJdaL4WhtYdLyOcV7OIjmQoZrREJdytCqwF3jEL/rExvXuq9+ltrgeYzMT+fWE13n1Z
ON0RT+1kpZqRN5q3uCmSwpP+/EUYw3E0QbpoQTbvO822tyw69DcAiMifagcxavdknuT96DXZ0XfM
YBWF0R92nS1LvsXD2nl0G9YmHXWz1YiC8rOZpflGhI3g9XOMAEAJ3niCBYvnQVnXi9a/7mNdULGt
5G242BUgETs99j0owcnWitcowrbZ8xCqc13UBeB539ehyN5x8YtWsrAx9hiQVMt8YWIGkQLN8GTx
hFwsXlh96t33JP6uphH4IbRxY9s1AjYGwIO9W5rWtWTRe4gkb6OvL/cI3e329jxkN9C/uRW5Y3aL
1SKPRXYB99NiZtJE9fyIvZlOegRDttHzHbRXRuMV/4QMxiE/ag8h2y72mm+2Ph3qchHhDx0Yw/2M
xUERTytXGt7z7GKPm/Qtm+qohSFtZptARO0rCCScIawK8WHLa1/rfMVeKHqddLc6ISWSr9Wo3IPz
beU+tiPLJCRfNn5eIotqCnl2RNjym3ZbrFAbjLviAFJkQHaiMuWjE2lrfTrFzlnmdYJnzVgeTSyU
vlp1+c3RnfRNN4AvJqmPr6zhUnfN8xmgrIvURRG1Z2XXYyLa77l+U1srfRDy1l9oZIpJqxi3YDEl
cvjywV/ouCo0ZBHqLLk0j4Gf148z3MUjJtNy1bSZ3I9g4rbYI+m3WZck6FcYZ9UCKQswZTmgXNjt
MvSJeUJGdnrVWIO50urCfUCOxVxNoxt+ln1ziwuEH6141LqLoC2vepOUGcyRpky2pVXxpBysTAMc
lePpaqYexIzOuyFNZc2bCMIV68T+dGk2MjS3nYMgk09Zmo8hTbd+Zuj6Uc8EPlvIjK5yM2xu1KFY
ijct7/x4CWblHvUa+6Q69cJGfYQc2VXjYOaR+6BCOjtKz7lVbF0N6fsJHBg/48q+S2Vg3cWVbM4Q
DFF1/TMklrMOhclwnLzrj/iYafbaFbLeGkkWoRONYef+cjnuiGB3JudyKXVhLEf7k2iHPwwxo60/
xtX34iwGv/uuZU6/sv1mevTbOeB/ag9HdrbBZuiqd1YALi4alJClXsZUwqDYqeZHx6VJ8SoLRHnz
l/ho9/omRVd7o4Z9HKqKFIZd3qmI7Re1vxkno1+bdlBejeFRNyP5oA6xz1sbmlI/qCZK5QaKvyjx
jEI+aHwLH5C5LHeR7+Muv8xSMdQ0Ya8baXBU44YO4ks2h9vLhGVYZcblVszhtFGzhtaWD22rv2BJ
Wp1UaPTxmpUiPatJYPcq3EbifU2F4mwMJOImA+dKqx1IxiLLz93TfNOiItrarhUdSSsbD8aMvKsa
MXrineyW/ih0vz20jhi2YYdXsF6lB1HVjoXJixmemw6+fx84J1RJkHDFS2Dj2ItIFdaEG2Rg2wN5
S//V5eGS1J79EidGehrAoK3r0PVfrVhwK9TblF125bw4IfYnhR+vuwrEvGH42UEUlnECn5bs0jQd
bquuq69QG9UfyNa7a1uI9KVpEgN9mQJdenf6rGEI8VXI9FBnlsWzzZ92STiH8Eo49DE356CcTHY3
ZOPdEGH9fHoLndxfd3MwXzeZ9J6T3L2K65k4+is7Y0Y31Smt8a00yUpLZF1DMhG4kFuUQJbpUwUs
LK7H+rav5/Y+jIcvanrtm+6mcJBlN6leZ0lxQ7LZOgQBUPO+HuXZ8rzyKsZt98lpDAcKa5l8ES7u
0WrL0w6HRA7uH4gcPDtuVr0lVdWsdWGYD+U4RVt1xYGtx+WKHrqtZ60YMJ8a3eqpGUcHaL+RfHFi
eWNmJpsorliCqvhmUPGavi7eM5YZ+29uYvF5DK51sorYfowHYBhD7r0NFlAWDfWBg42K9KMe5ewi
ESiYa73E0Ku8oOii0u6vuXP0a4WiA9Xar6fyPfSbBAOq0F+3Rmvuo4DmIHPEkoYB12TyNWCoO3uX
aFiEq94xY4cWA8leq16rgdTuQS3E28+51gLT36BZHL3n8RUPf+O96Y0O065CPzmJyG8nzS4Xqtr4
tCDM6so8tMKdntnr18fITOMrBSz7PZ4scQVE+z1es174u7gar411S0WycPZ6nkbbIjBiLOit9DmW
lrbrM/QPvDDNngdTq4+uifml6q2MXGPfMfFEWnqDwMRNfcxvZmMp4nTiXcE9bE3mx2FApuAD/aFi
1Dspx/9Ef2ijnR9VTAFEVIdwqAsIwKGehdBxgEPbjT9blJG11HxrfO7swnSxPKnfOhyvX9pFQJ8k
IApny9D8u5Nt+wpUo8oU2FNvn9WZuZwh6H87anN+VKGPeFW63W74OUt1UBD/MTXsnF9mmfH8rZ2F
vTcNI73ti8zbVNB9Nk6NyrqKqUMEtWFv1gGuVpB4bkUrexa4cP/gedlrOWeS/+HPKbiD7YKm968v
49S1whDSZLcQV34JanrobrwZvEPviETbSLtq9y1Ct6s8EDGGm8srZLyCura6zmX28gp2Lb1NERrk
naw+uHdnA6adMbbfAut7XaXju1OX1pq3obiltOwcYwzCtiZ2u7exkTl4pAnvSisCdpaGLF9cXcLO
acx+Py7N0mmRXs789qh6EXOQQJni4TTpSfni9MXnIB3cM5zu8sVO2crzqzp2MV8bPedVxazXb2D4
kDeK7fScakHxCHPoVsUdv6pAaEAannFUevOGejMFbvmC7bt9XQ/Jj+lhgcRYgor62XLzv50eAWp5
c+fqMh0Rdvs68gJz7RUWaAwrCddZQLYnsyb2An6ffhL9a4Co0XPXCu0uyimkF376qbdi/0iKp8PT
ps4+jexat7onQEvxmawCzRU7cwpxmLPa+Dx2uLOP6EPvxYRFkhZNctPFtfMyJ+4fdY47RZPfQ01m
ib2QMOBrrFK3OvuWPZ6U067y411CfN+x43D+tOj9GWobPAuHIg2BsLb9oc2bhxR1an0HJ6D7pYl3
TH/AKuqh6fXqHGctDMMwKDaWbaOAuByKov+cI5dymGSDceDUpcWtgeL4OvW8fquaapy+dBSTSRGx
tcrLBdqx3QRWDgpPWtPTGJJFSC3xigNhQ4V8cjagkZaEAoLbaHLnNyMPtReny1eZk3WvtuXqx3D0
tbWaFUVmvy4cbKJVr/46Ie/3SqIlORU5TmpwvDtW72mxmURYH0WiuxvSmvFW5jzB0RiQLjxGdmCe
fTmtEOoWAHJP4IfIkkiq/1ksioO1yORsWHv7q25oeb6jUbYm+5g++10GMguv1O+FAKkXut9SYAik
jb350SqxoR1HO7q2HfhsSEUkV5oH595pK/yKZtLNVNPRR3TeB+7ClAYjpC2xTdiNYe0d4G67Z5EE
zSaYcvO1NZ1b9UJ2Eu8zuJBYw/EgrfUZqEEVprfqzBXNN02LPQqBv8WbtgswsMddvCD1uR81NpxS
d+RJumI4qbO+TH+ceYOjXesJUHEGfIT/MhR39OHS28tFV8WtSUxmlM2yPi72AVZWl7LZwAd005jp
q+qsF7hIlaym3M+fVPHL0+wvLJXKG9WFf0C5MfG32KlOliD55VpNEmjHYqScHGdmdIeJnbPBqAlo
UwKbXcXC5Yy8+5Wmm5SLcSm8xJvQFHtJ9XalRnxMyBOkpQJvbEBp/nmRpOBP8RNEfpaXUXE1K5O+
vQky7MhVxy9X5wXt2yTV63u2Ev2zKP2bZJIgQZaWbxTPmp4EZ9XyRPUtLBZNjqmQzx6O7nhN1vPJ
WZo1eOZVY/sD0Alm6ojWrM0okMdezPI5k/G0LvDJO6i5ZLyxlkztea/mjjo37GmI7d3lbzBQGAkl
rglqrk+Ra9tber5VvUMWOkAfF3+9BgvOtnCxUJRD/RK66X7WTe+za2vuJgf8AHkorp/gD95d4qhy
bDL28yd9LLsH3za/qLi6TjIJ1DmDbr5zS7jXspv9z2NvG9xtu/Y2TrLg7JqOSxrCQEOwK8aNGLGV
bPx4uIOFOdxpCz2/5TE56wGQs59xx3TiDYVLhxUaI1RH5BiYVZQosCyhqNa1AGHX6bbErORaxQo7
S1fcMZ1Nc+hSwN8Gq/irJjCnQ0Zh82mo5vuuHfAJ6sgFTp6QT64HGRGHgNOwtC6hGDWTFs1Z1Urh
q+Flng/XqjmFaXkV5fG0DTMwiH7fu9tSMXf0OOxX9XKKefzWbmW8LGGI9Qu7xwDXW2+6NAaEs+Bw
jTnbFcF8LGtPe+u4pToFK3K21ntERvl2gYh864pgj4la9cxDQlyjELs47BJHI+jrhOuNbjw6Q1nF
m+kubhrjOmGZfW3Bk/F7MuQmN+2VM4ztQ6mVwT6e0nE3pvn0VJjjV1L/7tfU5T6CXsKnqrbzrQ/y
4kgyPblDAhc5GTdzv/rlg6uP/XtnYvHrhW5+DgxAAUKAetW8wr5GG0GsQtY93OZoqkOYDfb1kpgB
7r8EfzkNVNTqm2JLfRjNx6W/c4xsHSxbTZb3awwJwhP5a9vfDJ6ebBJN8zZ90XlnHLx79jwpv5a4
bvbSsjzwNXREjgAwKp0RkiI3670KUtHyL91OHEM2CVy5GlHq2vQGeie65c4PeOc6u8VYCguvqSu4
G4/fMXdpsWlI54coYMOJyMpZtdQEqof6Zly2qrpW9wUL237d5KK9U0NCnmGHuTLclYUa8IOzHCIT
8Y2ozIKDaloyys+xvofxfAflnrR+++KgvhCtIM4/6PzJb3GUZdglJdWjDnflSi+wGKhRZTl44Rwf
2C1F5zxI8EMi9/IYR4224offfZZN/uOKJjWQP68o0M3aBXOpX2EVau5tI0PTom3DV4SYv7eu1d7F
MAmwewxeVHiydNIrxRzs/GVU7Vk7x0yMJ3bbM6bvpsNnTVyij7sZwXIfcaYSr2WxUf8m+WkYXYst
L3Q6r6rhYufjr03cLbUVRSh3XUwzRkuD3Z5SDcLpdlpO5WIFpA7CaDy8QxhTI4DSrVTwY4yFcu/O
qQt9nZSkHZUzsGFO+7KjUJXym1w5YDSfJy83qQPN8ICjKroa2s5/6dzlG1R9wlgsOEdD8selBWhz
L1jtbWK7rz5NTdFxaw3LQxRqycYPQ7nVGnDXZoBTVyF5UoWD3PGVrV5LRE/6JXFrQ4HZZHWG/SdC
tPdO5GUrrM3mLz1IUp5gRX5vZllO+TSCrfhTqlGdKcHFiyrjpYeNNqvccPsxTqZDsU7cwlqXePMN
fTncTcshb3zy6FH9vS/QAFEtFbeiBBZpM7EWRX/5MizI2+a2dl7VqI9wN7HAccyq2H90NDUJrNQD
wKiupl5P6NIA72qV2Zd6iK5sbg3nXIz4XPVT8lCC5VmbLijUqQXAMMRV89kwuhdML5PvpUU11Oy5
6wbGruyNmi2gHR1NX2AqpTnfrSm2XoNmisngFOOTOWTjpqwb+04iAbM1RSpuehNGiTnYC6FzkJsP
vLyMx37t1wEUPQpmVFiGWNyobgEfFGeY4btgg7hrSAcjxVNl2MRV93Pv4qNjAOMqtZrce2Zi/obR
JJ920h178HivMPPU8JQ8yyGTIl63Yqj23KWQXRSpvYmXG646dF1ax5d25rRlu7IETPJ//uP//vf/
+zr+V/S9uiOVElXlP8q+uKuSshP/+qfr//Mf9SV8+Pavf9qewWqT+nBg6YHpOYat0//1y0MC6PBf
/zT+j8/KeAhxtH3PDVY3Y8n9SR0cH2lFUxOHqGrHG82x7GFjVMZ4Y1TpWQRld/gYq+J6bT7zRSV3
74d8Lk6jQzwbvSc8UfI9BeR8o5q94ZjXLeY7vOX0gkwIb60wPanWIELvCdo7eKNLr8XKEsnLW9VR
mSPUqqZC18xHqMuW+VXfWfVr5Cf+wZ/zbqOaaA2W69Yv0tNo1/VrvwFRXbxmFsWgfDbytRqkZ1Ju
AlKhB7tMnku/PM/d2N4Zdljvg6iSK8OqoI+rYNn40NXi8KRapFTbu9bQpqtSBNnGb4r2rvLkl3//
uaj3/a+fi4/Mp+/bhul7nvn75zLVqKGQmu3eO5RzwNRV9/XUyvtBq56VKbxVgikqZ8fdKov5VOov
ahS7iZzNNDuCyCi/1wtnRh0cafR4+mTfgea193zkxNOsP/4c5SyZkp8hPXJtVHn1fl1H6fiSo1sx
h5QLVAtsMGSU5CXu8v6hnH3IvIyJtFCcU8cmK3L3H94M669fUssydcMODN2yDXh49u9vxtiGRRcN
nvNlDMMra1HDNpYD+6eexRtnDhJFIQiDP4ONP8abliLHLzE1uqfGf51Vmg1nfJmt2uosHhEH1ueC
FOJsIRDV9VtyGDkLATc7t3GeXw5yLFNUz1UAcqyuI6fAKNWO2gBseCSv1RwVvwyhEPyMKkmELoIw
9FXllLASLOxK//375Hp/fZ/Yq/mmGVi+YRq+pS8/9l9+zCbg0FmypX6fW9FtDbsvtjZr6APp3vw5
Hapb3071L6VfUIjqnYS8f5zexkGurVRH7dvPaBCHj9Cy06MsgukqGxvsCNvuEZNWrD3nPH6QXZof
Ls14KbGoOotO4nrXaykGPXHew1X92aNqMRO699mApdtHZUadmZrl3XzMVbM+LvrLYOar11UjPuLh
COwXiUXuC0Berutyiq49GPnVpR1b2H3ybu1Ur7sM+RiHkGB8mRGoGR/deVqU7nqwzOg/3G1Nc7md
/v6zDizPsBzTW5IMvuX+/gkJ3RDovkOCl1rSbIdCD3BZQifJDyCeko5h/46F3DkNW3mquwAxA1l1
r54wk2srl+V94qTlvZHjkpoPgX1QsctBwpCJ4hrj1mWciiECXJDjkf1ONfvJLe+H2vRJNufddlIv
HoY1xe+qkVdQZ0LkQqBzZ7ZVdqux1dCvtjJOG5gHpJJ9sc48oz4FeQ1f6JfTDmHmfTr/f87Oa0du
nGvXVyRAiQqnlXN1Dj4R7LGtnLOufj9i+Z+2ez7MAHsOCCapxlUtilzrDd6dp9awAqKMb7xPxI41
zDpNQxlvh94Ir3mU6Gvgtf19xMqxwrAyfvI7QnlEM7wXpeih4g2T8p4EwTdFBaSv6M4JXe7pCc7a
Q2VqzW4CQEY4uI3vdGLCd7IGp+g7N0DB8u+uvEEMMmrSF9OdBud2QVH6MFhT8LMf1zcd9EuPcGWo
sGrlszDeZOVl/JXwEwRuGzEqXy3tpSl6/JB1AT16rsX2hKS9rNZT6N46ZRNAvnlofoqYHLm/BNMe
z2HTZO02AVBvWfjxznRGZU8SOEbpW6mNpeYEWCUgNnDCKsA7JUrTHYnLIxRAS/ZbfsVZ47cq4O81
qvXT4WNO7rK5Xcm2pVvfItOvt17e7EO1CJ4DtS1WghzFKZ9M5+KSR18ac1KgTWfjzUS88SrON2RZ
zT3G5eSRvZa8bmWNNzqDZDAMno+VoQPldSY8jJ1LPLoGliUHASlH175CF0F4U7E0q3RcjGqETdg8
2Whc0tFZ+MU27OY0ub16AVX6q8gyjHqICdhbzvOTvqi7VL1EGvBF5O03cp6l/VDHJrjaTeycxwwL
+8Gzgi9uDzsmHgXHsq4Wd/aA3p2bG+GXqsshaHlOAo7IVB5Jx13MzvOeiV11Czc6kEsbL4pXqf66
w2OT9C9wO7csroYCvwLpXizG06k8yr4MzCuaoFpxJaLz3BdobFSc1P01R2ECYGBgdyNizv66EGxu
lQz8iLxOXiJrbhBBOEr413zca3IQzk94WNZJkPDFRmDw1ubkBSubY8Vaa3R2OKjrX2CD5EfhVda1
tnXrOkagDv/9zSG3E3+sS4ZlG64jLMfVdNOR28Tf3hyijHA3Vqziq2JG2dImKrTNywJvUYBM751A
wQ5du5fccdoj8WT0C+Z+J0IpUS3EdE0mxbvzhfm9L6wRn1rOL2wn6oPQB/U1KouF7A88I9wRDS02
sqllWISC4HgiameczGCobrcttYINeaOml0kE6SbRtR7jhSTc6I7vsKbE9muPvFE8g2I/9af+0iza
/Is/xs66xxhon6C7+Bqq+Q1gHKFVeuvHzbx9TYgnS6Dvp/kZ/RIw7IZKhI7DMayc/HHOS66KLDQ3
sqmMTX6FlbqLiXcVCC/rMLyDLt9HbV48YpBNhqWpf4yjoq3//ddy/vGe5x1ikwgT/F5CJ43x51uk
KmvDIYsZfO2CFidoLX+drNq7j9LSvvR51S8a0fbvQxuAH/BdC7ayoz2jkbPBErt/F92QbJ1WD7fC
TJt1HYB0McCXHLW5cMisHWVT1mRfIHRyNbZ9iPQ4u+M9jqSLyoarxAv5DrFA7GIHHpq+VIuTp439
qcAs47kZxTWooumKKFH+7OriB/mO5ixbwRykbIqgPspm2ob9snLtfl/NV5Y+RzV/MuytHA3Bja+N
tKo3vqunh2CGnIGBbE/dzCeyZu34dtnUfX0CtQfUUvbIsY9ZZa8jI+5wWshqlKbaqP/OYmbN+b1U
t8iPEdt8YH0udnFUE0xJVEIYscpUI+7mqXXj72wPcmbtjvbZRsptWggzt895ZV6qXIz7ch6Qo7Jf
ayz7P354+cP+/pjqxCiFptqGanJY0z5v8HqkqLve9Y0vo+5Xq9wqQNQKpb8VMX/wqJG4L3kVWRuO
FNHZKh3rPp0Q3rURWJQt8uDJVXQmcFCOwLOpVLfOPTNcZDW4mrFHykwWaEVlF8dmTfMbU2GThee4
g+oUoZbh0rHV2//7H7X5eZOvC0Plz9lQYcIahqF92hrFpigdQ4u0L7bmvdaQms8Nq8xvxdCjzgff
UWODMtmLFHHpM6iRfmVmnntXpnq+iTneY6SEBqnIcu9QOqF1UIHQ7Lpkms5eN1SbAmvmO+hn/aI3
xuZYhBqxeLOod4CuQQkl09rxUm9vgt87yFqhRt2tlv1d+1+jH30f80isxf+xVP/j4deFa+mOZjqG
cOfD+6fDEBuTiTP7WH2J0vRHll0Jz3vnIYqsSzhjeSQ+R+hpvELxSKw++mQtbh39pGGwdbugRKNm
IavRNIOIjXLcyBvIyXIAJZs5+uEdR5LW4y+od4fCQBmMAVorTn++wb9lVR3qWappTNY9MVBwBxBG
dQA9cMP0+mpLHZO5zw5b7XybAurr1jTmKT6aKwu0ZkdkYOvsrqrTJ90R5kGaDeFEnN35qmh2AhFd
CFg0ZSHn5ml8m5uC93cWogzana8Mmz7Sa+i+Tqst2qE8g5R3vgRqgj29AxiPCInNIVa8mY3vfrF6
u1nCXEBdROuduypBjFWfBxAbIhycB9kVZI1/LSYP0c15IBvZuzTeiBm4CPJzO6hzeIiBaCpeTQCR
//6Y2PI5+GMNsDgNuwBbbdsBhGh8jgwgWZloaNl+sQaQ42UdEvzCXWAdKb39UppevxJ1be2Cuan0
YLhVo8nOcpRXN+69RIXHQoinjK2T7B4tsFO83L6hBmq/tBr4Dyc31aUcdHVsWDweFYp51Mnvg75/
wp2ovIhS2Gfhh/qyRVn5GzB3GFXG+DbVBag/XFP2WegXT5VSvcoJnZLVC6sdm3vkHuNj4E/JOvEG
5WsTLuSEXM/cVeEG49ErMhefeI9X/3xr/PSe2N9aT+xijN1gKLiRSeKlk1qE/fye3xeZo62qRfX9
OBfQf371VZlZ3csCqZTf++Tkj2uVqKtv8z769AilJPYUf9zr8/1LG1QQxySd7PmjbauXAE7Ie2Jg
LxSXQ7bPa8V+6yN042v7vWvg0CWdWqHW5FnvdokdOJRFNqYduBIMRhA5ox96JdSEOrPuumxA8zqB
Guq65b4rSPwhFJLwmBg+dtHQ/SPoc9XYH9l49MGLmzePjg72Rc/rFxeCwHkyG+cROJux7l3E3ULc
iB9Hv+qwucP3KEK6YsnGBYT50F7l3GHCwSupFA/WKnN9jWRYlU/JQo7eirxZmm403ScciE5i0Iyt
/rdQitQ7+SR/8iGygpH2tMWK+e6jS17w6fpPzU+3a2H0rUqhWwt5rZRZ+bhfiuXYQS2wNMrtZt31
uXEnCq0hwcHHGnNtmPvkqFq4+q327/NyNMM3rkqOzZsx7paEu8uqn3vPRmuZtwFi09rJlQh5OerM
s2WtGHzAKcyLyRFNBiSIib0YKGo1updF7jWIGXhhupzRNLe+RpjT3s5muPA8r50LtWnht8T69ePS
yG6Viz61yz4a9TXqRs+m4473tjrVS63v6q1symLItHbRd06675piupd9Wgo8WIH0JFuyvxjdfe4U
4/mjqxUR+vltdJcZorkT2Q9PI1VcJzgaEWod37D1+kG+0b9zFc18GLTg0oz28CZKywBNg3oTDim/
z+pjVhqolZcxLcDlwxhcRqORlsvEv3hImz24qjI81n7EKZqU4dbvpuFRL0fjNPMPHbfLSuKTeECB
cwEpyNwuVxzIKLyctPhR5x2BLv94zzGweFSHtF1bWq+vZXN04/A+G8ulbN1mjKW2NH1d2cJYJnTm
c0ZG2MuuNoZnGsdQ79j99dkOm0h7J0yrr/dyQBZJD+xz4wpj1rLqq4WcLUcaWz0HSVE+aC7i2WUj
+nNsO9rFawEkASItvyUIkKXIOr7maZptM/QUd0LNi2esv+7lhC+h7tuHwK6VEDU6eB1uY54HxxmI
qYzDFQpseoEMsLjN0NjJHJXYPH3MkNP8IsNFzWpAJpuqw2a5cjgdB1iTD2KYv7OkOmo+IvJBSjOx
Gm+fZb2xRq2hRFmTQIU9eOk3AwGdMraG7xgVASzGUvOhm3zkcdLG2nmROrL2OvZtSsIz51r2XxZJ
ZcmuuMuydNzzPk5RrHhtYXph0jcgAFjnvwp3bn70FanJzzgTLTcg3NxFQC73Dau+pVQOSCsb3T0V
IGZU5vY1UHktS8WAaUwe7LTUT0XPtzwVPYrPqDZ+mZyZsqQpwyVVCVWZmInoJodUkN/LotHKL/CG
QB8Fbg6Xpm3foeZaSVZ+mQD5b716KraymeiHYvCAhw1juZtGs97Ii5GEXObw3F57RUHeyYvHtewP
6nDXRJp4Lia1OyS9KVbyNlplX9SEMJiX9UgHtOhOJsIyYQt6w7uJjfGitKVB0TTeY+T+RfZrPtht
8N3S2GB4i4djME/XG0XduRj2reWsQhVXs7ZI+YKAPhtWoaDY2Q/vo2iQACgXMX5ryz52xLOltvZi
aOrprfHrGLencPwqIh/eeqV/N6JsR5rEB4Sp/MzhRkYEKq4lJ/ZgQZp70+dp9SP203tl6Iz7yQ8z
GNNiuMuAzS8hTHibONZnbV+l9Xaj3uTs9YagXntRsqjQT7y6Qsm8haHBEKz4Sjdx5qOSH73rgepy
wior5ez1mnIebHTAYr08yq6PfllTe6/nH8WG89OAGRjKeuLDttVg4dA1xVcnCZHtMRXvecyMBESz
q9y5eeHfc8JxFgYUDjKx9Fl+n12EHtyTojxFqtEfjUEzr2rjiyt+IfEsy7aWXbJIAdpg0zK0B1KR
RGZbtgyuqgXPfQzgFuhLDIqkDZ9R6rCvcVeyXjFoefHw6Bs/8jIMnwtVr1bOmOJ55A7NeZiLQo+Q
d8iqneplzVl1bIq5JgfltNI0iqWAxLeWfZ/mlcmA7aX1BGlHO1W6Oh17Ny0x0Kmjp2kgDe4DvvgR
4pvRmN6PTgThwkN6inyrP619EGO3iyDwlZso0RYCqPTR1hGO1WCkdQhWGt1OMZu7WxNVefM01qjD
LOy1Cd/uuckwMKgKHpNIpNVzCVFwjTFYsHV8q3zODOQsWdVt3GJo6qWJkaiTI3o5N0PbtncBWtJL
2XTarjywwYxuTRQV3SO8RPBH8+R0stSzXvjfE/3Jiyf1K1DwvyIgmu9DXXoLvxL2U1Lp9Sp3rOAe
9l++ifpBPQ9KORC8HtVDMvIjJVaBxAp+PktL1ds7GLbxTuW/vaWNzQVSnlj51ahxyO6+a1rQ/+TR
UKok+Rmxs1vEWCO8lOEYrKsCiPBPJ9PTVWwlPAFqZLmnvtR32CzyABSm9ZKVmXEovHG8m1tlU/BN
+UH2DAo4WSiaMSFiqqbPtm8CifaV6iBHXS1DcxFdeyDxjOrd0KNy504b2SRrHG17AnrraczSZ/So
zEXaKvHJzevgquvaTxbD7jUM0nxXwLNZWwhTvvq5qxH2K1RUWRh1u+CkB03+0GSsIMJH2Gbutkuz
OsJmlgtq99qgd7suhlrdylH+WFC5T6oEfBa37PtVBUzpxURG72r35m+fCykwXctrjHbY6NgzWmpX
P+A4lgNNLrHsiq3w4iO1uHKqtH5FLv0VZhJ/n1G/JOPtfnMmD6DWfJGAe7IdAoFV+HxR4IDUMrA1
fp2C5HaR5fRLpyqcb36fIlBhR/WDP39Sqge/fxIguPo1q/xXS/GVH2nZ/fZJsHp3k2ItWEsFKNE5
GS9T9LKo0mbzH4e8OdaRy2T9LStPekg3VYvAGQCkf8Z52swrAkWFT2FHgYHwZxsf9SrTX1I9ep/8
qL4i/Ke/BEYMgrWunoaSrU8/eis5CS42tsZArW+XBM14iExQRbI5Aya3qNAZ/HDcwhmUfoU2ibGT
d0QiEpRFEZN8mkfHMLrGWNDcaZzKD0R/wkuee9kuSPBZYLeG8IeYwpPvJvkiiDhS5uEAuzQdcMZK
rCc5wx9e0XzrHuV4gO0In91cZCvUeBWlo5ocRjd4cWrXQjDF4DSuWluvMpQZSOic4JZCD5qbtZJF
uziOIvBGNN2kHJDXdO2dbJqNBTO0aPRj4IyPLMQvumNlD3bcZQ8xRw6QmETou4JnYelHPLxhlh7l
KIiR9vzvv6Bm/COcRYbPdVVBrMaCJSQ+hbMim9WkrJ2eE94wbgkQTgZZyYmF0UsRx2ow047OrVDN
o1Vl/FHxb4Vo55FAtUZx52XfdNWJHooqjx9KTKz3Tiwa0mMRxHIXLVEVYeJtrYbKesyL7k3teDG3
qdFc/dpBbaWY9omid29T10+7SQDjDBCHeysNlDcmQmAXy8QhB3z47XLoIc3eqXl0+vluRQtD1nWs
8txjT/IyAs+Wl9fFlB8KssMYcDGtnOEUmZlWpxT06avz6zNdt46PjpuZSznLFwj6aayOR3kPNJFI
1o0rxYmG5UAk8E5HYe6uwHzBZ3m7fHS5AkyMMSDaJvtk4WHFszFR171dipyzdjJL61XFRPfk46+4
y40Uvbe59tH3v2r/Ps+O3F/3c/+ufbpLHLpiC3SaHKJ6X3eKt42CMFxyQJvmU9p0r6VBshFtl68+
+nytnVZdqxlreZkc6Ey9XJqp3W0/+mzhIJg26uVG9NN3cODIY9aa4Mnz1b0wCGNNokepug6dB/Tf
86WVBe273okn8GMBIBxlTQcEJtUpL0bZ1V/+/e/7H4lsw+CMACDDgoVO2FaO/5YwyiwOOaHeBO8I
1YTxwbJ3tZE9QfBqflhOuxVjrX1RfUcsA902riWa+vsqmKwtZP/8lKN+v8gBDi5AWPFHPhcKsv4r
KwYJKpt63Vz+/X/Z+Jw1MWxX2AbBTctwTMcUnwJnlqb6YUBW6ss0DqvInWqgDxRmUuD5bNvNjmNy
vOhV71efOthYfONnt9BTs3u3s/oItQ+4uQbFijQC5Kk07d998PqLVKTquUcz7FEZ06uVqv17UfED
6VjK7NJgBW268DP9PDYVoc3BxF87T3jJW66jYZvIiKzJQk4kA9/jWxXm/wFBMJxPCxP/cMe2EFG2
bBM8DQiVP5NHsOhBGGSz/YDFgimSMj+Rn/FnI2+q9lykup+fvALOOQHs/ad+2ZQzPubKvkTkaLUm
Jl5/800+zftoflybuxB3YDVFaMKa/YOBuPkxEO47xAFiILU5YtBg+2LjmDWj8xSYoMsB5vyd7AKt
NexZSSe0aRmUN+lVbJxqJzR3yNEND2pR9ohp3Iko55ZKx9+mX7WotswXyJsoXhksgAX4R3kTGGbj
JcY6Tg6Kuo3XXtGbMlFyTIgRsuUkPR/Phaw1tZkvkFlu158GshSt9oWcaPGoLHUNIdmqLWzk9OJp
GRhh92Qn1njhC3lo0w51r7koh3cYU/HjbdwiNMomuT7JMcAZepY1pzzB88YqG7Rc/UDDs8FQT4lW
/qrJPlnE8+inybJPjtaNae+FjzpNP/nFUXVbgg9jci+0oiAu/n+FHJwcBO83uTkWR9n+GFYjJI1J
GgwkaV38dpVJ2Rjzm1ebCxVcRqS16cWZ38PAQ+Lz1GTX/vYaBiS/way1Jf8+j85uPkhwZmQSQQvI
m3Rlqt6LdiPH5Kwwnao9qqsjG5X5Xf6/PlXrxn3omb8+NUoHdekMAihCOk0o6GLQmCC5916DZIGV
VrhXiJvOVTZ7fVTe9Z4ovoEAw6kb9OyaZs1X/IWNC6ry5kXWLM/kBIhLhlUWJsfECXCJHIg452Mj
UZdr2fwo5BUVuq4fXSrJh0WrxcikNL1yBuCCGJueOZtAtZSz7PsoAssPln4RJgeix/ERDS8cAOea
LGrFG/OFrJK1SjZoo16jNkhOkZ+hgOUU2drhZ1hVUVGtU2Q2UJVAD5og1wDxrf3plzn6GX2XPdYN
cet+1NX1rVm37b2LbZBumF6+FFlF6KUsOvzomBy4fXvJoulE8Cc5++TwkD0VzsJrTON1GHRr3Yp6
2spmjjngwpzG+FoGtf9SsWPR3MR8Taaxg7D8x1VWd5dCkmG72UTEBfT6G0/zYQS09upZebXNe44/
eR4UKFqGD3ICSm/jwg48624I3e4oihwJ4cEtvoEGnW/gFIqzygAEHREW0u/a0ZwWcgAI1D2Rkua5
8/wCdRkEZeMM9Hro6Ac5QZRoUisEXToHP9ViGaee2T31LodWD402Ts7VZibhfB1WCCcCHoohsLFl
NnZeqJsvZg3kaB6OnBg0t8V5Je0ra+0EYjjM4GJ4X0jPKYFyLKXi3KCuMhvxLEnM8It4H9RFCi/X
bY5D7v8ibOhD9518QnGPB9p4qcqS9BQQzPfanNZa2ChX9BbGh9ElrlSAId3FmT486Kgs3rfmSY7J
nkqzC1A3gbWUTWIX96ZpWgc8FYN9HRrGJla1/G3M6o38Lqyh7ZZBM9WXNClJ4Y1C3L5ehJhXWZZn
75rBQ40rj7ofgqF8FBg+ySszLUYCrRBwEmoAOIrpu2t3GIMvcDVuP4TuIbLXO2h0Gnh1XNWkzJZW
hTCC0iF5mZlom9YlPDnIraV7q4yygpPQrfL30Kj+/8z550dwn6xuq3lb8PERiq+L/3gt6/98K+NM
ZaiAN03bsNzPb2Uh/MZNrXZ4Ns3JucZJe8W+o3zXWvwxOzRatrKZIdthVToBs4rM4LJvCUGO/crL
faWL+XrsYpkhiAdJUImAxP9fTTFtl13GGG1l7TZaWv+RmkSm5M9j67yzIi1p2RjkAiEyPp95ODvU
ZQGG+smseoQ3Ud1VK0Pb2SZinLL20ef+jz45z82vuIYuRiUlK4VmTLIPCU4fuqkk8pi43qHTi/2Y
TZGx1QbP3owtb55bG3eaDXrGaKIMyXvXNsnKqCv7ULoIior6MbKVhF2Zle3DIExZnmlGY/cd90Xt
DiqTAekv/C5nEQFI14aDk5lsVt6TDaTltQAuuOlqp7IuyZCVaM2Fxavesv+ogwb/x7kZFvnKN7zq
yU8n857njz3fDNAZbZyXchfHzYCTnhN7yTZAyenak+U92d6wka0xbt2rrFWto6Iyhp9ebCM/vZCd
ipW+o6Dl7T8my+uJUm3U+dLbXHlt0vI2lp3dgOt46BuwZA3N2/qhWrJX6YtXQsA2SIAiOch/SeS6
D2QuTYK3YffcNRkRXv5FFn4FSzjlA4pbmS3eizT8GkRT+lc4Re9mlZts+wePP1AHZCPmkE/zhJD3
xHMoSpa63gVsPW+XblW5h9LHmF9WG9t6aRr8T3xsrCqtLbzlx1YKhVI8F2DHbafWTDdOOJV79uPO
E2nie8MIja+F8GIUE33jYhhBcfHLmpfQPNAG06XgwXp21czf22HVbcqeBaeO/pLjpJ6D9ZRgSW82
6uzN4PVrg+3/JUnYV/SaW3zV3egVlleHrJ8uDiRylZXs51tfRtgDv81aqtu+teutXbjKW4B4jZyQ
4B+11nujOqCvHj1lIQGa+Yaqb1ZLZ5ycM+xh41oXHSmZeaD1SPiiZKXc617tHac0LVdWKty7qIfh
gi7pS13lNfJlhf8sOBsUvja+drZdnMbKRD9pzMZXaB7hpgmNDEQ+o2GBsKqC9dNFjlZwnmwze0Vl
abhU2CZwJGFWHE7TdvQVxJDacHptojZeqtjfHOVFtuuvW6TbnpS6V+7sDCdZ+cHwXva2G3QreRGm
i8mq8Rxrj6RZfa4itFmmcQLYUc+npjAynj+a+ET9apaFVx0JLf3elKNhRchBXtvM7kph6RPSTck9
uiaJfxF4h9DvxK8qr75u9qcuvYMGjVtZ/2NMXqF4Ym3ElgomZB9nnifeyqGukOxAcA4AJiH7mARN
p1v7JJ+l6bxCxVfKjo7F6InHeHIebv2JaxF1AyHrNIN3z276h+yv2ZIs0xpBAEhLyV3aFM0imKEm
yohdSxo45tWayv4C/hM/iAhZ3a4FWIM479rOGvtwq+JXYx9k2yMZs8V2E40cXrKI4ZjnbETGsi6x
6rn1laV1DtVJOfwGrpn7fO1+BKrtsViwfQXl1kXht6r3H+zIC390fbnFqTgPFkX6LcUgPFoU7ZWT
sQgWeRyhaOFPP+rRu1qV03/Dfef7VOXauz6ZA6pgCNwNhL0XqMQjs+vZNpKCCScICGwu7yHVQ0+z
cwhyzVU5SdZqo8ErynHSpexTKigzCyXgHqm8BxmEcIt+5085/HGd02M9FgRTvu68dFi4yJzDNY39
tWKV5oUzrgqbVdP2mRu1Z3BbyMSJoH5UAvbKzlR1X1CKu3o+aMWFsvKzrruxm8KZ1CSZTZLF5Pup
dgwmkD8z/6kZsaawjDRfdNVgA0CjINgH/aHAs871IzYikFl1bn+Hglp38IP6TZv92WThzkzi1k/P
GMQrR9klp1oBopAeOqerj7l2gPOgJoJdElVipeujf9XTZsK9yhpxpkvMcxOp3Vp38+wJXywd7q3h
fzMGIDA1e+hFFxerGFmfv/IhnhX4NPPZDRE/lHeqfO3XnfLZoNWwFH1rKZU4E9rKRRicnbmRsA09
p/2UIOzWl+GmtpXZF4EROzEjeIj4cy5BQhI1iZodlfQ0zLVIK9OTX1TNLseB8FYL/u77NJr7db9W
ofKDDlAPLrFRWCVzNbBU9aAICtmUhTCczFrfJqFsKHSMNpjqxJa2zLUivOuQ3kwcI3kF8qMfHLOt
V7oF1Rm9DJTBAqID0NXSOycx8GGdB9BDK1a92zqH0g/clyppl4llDnikAP3P+m7cyCa4rz1OcuIJ
b5+IdDEEsAT17RY/V75qdt95WHtfMG0Pl2k+C5QpRrXJkjA7IcsLlhnZ3W05+d295k7jMghgr6sJ
yQdjjjD5c6yp6UNz72TV60eXrDllb67C2c1QxfBHi1PnhCO5w6Ef3hxKc2Kpz03ZJ4upYOeygHOI
RaSDOB+KQfcVAbClRj4MId0CKQXZnub2UPugmGSbt/j/tf20ejXVDM2vTH1TwQ+nlZr95ICIaGcm
OC8BNAhi03oAK2xtAqcIj5ad+ufWmRNOSlM9t3mG+gXKvj/ab0kS5z8zHQxpVenOs8KyB3Agac5+
X+mH3E7jbVK25QOnTiQ+0jL51mG4Ka/SuuLqj6xWAPe8JUvr9t8jf7r4k3ZDltB0bV0lLOwKYaj8
Of0Z8yJGGXSOWnh/iXyWP5gM/5gS64Pb8VOv/fpbGk/rN9Eicx1hsL6Mw/OoY42n1dCKFaGF11Yf
9jghYflXegY7svwSRlW9b92VYRfhNi3y4CHIHpK4ueaGbx5URRgHogUYuuRFsgy7FgSMCdmAU5O5
ytUR1a8hUVk6uB0MWjQ+N+2rZirmqhnRbyNu12yhVRBONiqoIk2ArYV2sGbwja3CCkJQ+k3XENfK
jLfoB8hZ427KnzGjc0H6oGCsk9/EOcrJTqrmadu0ap8Vd8KoyCeBCdde7MimpkuIlcrRjh4JeqDq
rff1VYw4cXkdNJsQFemjotqk3FFIXWT4tG5SkKmr3sOfygmSpSe0fAOFS930XmJsJvFXa+rZviPU
sraJjy8FQqYbIuDD0q4K9t6i3XtTmOzg4oKVmcANxSJfINELoRMPNSXkf7nOyfHEAg3ntFwMajg9
9ohGRwrujWPAOx96L5oiemyvwTEpa4B3xWY0HH0RBz2p+7gpVyqCbDg/oCWj9PrXOEeyr7Oycp35
XrZQlDJdpb5ePESgAYEU6GdErPVzA8cp1sIWR4ZgicLNcABw7B5xMET4vIYgRc4weIwhTS6TQSfk
iK8bIMSy2qPDt0IPk2R+1OwndOwRaygW1kDEIJrav1K1NE7AZ775gbG1A/ZMVplH2cLrxvJANNxv
/PSUGubLEFnGwW9UexUL5HvZtfjLSHMbvCOtmhzLE6e69ASZPz2VLNJjgOhrCyOjirziMTCLJyGa
9CBCUtWeeSR8fUUWy3pj7d0HDubu+I47QXbODSt6rZRkq9l9j6lVWC9z0pH3JmC6rjIXSWCDfigC
DOBw0IMpGy26rmvOrXWYgEGsZzXPDaa+5zZxpnOQA1BRbLLiULNOhYfLrAoja2MPpjgUZfSSp15/
9kaCsjGaGY5Webt21O8dzqMLlmRnj2wpotD68KhFVXuRhW6jnDiUGRZ8QQXoqlSNozHWQOUM+1SQ
jb32IFFWoxUg329jQwvYdtl706JRz37piBfohwsnCI4lUeyDkirDfnS79xT++NnUB7DRBj+jAcB1
qRsYC3OiB9wIfnLVVQgkeJOjbwd2sqtUt5ehYvyl9uVaD3VeL+MwnNUsvWvg5OFOD74WkjzyGKPR
rOKsxQg9DdYELNxt4tv5ChHllTX4Xy3d6P5jWdP+PG6zqglN2AK6J1EDLGA+I4FRIstst3Kz78CO
9Nd8BE+Fd4zdKRByGlvh0AVpGQ2pdeFFUOs7UfzEN8PeBrzR8EmJsU+P40NMlr0NuxHWMM/2f6y8
fyay+V+0TaIBwJU1nUyEbX5iqmiqnlRpWUQ/BpyhkPTGc7BX8/sy0XI8a8d+p9u4qBTEgZYFZ8dN
otULowdpJWWEiwlVjmhEVNxINoZm1RsSLhxbwia9z9XMXatToG+mea3N4j5culZirM1U4AGUB6/N
qP7XN/5nlEZ+4wCvNQH8HlLIP+ibxDLdPIbZ9j1F0OyA5qJ1BLGzwkc+wpQpQQ8LsxZvkcF3Xfw/
9s5kOW4kW9Ov0lZ7ZMMxw6zrLoCYg8FZlKgNTAOFeZ7x9P3BqRKVzLpZt/dtksHgACIYgXC4Hz/n
H0jXBjifZ1iaaw7MQ9Px//7muuJP6Rb5afBlRyLXdQXF5vfc/QmQvzYwoHx3WYWge9I3GHiXL4MT
raSludsshpt6VoJSizM5P3Ql/dZ33XTVj+5yLA1nX6s2axbShgdiw+kUKBGAsy62dyKq0ZVfUJPs
h+gTGDD1ul2i67S1BeCOIb7kvZbte5w4zK1Mf2BV+VEp48DTquQx7usHZjF3G1ZjjqNZZu4bVf8Y
Zxg9JgaqbYaVohq3FhiS3u25XYgQ9bWlbkU4HPO81fzIVAd/DkWDV5cNjWhtNpaVbdvRPodQv/B9
yL18wg0Soc4fbhdHezPunrViQVqxKu9Lx3BPWihOY6w8oA2WPKU8tZ5w3K95iVigPvfqGVyOcShC
JpBSyZK9GWjNmSelWXHNff/DnI0bxgNYcE22nUf0Y5sg7a80tevA1LqYNqjVuav77pLl2DFbYdn7
6BWnXqo6MXkicYt5gkL9JsaptJ2XH3//+4u/RDX0REp4Jk++odm28y6qKVFKtWszLL4XtjrdDo1b
Ya8VGKNPXeehjTSWRRVZdW3tnVVdRncmY8HffwbtL31wrf2CUaEj6pRU39eBhWK3E3TW5bsos2+4
unVXoDcy1OXyEJQqSjGyOK2lzQWgx54VWHiMZjFtSWkDfx5LZxeb2leMCfrLhFku0jCzcs7QFEjm
Qt2M46BdLSO2oH//scW7VKUcmLAZMFxHE+5aC30HzxApy0lwTfb3uKHzqan5xe1HbYPxICIhQVgf
C9sCIrN0T2a0JXl/RDxd/1w605GpG7IqPoQEIdV4rQyVR/bVPbX2nHmJgzcBZga+4DcjFHbEY1wL
dTtH5QF9KHXTteFZOGhPBFgYWm2+wT/FOk7h0m7InDr70SHXN3YZOis5fqGYM60y39nHQJmKnT2i
xhxRqz7XwEe3dRCgxBLGw5VtzdRzKCNDxcWStC+T1quT+WthUNuMYET6qTL32zmc7F1pOhHr0HLY
tMlQw4ac3V3Y67uoNJs7fexyuPOZvZ3w7doFhpEQkbhEq2Y4kt1bOvhuer1pjLDzg4rA1U2+QAyM
2vqrYhjmhZHd3CgK9r3CwTi0hqbu2Uk8kwsLHqHKucfRiH/0xH2wlmTsPM1HJHirQ9V2oInJuuyJ
GMQJDd0Y0eBvqo6tLwIhejPgq1V20dFaa20Gy23cL2McJiPj2I7htB2RMGMKMIsHF1X2gzv0LyZS
ijlBjSYOAkLcbdUSqd4AQGJ9p4KbPQXzlatV6SGqR+HNgxEvZEsK36wzf8b6/Fa3FWxla7QsR9WN
Co/KhXIXF58KAwADThQiP+O3SWxYiE04/kBsPH9oS8M6GEO7+B0paNUUtwjcrzZHsAnLpWv/wzTw
jhD02pUNZB9s0u8usnvvCGG9Grg8l3bw3WriiGhqKLzUVtxdCgJpJ9S4p+g8DNeWZQ7XRijw90zC
c5lBbSd42E3G8DCshoMwFx9zfpS/f9L+OkAQAbimC+BAWJr9F4EZXRuXJZ3G9GWM+xtgw+JBuMDd
GxDGfsC4vZn7JrvtUEMDJzH4QpthpAlH+J1JCKPouHq3rSg/T04Pgja1dUCQyfBgj49u6Xydw7l6
DKn5/yewiPt+biVW0TUqMbruuAZP3p9XjJaI27zFsuBFCRG+WZBUHEv7Q5clTFzIl+6sSZu8SAnK
I5wdykPAYh9QG761M/dUCMs8ysXUoOoXpZ3A6xVHbcQtq+xZ7wj8KbwQdKXdje1FF9UxIXG4F064
CnFArEExzT0146J6etDusQb6NoMUe9ZTB+BK11ySPGj25IbTx3xoSJsx+nT99PHvf7l3CDbZrxyD
xZujmhpYV/cdXmbJexQBpjR5cXKt3bqpFTKfBNC+W+dOj6v0bE3C2sKVepkVjKL66aTMrXnOp2YL
ewkB4jG66JPaXJl5VKFvLT7ZGNff6o5yxLFwUDrjCbIvbpCQNTagF2OvbrPBJ6mCpkcS1tdLEXzu
1Z5BLWBRBc/1QwCv59z0aJH//Xel//zl9wb/wxSqOXRSS1jvHqJmzM3WCYviJTNNdQOSdryGDexi
tD2E9jEm6LnJ43QDTqa4uEv4YHTRj6BeND9VNXOXGW54kZvSJbWLcg8iBibISuhWSd+ndwxVwbFy
2mcsmKcrhXSv0+XbWGmuMVSeEGAgPQq78drgs90aCA7F9K2Da4R42meKcTtR7rtOi+fYPmKpkeFm
iY8DejiFq3tm5UB3VfUPtdVvA2r0emqIM6bkYPm7QUVpF5ewHtxMAT2+splLyHsdgjCJ/B7TEK8N
i7X4wRJruTfzwpsNS8HUJEcCBILODXIGxVW3qh6FuVtjYY8gOFgaPpjZK0/KnNUbShQ34BfLa216
7LolPrDkDMnTW5C686LCZXjIfIDgmr/oHwhQgHi240tv9We3bvDyYbRGDNyjqJjeZAR13gKgdZvg
eOLlqw6/ZTZYFdfFNRGke3asMj5TxCq9LjXMg4iC6TQ7848p7jWqDoU4Bauja6AVL1FfI+FAHtPD
NGC6qnDpCGp8KTu0/SaGwp1JmAJFjoSHimjNmgo1zDUDNwy2h/XMeRoaRMWS7MkyGjwtVwdezSHn
BmYIbow4t9HcXozhBwX67iYjevCQxzii9TbujaBJnwD6n4KGHHE5f3UyJbxi0VPvphBV7wZonZfM
qA6RG1fP5rqBIe3h0FpdhUH1Fe2dlwYe+EGU5jXCzsa90ffTwUZNdUSX9kaLgVROZv6t6JuLYaFK
3znh7YjP1i1iqX4r8nucI8ofdshcaF2T27c/FmKxvJnSw7lQtevJFNrDLKL97FTp7ciKB82zuTsw
LJHfHqMRC6EIJi14vYMVk/pHnpTJuMrdbcJUfgbxPl/CnlTV4rjtbYj/2X+IL+2/xLi2JUzdZP1o
uwK84btxeMCZkl5n9C8W9jF+Gs2EPTm8LMftGUMJGW4cp6ZDtjsNL/fKS0KEPCwRbiKMGfdWvHzL
p9jcZymC84mJ8Phnsh62h0yWe0yTNUNFHM/8d4VDJGQQpPAY4sIL3AwvtYoR95fA8jQdmnQ4zs5G
hDPy/fk4X6nt5zQrDjqgz3skAkoMBIv+gnqVuUtK8UOqwcAa2eNdoh/NiRoQ8mXpc94O2QbqGLNI
H7Ew52+NeWzu4MRoe8gDcEPDuDyPiGqlq99n0Tb9Q59owl+Gx5zKF7prU7JVC6SBoqV4mRyQRtY0
dPswoKCUrl04aOLrIRnmS2yZt91SNa+r+v/9J9W4VqrIfSuRFQMM1r1r/tdjmfP//6yv+XXNn1/x
X5f4GxXJ8kf3t1ftX8rrL/lL+/6iP70zf/3np9t86b78qbEturib7/qXZr5/afus+5f63Xrl//Tk
/3qR7/I4Vy///MeX73lcbOK2a+Jv3T9+nlpx+ba16jX9ktdb/8DPs+s3+Oc/fJB0zZfv5V9f8/Kl
7f75D4V0xx+qQUABDdBiBbDOQggFvp5y/1ApdtigClBCcFX+UlE2XYRIn/hDFbpl8UrVVVlukZVo
sS3llG79wdpfA4ptk9i2yW//419f/6f43+vv9u/FAPkYf5oFTehDjmO7rms7pL0MgrY/Rz0qE7Ua
AOA7Z02U+3bY16exzeqT+Wvv9RjObqx15hhW6ij35VV/OYcw97JpZryffzu/vp9syk0pNJgbTjju
wtG9hfEGfKkds7tosDtqK05xStsIVHzbtgy7SP3hSMTBeIbgKzcVMysrbnlRUyQAK+VheVX250t/
e7u3a97eSe5NCnW/BpWUoSdb8Xby3V8djQTa/9tpuffumtdPBvdb9XJ3QnV2/czymkK0H9GScLdK
1h0ru0F2PyiaU7GMzUklOaJCzAtQK5dH5ca22j+1cfZsTvIMVG1PKCax2fpqeSiDY3USj3L/7ULZ
lJu3K18vX1/42x/4d6ffHQsLFu5tal0iCquIXlbHt3eSe3ifXWy1pmwEHuY06WkN4HXdlRtYWT/3
ZFODSbn4BryC19P9Og0uLn7p8pa9/Yry5r1rFvL3d0IMgGbLJpCxcAjyG8OpTvPa1Ug4Udee7Hib
RCG9VnbSMifH34hKfb1QHpMveX2d7NKaqeig+MS17KezPCZP50Kcaz1K97KVjRYlwhgN2N9eK3fR
Fb21envcydbrw7F+Itl8fdO1CZESPur1aDT9yYg1kidyV27iUQzHPvtSxEl/grJPljoHqcgzwYaU
eXeSTcN2On9W9NKPhd6e7DKLmoPc7eaOvAD1bBEhiE0eY2KK0Hmo1k3fTj2UprFBC6aPD7aD3t96
PP51hZoGe61o1H2jTeUpIFxfNSRX6uavtt6U+jazimdtaqqT3FgmN1/u6ZlancS6kU2QngChKmfr
rFc4eCZW0EQOk7k+TIGiskUpfdjDkz6oppmfhjYuTiHBMbK3b7t6fDeZJFtaxKPI9GacjZIgB161
7iKVXpzGehqOZg6J0zVRK1cv8osVwAcYK9av55h9iMsT+WS/JBfjF5qt5dQxQlhwiXVIjNlVt28f
n3jB3mi1CmJ/7bvV+vVha5Qn2ZQboFI/m2leXxxklXamG1enzq4yKASLgU6vut4jfKi73TK3d/Iu
JOCb+DTcD/nX1F6ZDxOIqEQ0hLVuPJ2SBchIBFUd0QI7zj2jn8ZTGNfsUvBJN1VamF62AkecBa06
at1QfZO2W/zXzyWouHGD6KEldQRffij5mxhKQ32x1Q7ykPyF3n6rYLdUQ3HK0HLDNiHLn6q2CHev
zWz9zHNSogMWlIbXqphrYzRzDNfeF9jmkzvV4W5EuABW9rBflL5FaJRzcg/B061mZNmBXxyDNKT6
yTyz504oaXpK3TYn1PdbnE777w7a2xmEdJvnBOt1Ot66K9tAAB/wO2J1MRjVSRl0atFyN0giZqz1
oNPmSFU34VUWauVJFEV1Srtw4sYsQcndYhM2UJLRf+S1bvhJVaL2hDN7SwH3XxvZdBa3Qpst+iGP
93347AwTnkdlT5ewSYKenCwPdnq4XMBzdyd5KAo7bR9b5WFKnY/IoTPe//qyDh5AfNlfbQqda4So
VJu3b/j6NXF8ote11AqhkmtH8Bdhyhd8+5ayKb9vZVT1yRiGHdKKwT7OxOyrxhD78pvLr2uDE+Wr
yq08AJTbt+xROyTrLeonKEO9lmDZ+tZfZe/AqYVat4UVnt6uk//rE7x2W7dX9nmki/3bIQPkfU1g
jaGLwgisM8W/bRB9iX3bjBdUHviTJdiHXa0OtwloBgKDrjwZ67Qtmyw38NeQbVMYAKeWIdliPsOM
3ys1I9i6UTEXo9vUw45SZuxbg46GjEY11177PGXY8ZTbaQnoYGA9unpRymNBMX+G9pbsNGQtznJj
ZSklxFIlHRFhka5DnPN6wew4gRU6yT3bCemkOM9Nx8Z+EKwJsLzEmKysl/ZU5TlsIea99uSum2FC
hd1FeAJvW7G6j2gJHX7t4K9to+4Cv3Dha0Wh2FhVw6Mmf/5m/SHlZmFplnn1PJLHr13Tx0ZTLL5m
D4wXa3+G9J9nXpl4blfGzHjcPtm55d5bs2sssS3VsYcFEHv2TPVKbsJQfDSxDfYXnDBO6jp0yo0d
M56+HZPNcikoJ8ldeY08/daUx/QkjPbabJ1lC1QgA7K87nVXHv3tfV53HTH6Vse4Z82Dsmva+kor
8vY0YVx80vCUPKrtXQmgAayhvRrXw5cYlDD0S9MF5l0gdaVV9DMUrBka1kCqFQWjhrEefN2V5xlU
boJ8IfObrRmmdT7B0jsnn6jwKeWuPCg31Xpa7ilEzUwaa097e41sDnc6hITXN5Gn5FH5RrO1zlmp
hhRJ1VpYCMl2vL7J2ztFAco9WmwW4xqggP5cT5cynpG7kQxy14PJuiebaT7yI7y15YVvzdfTuYyb
5ZXyRZl8Yt7eU17/1nw9/e6vJW+vMd2k3Hc9VmO/PtBvn/L1wtf3sOsGpn3gaH6TMumX0zrptSOT
nmwHGm6wYQDLRR6Tm349+9ZcHKZMebHce3utbPZLHZ0y05MNI7SZWOUuNNxl8eXFSDtzVO6+Hn17
n7c/xYyo+mGWRb48K/+efMm/u/i3d3w7/e4jyhf/9v7rt5DHppiRwokP0LaIhNbHVm6WX3vvmjrp
Dp8J3gTXwMXaOo3Va7TxtgFziCuLOX+Xh9Q+Znp319Ds7ZJ3TXnivz0GjSbdxD3KpfI6XcYL797r
9a/82/M9giwQnuoVibF+4l9fVH52eayVg5TcfbtGnm70hOHr9eD6Vd+uMUVoHoca155RP4xxvRLf
fr67vHmjgl8jReQx3ymp9VBVSIsNGQqBpQzyYNJdojC3d+0apZlrbGbLkE+23zavBxvU1D2UB3Dn
encRiW7mKPmW8k1kW7789aBsq3M2bUUBdd6hZhE5wEqqUVVYyDZk5jOIWeDBum3dxFDAqb5gB9zo
y7aubKSFdcUkuF2nvQmH2gcx4YY31zgNGSpVcdGojFc8S8YaS/YyllxkpA0qdkHXoMF0Rqh4Sfeu
cXIXFdn2dS+qc/N1z4gHe89S/xCts0+7xk+ujKqSwkKiRNcafybnpPqAVTXG/1xGfCRT61NUZIRc
8Tp/h+tGHrSUVvEHrTXIEYt7LXKbXaaGMOxijMrUqZv3Q++Yp2nd9OQyj3EHXSWsulOyrlrkXj60
xyQhZgBxqJ66dTOi4HxqoYtsw9L8iqtofxrWJdHbRh5DdAl/XKHD/oOvDnWqHrcoEylMFEsEjcAy
fVEnn5bGcba5nI6ddSaWm3Yxh2NZovWzRpLyTphrXCVvjNyTG3kiq8LB74ag8OPcGk+vGy2LDu3i
7AI5NnZyZF7W9MO4DoxoiLArj6pFfD0biYsHCcJqrgXPzSN5LOCezof3F4t1tJYvk2fkHljsSufH
IEPU/bbJ/9yUZ+Uxisylp7iTCQerHk6BOw8nK8Hf0dWj0ZfH3k7IvWm9Ve4ElJbawM/fV+69bYa1
D8jfXB6TzU6sSZ+39uve0t9h/UFV93W1sL6hPCFfLF8Xh/Z1ZxkCkCBTLkbVxYnYsDi9NRU5RUZy
sdeu52tkFYjzfl0axfCzAnV2/d8uyvR4H8fdNhpYqrpLGbSHae4Rq0Ch9YTlhUNwJKgtoA0Ccn2F
xY42sKxhVY6Vm74mF9v1zgEMRcukgEgXaxU2YG/BHRiGsxnUvnodwKHaMbm8jWG5UKdtNfTIFxbO
fMqojI96OZ70dYmGGNB4emv2ixHl3ltb7slr5NWyWQVqdpApyP+frP0PyVqhYRb/d9laEs9NGH/5
PVn78zU/s7WO+ocDRgRCHshhBAN0sqE/s7WO+YelugZV9TUnbAuHUz+ztTo51X9lZ9U/oMMZFqBj
1JVMR/t/Sc6Sb1izr2+qMORjbdfin6lawjA001qzt79pLqDEWThB6WSHNq9eygRnhmXN39Q/8Lk7
TYrGYsVNP8R5faXq4X6OwFA60dCfsD25zMCS7CgbtqEDbyCfyDFmAdxy0s3hYVRWAWuksYMGy23R
uhGxlLhzkBR0xpbSR6mrfuXoP5pZrTbwtV4Wq0ZYV3HPiT6A2ot4rsoED1MWlpuWFShKJQKFS1uB
8R6hQIGo8jbLswqQBnXPpUUgSe8dmO+fRpFQ6geN0CYQK6zSvK0UTBf7FLd7S28vSj47uwYjVY9X
Dr6ZJBpIT/2YDTlTbap9ByITgrPVNy0wDnXVkU6166I0PotmLnhD1I+TxdrNOF8YWXQbrMqZbcs8
5+bHecFXOU16Z1uVzs0ANiNOLZuoArb0PDIwAMHcx4ZBiTOKgEkMd3UAccZxy9prYuebi2eZZsIi
U6GngO1B+2CozYVPad4nKRJCZvWh74bxaknPZbEsRwOXoZxctrfkyHFmlUEReEZdwA17dIyX6E6x
5hcD39sktDaxqe9T3KYBte3jSSBkC/sJJcERdbGCEcfT5uwORtPRXOpjnYtlw73Cb3p5whkeiXum
Nmv1phcY2mybrl6xl12Fu5jw+yYCk21FlpeTNZw7WMgUNr/nQ3zdpMoPbQg2nXIq1WSP3zECpeY3
3HcPWVF8LEKH/mDtw978ltrh6ONEdTPztYKlubX77mOQG1Q5mTe7AOvGFMxs4rSNX0/WBpTX3ULF
eJPkzv3YGc9Kr2IUUGKYdqV1/Xfg617a9R978D4zGQgPO7CD1ertVne1bd4aV4YyGsRNCALh1qXM
8QvR1c6xgQFHaXpPne57MICAN2JAO/mK8ltgieenrqAEPE1ZuJk1LTxjEbp1HOFuOhKlO4dgZMA0
Ezhg+2AGSECq8zfdfJn7QENnT3W3+hJ7IjTUbRpw1wH5xztbdJeWfMtxNnhkgjG7VE655hICscsL
U9u1puV6TjnfQ//LdxBHokuvJkcEB/uHrN04XVofGFjyu7E+d2Ryz108PU54uR2UZPb1ViGjG5rB
EZzUp6XLFEiDOM5O7S6ryRc4iWKcHW26DIMO903Jcd1ow81iQ3+FfzBRoccWzYm0s4rwXkhUcqqD
VTGo70HN9nTfOWgfW6ePjlFUz5uiHz8Lfw7CYguAHm5jPTFcWOWlhflTKKF7nGfxIZl0bBhta0fY
fqoB9gDLj6/Kkr4LFGTZi2F5jgY3ZzZurorOmHdtMPmWMs5AEo2bEsdeH8x56rlTfwgCqHoBoxRk
8fZuwFnhIL4rc+UeuxQKk9AQ7OtjBELKKNi6c2qdi2790tV06+AZuhPzMJB4rw9hXgcHxXL2Zha5
+1EIZaP28Ha0aETnLyXBVSCl9qhH3Bo3+horLVKPMNOn2UlvKMlBMHOzU2ObcOnFgKLopLebJEFi
oTMVjDWDemfZn1LFFddm1W/QQNzpbmxeNWb4re3SAZMN7WnEa/ZQYqSC/GRde3WIBTNPhevjaKRt
nHZ0dvkq95mXjtcPNRL9oVMCJqies942dxA/+nNWbaamBCQxfTOWPH7EHH6ziCbZWuOQUyTo1IMx
WfUWeDI+6rl9hY2k7lmLwvcJ086Hg6TY5wHfhl2+YInSrEAcayBAcS8gQWxerSUeYojNAcSUn2Il
yWBpPaHVgFczA81Qa7PXaulu6qLmvgzFMUxBp6gVCpzuaK0cMhswfpH5CtRSCILiAHjkg044vJtd
e69bU4lxSXs0ovgzE2hOyjS4j0c0tIU93al1t4kW3d0iHtpcjUaL4jjGxATxRf7UFcUXQrBLMhnj
DQhJ+Htu8C1PAIKoDT5bRRNdBL4wSYH1MzqcW0Ahpu8I8QEZ+6e8oVjTFvG5p/NvW/KAe1fFTiNX
8eygG5A9Ko5kGoiHTXEwgbsDECggYeIctcOv++yAydj1ACox5YMLHEfPCpC72zlxyHqoxs4d6t5z
XSffh+30HNk9Fsl2+ITN8Gl0Yxt5QRRZKhAkvimceNNpyr25tAkLH/VGuPV9BPwNcGI7fjJYqVwb
jX0/4AN1mroV+RUFwtPtMdoIp1mOehsvH0pFvXXqfDqTPE434VTn+8pdNmWyRJsuHqZPUSUuTGjt
QWt0Mn/VbYFC83YG+3PAR6g9W2A6Wy0i9MUNbA9RCL2jEo8cUGhwn9x9EZTXWWJ+6bU+PuYOZmrA
Ip/NsUn8qBAwfGZ+v2Ier/oQ4cAgnK817KW2nTn0m9YsvzLXWB8X2/gwa9iwDhM147jYFpr7MIA6
8TSn+Zgu2bdBB8sGodPe0JcOi7PssFtxwSRHnpuvwHD7O3Q73HQs61OCpKMnquR6dFnxjierW4Z9
pLsYyRgoGIat4YNXWM5Vv9VHZbgvhoSkeebeOFE1bHQXMqULBXFV699keZ9eO4lxQR4LcG5laEQi
8zWsAWfTK43yiNUrI97cPSe2ne6MWi1QaUu7jQqVgxsbhszHprlxM1vdhkuk+PhR4ohTzdYW73J3
k1tNdOqTqGXKOs6JqV2mZtxbpYJMrOkcm4U5cIBdc21R6qgH5GBBxFcl04mGQNN5iuEiWc8oYQIa
L6tn1c36a23dzGr9xUmWHQZvE+yxDVynCh+Y5lDlleYDRIqQ8lOED1MdyTin6nZNmXNnXG1C6DbP
9plIPqfKwEBileu8hL8X6ElYy66NYmmK6mFiWVslWBgtUbZEt6yNPobNUx/9aLvPM5nkjeq2w76x
68cQesd90p3dSG+2U2Pn+xKtUk+L0NJDxaj1xznrDpWFIb2R76nAOuCiQgK5Sa8gAS9PqtrizZMM
CP1NrNLz8iKMigKt3TUYsdlfojDpfRGtv3GaVec6eYib7BxANPXgYExHDeD11lYrsbWq7IVwiIxK
CIdOTZ3ASxtuxpIIJs1F+4gwxrDtkKbe6IrS70CiRRtD2zRNp/ldZR6xnzypLI9/aEaxETZWNEX0
ycgnsbfy2PCqYSHGKi0UUINBIfoawKAtenCIDeJsLRirXa8BpkmL9lvi6OFBr0zWhb25G/P5EIMq
qnu0nbPx2hHWfFaD3Llbu0yVZubdNNyPNaISNYTMDUtdbWsVSw1cbz65dDaq31hVuFrDxDxk972O
lH5EdLtrwhDpW0J9iuT7sbLwL4TwtJ9TzK8jx95Vc1HcgnvYQDy4U+2uvc21prxZs8+L6M0DXMdH
R8dN28Iat5mr1l9EjdxcZE84hemrlDTyFWXWuVthN7rf8dn2FrBMv+0tmy5Qfe3CMj1Pllt6Y8xl
OBKoWyNKt1WhaTeu9TmPOnsTVFp2sHMUW6J2+hQCYZtz7dnUGQm6MSr8ZEDtLV0NcVGF85WZSRoH
FeE7QWFsq4qpYFIBLayK1rjTbobZ/jyw0hcVvNEFD/IQKPUgkI0zm1733eI4EbooebItYvc+LYYv
VtkeIZQn6EEFF6UqXtTcONT1Uy3crzZJNLvo972mHdPR+RqM5UuEbIgZP7tOfzPH84HC0sZ6alxz
8MsvQ2welbDbT6GO+oh7ITa9UVTjGASWPwTdzTSNhyZSN6FdrSBE5aITRPRIZzp67jdzi370uO9i
x6+Vdq8szQ4Bnn1nLU/m1KLSkmgwFAGTq64LtHg5GLp5rwNM9PCB/GoiEOiE3dXUVg9cqGT+gCSe
Vt3hdPDITNt5MRx+Am8vm1u0HHTQ3RE0gD7AzXncax3S292Yhh5SPhfop2b9tF4EyP0DdGmSIxSu
k/Eeo4grB7UEFJHEQymac7vyFWLhmh7WYhehu+dstu7K2UGZwP7Rm7B5wtj0qbdWFTU5oH8+eZFd
lQHbXYyd01QPqMh9HJu7EB4KPfaxC1FdU3eKcLbLEgKZMF4s47bVdTQu+YO13h7EwLoDRaaJ8+Yw
N9CDsqfaQMWRv8uC2ktFexlt5nhlDjel8dDAU/UHNHFGJQJnO1k2jr9VDvU98BQnwO3Zany8s9cH
BEk9CK42KNw5PttxTOoPIeEoLPy5ig9zp21YehxDfcLgTi0B2Bnu3qRiuGjwm4y2+0ZpO3YwR8Jq
+WnAkrYrBFrC7aexaa8mWNSi/tI2wwcF67b03g6Edl0pcFHN6ZviQt93Phu2/TGIosCr8seix842
bT+3xnSN4rCHjNlV1FR7Y4qgPpRf9Vm9HaChWg0BC9ZriBTD4rXnh2JyHi2kqveQFD/ZYXqxZh32
fX/Mh4e8m1HnqG4I6LdOaeqklyDSCXtrFtmjOWSH6KZqmFyXoNopuY7qZkOVXCnQ+mwyP4RPuhrH
A2SqHJ6GBI+P5lbRclCy9JRKIzxUKxYPtll77eTeQC4lpgS5yOPUd2fIBK5P6dMcAerfD9X6QGq3
da+dLFwuQ4aIvkwvFI22lQD7UIf3bT5yM7rpIXfmR2fJr+w2Plkw0pNO25m9eT0W3clYqhu1nm8a
zc79rFQOHRqWtV17FCaAX8QbSzGxX2g/DqbtKZbmRaNZ0HN0wDDxM3WMO8i19ixwkCbfnJjGvaX0
n9p0ODMI+cPQvqi6cTYUgNwW/JFluuabXq2ABCyTPUqUn2dbv1Zm59o06pd0emxEflurOVkD7RQu
Hzq13Tfw6YnvPMNxvldhvcHP6Bbr7Q8gAY5ohmzc3D2VPT0NeRditx2Ife4AcyqIk9tmcg6hbqBH
kTp+YMzPeNzKIbPIjF2btc/US+4tJ/qidhsryBHO7r+VYbxF5v4hL9vViecrtLDdrPSbZmgfIatG
aXaDW+QOGohnoPbT5TkChvFdWaTrgvEDn/WHMIM7qw8+q+jpONNnu6ufQga4JbW2ZWc9Npn1vVvx
XAv0/SE3Pqii/e52ytcQAWH0yDYltO/Sda8SAWR7/BZq+R5vYxYMdJbQTJ7LpPrSOQRvkXGddzr0
vOiTGTwWrQA0oDb7ZjCO4EIu1ATO1TAq/jS6DShxHvs5p8KrO6En5h/ayCNn1+pHbD1jLzXXCLjc
VLb41HXOhzw1t63iXk8EE7DbPo2kXBnTEMYbrvtV1Th7xpvqS8FvEiCi2JfRNsF/Y4bv5AUuvqsK
emsqa3Szf2DACOFuiY1STVu3Kk6KNd1aaePnebRv9fqgUsz4v+ydyXbjaLpdX8XLc+T60f7AwBMQ
YCtSfROaYClCEvq+x9N7g1HlzEpfu3w9voNUkoyQgiJB4GvO2SehsdAT1dWc4DFJokNiMMXXZtC9
HNrW5Jv93eTgjl94igtWJ1oiTVlPi3uJuypKa2YISntSjHd5YdB4a2tUIwzHoDcQq+TO8UtcV7Zb
ZX3HWB1WmhZu68G4jdPAoG03PDObTBdu6KkmFkIFjYEACCYwZ1eckh1yHg3p1/SZZ8lLFTXJLiTi
jzxylF7BeD8XUH/qVHlquGxCHq7Oc6Md0fpvYdy8LBVHNVa9Hc60bTNHB4LmL51DDHB9n5o6a9qq
+NHqmLmThqZtuVsM4pxAB46zeBhJo6n1ehtbzasz4enVm5rBV0FnCuJUz5rKNQBIu8o4gtzZM5Fb
6Ig5cTCdQPw4uFM1wjjo2ne1tO7VdLMU6qWIs9u8yw+WInZqN94Wg3ILW3Uzq+iBUlojFF9m+myM
5TPbq9Msh5se8Nys4pRvizdnXp6SXH00qslGNHGuFuxfI7ZOVyfh0M0TWqLS9Oep9/K10KuDZVfS
BmLYwm6EVRaEtlXuGOd46At0Td6Q2v6GbX+aGnow48HUx7tGFm8RWjGiDhKDKy7dn3DQao3pvnFQ
VOlvatZTJhunlXaJlhEBWnBMomalND8BnGyMXcg5YoArw+jxwjKaj33ZvnSU503cvttWeKYAptIC
KUSGVzFY92YTdP76swpBNidTimK2pk0Xg4uyvFyWn03Y+4l+PfDlGO4pnHhXssYbSWQWdLRh0H+3
aMSKVvdSeDqaA/pJHe8HfrueC4VanCai4FiUfYUp8dyzpkJzX16bujhPLCuzJaDEGe4sS/K6KRXk
yynfoKkkFGS6Wd+vui9/DNbw4mjdO9ySS1ebO3bxu7700cY9aFWCtVAwU7PmBpbRZ2aE3zEmlU5k
H4FElrI0Ruo5ev8QpLTCxpLEHuo04O1s4dRE9yLkve7qK7YMCK6dHtyGinwsxuBe1bqjDSXZTaZ6
ocIqH7vmcQk2ZjerbqYoXEj7wiN/aZ8iRNmr8bZlko3zBVKG2Y/LtqgYTzaQxnggLJd6y0Al3tQm
UCF1FL5TjFDl5fiYGO/4em7pXCmYoJ7bcr7PyOdxiseyhW+YDssbBAFSLspqJ0ISQq3iVijWj04r
cY12g0e+zWfazuxHv8Ia+3IzvGSDZXh6pmgcstlu1B0+Gypz07pfMk9J6lMTMFfobdJbGrp6T4YO
FgLt0hsE5nYDOfDtcC45lpFG0KDjG9nIeLhm1bpKHoszU2equnL2R6B/cmG6XZbUWAn1kW7b31lX
MAPrtD0hAoPfK4G4WTh/WiqVkQn40dAjpNmGYG7ncKoj8jZ3a1p44vZC1ubYpkG/Emw/qfOBDsBl
Y9YRDetknc0yoX2cSq3xRzsknaMN971FUE0bhU90BD+XyEi3dZvgXB8YmYcZGTNNpLngReKzFiE3
U2vjKbGcu0Cttd1o6HfWaNyCQkPzAAO+dlCDtGH4tCjTnREUL4EJAxFVZOvpU694UVcb+6RKp12W
laF7zRLNCofwb+Cj8MsIBGrsTTq2L32aOZ6Y5StpJfo2LtB3cd1qDOsNHTDlD61eTC0HiT5UfKN+
MBXC0Zsq6TytxyQETGebhyLbNC39lK0VpZtXDdgg29nVdcsrFM9bxuzdxQ0q6XhOVB+alXyGbZol
w0czXox+2fSGfG4q9ol4xveFPKL1CHyhKcrG4Iw2pzs9Nq0bB/kcHz92OKFDM1448YahQbqRUTge
yO7+iCrsLnPeH0xcCNRvlXFIMeau3B0yo2vbCxXhd0E53yQz4S9t1JculMSR4WDwbiKedUOCMzZK
25i7SNJzTuboYivD9GoNBjUUi1kTbZs2WPnJLNNHFKFfybDsq8xpt3hwY47UjouadRc103duQwQz
X/OypAMA5Znpz0pivJSRhmrAVB7b9UhuGtYiHfpf9AwQlbPS1vzexoQWEohTFvizGrmNUg62ZkEe
E3B5yvvIo1ONENiNWXOHouBpUsuXaPZD465ZgBhXxW1FwC5cF8SyA8DtNhh/zKr9uRg7y873VgYi
r4SdS/V/WMrsC92Bl6ER61WHV9AMSzedipdqNAGIkfHZa8ap6sijM+azgAWyAaFRukYztpiRmjNu
BkrwX+rO0Yy7xa5+4pz0elupPQbLHBZhskuD9oH+Gldyl730ch0dVuriOpHjIZH9zCr2YUTHxW4F
kS+mSDD3mV35RS49ESnw03WI8wYAqnSfO9phYulgKMpunOTTAKU8aHPYbKW7gI01sKFaofocoEF1
NUU9cMk2kbnEl3ENQ2RhuF8DeYJx+qStYnWF0txKCyTVI6uiDKewwHKoOtBNlhEDtPowJvGnGPNN
ONePYaL/1Jr5nAQptVYx/RKEHab2+KLj9u6l9JkOPYuRq4/T/FLKV30wokPAlbftLKiPfJIZSStu
x8Buy9EYka/KL4ttnO6iTpOjyVUxCXSLQCLlpwzFEXvXA9EbG4YgpEBNF5ZcrxbTQnexpq8oau5j
pn6j/cAOxatFsBWgD7lcNI/w+J60vL9VgzWFJbov+wy7XVDdjJ04MGEe6BLjmot4XvgavvZKsY5A
+1iFWM2B4fQnSVj7dAqPdEneikJqnBFZvaWd6yH7CKnvN0Zg3o/puJuGGhb2yA9TD5M1fmVW+sMM
ujchzNtOaXo/yrNHaMKplXzOxVeYMNAoqBuNjnG6JI0yV8+KY/marri6voQuYoZLo6LSmJd5nzXT
Bw7rCeU7phJYRV61AtGtwX5sY2IKZfWhT7RapNRRx2QcdMu0HpwwuAawV017AtQyQauqvpS4Oc7s
FJtFuxigIeJO/nAG5zmwst1iZqmblzH4spFipGl9XDF3NqEqLmKTl7BmpZgMu/qZpI/bRA72xmmi
vbUgjein8ou4rIM6FXdDMftEfLCVRbkrO8guTBV1thTAIQ2rjTzgyUhV1i8OUei/b13vKuvdvz32
t7t/+7brd/z+eXG7S2ed1VNuU4riysaOtxULL2FTD3ITrBpXZ1W7EiJusGJeHgrMA79FxtoqxbnK
jf/88v/w2MTyJHMDxiJyjNPD1Rgwk3bgIQtALrIK165i6+uX612HvIGDXJ4b0ROMcdVeZ1ets40Q
FOhRrrkiqDLMTKtZQVmfrjGRauhfb1a5RGl0vbl06m1g2NM2sGNOyk4+5cfrF2VV8P6+ReBxaQXW
Xs9gSYmqPvw2P1yf5u+bV0vE9T72z3VgF7iyalLMvtiM/hQ/XxXQ18f+VEX/FkRf71+/tKteWmZp
ttqQMVcYdimYWfJgVbwYGBXZaKJkY4OGeNnQuLCJEYXBKmm/ytevt/78cn0Mw6dycHqQdMNdoIyf
GYK4g4VzOArs9MYOGcdJPf65sL656DKdKQCizo/HsPCMferMtKIM3zLBKc5umVVp41fa2SNdKl9s
+p6sxetbqfPsOQ6JKgunSd0sAg8ve7NJUzUA/0HSblzNqLLnPaI8Tq7zcEEGXvnSlNMGhOePyaww
iHIRpFtG0Wu+CuRCx4EmIFnM8iLzOdlo7TD7S+mku9A6KFn6LdDj6ZONdq8f54tN6KGdjOlRMwLc
vWV4FHP9s8HRsB+KIKW3dhMiCC9wlvsL+UsOZ1TrxJahdBnO+yUCN3jgwWZqVf4ZrSz5uPFmkiuY
bEM2l9SkkkuVrbSXcoYlnbc5kw9NHJRRAP9Q28tgNme1RDWyEDBXaUt5oA53YZtl2VkA9wqLTr8M
mq5f5i7k06+v3CDrdtGrbxh/sc+39JfcJJWvMM4NWaM7Duy7uJvsg1R1mKHEpAeV7gE0eVcdxihw
Br9arcvPRUn9vrB86SNKFv6f2FPAtGDmVYUW7A1Rw5naaT/GCXwHeqniVmmX4naJv8EqIKJslsEj
rttNoOL7ncW7YrYBJa7oFj9N8+ISSZlfhPLEdong7IUI7ajKWKkwbisWddoOKtnp9OfyDLFRnpmR
Hgi0e9DCWjLKqucbaw9M5ltnRLCwYoP9j/2+AD3sMcnrEHljimTouHhpTSvBHCD31Yp2M8rnizqx
EC6c+SZenwm7J4XtHOWNKiQoOEkuxWSFvCv91G2cCoWvBvsaOoD2xvVO7BnTPVGA+GJ9E9kooTRh
oZKzk+NvYQ5KNikpm/71sd9/fP0TM5eRN/XAXuwTvvyi0nGQjfkrIJHP3iILIa+pXZPy0WgmRmjN
JYisY0I23jRtWmX6sGr9S/TJ0wz3Mc1nFBX1aZyA2sCscztDfSn1FMawU71LDcu/Co+LFcfDuOAw
zzOCtRVxY3ZUiqoFdJQFzF4hArPOjpUe37QFdV5Sb4kpYPSsNw3mPDyXApoveNhXo9T2QwovNRMa
vr4ABkUU6RtCQpgiKM5DHWbTpoyJMSzsgQ2KOjw5XKuUyb4fY+By8zjf1WpbMdA60t66+lRSgnXm
C2GBZ3tOf4yKQZlK4yms9k7Nkc6ozTHbs9qmLJkcNNbQc8YEpaupV7c5KFjWqAPmAweobpPGj1Uc
eFnP2GqQdefqRUqcnlP9GmuKMJmL976qdrnELU/YLNHl6sm2U97sRf826e3cWgVobYbTQwA7zJ2n
kklf2JI7px5U6y4APLFxYKIpWjmdRgDEmykf3npLfzCWhyXisIGueNcrGiEPDpqNbAo2mgYebShP
SoydqFIuIu8mToSkkC+EBNWD8hpUbF61qGC3m5ZgWJaPIODjlA7NA9Qzf0weTPOC3eXJ6Qqmw7J4
npvcU9bM1Zrovt607m01OlRd8stQ78YhmhmSs7Mo7e69QPGRkl+1nVFxUgt8FVXpHBo2JHfKFEmv
6lmpCU07gY3ULcIWljBIPTIWZzQgye2CetnLR16GbN5NpnYjEirKVjv0LMImaI9u2znuWBbVRp1s
3lCaHD3Gqa+XC9IMsVpMx3MZkk9IkGbcimKT5WntM6DQyOqpvwjS+yklEaE9u0rR68wkE+dxbuNp
HxGZ7hLEhbUz/BgiVXvtUWzrZot3SIaHuJ8AlaTKK07NmvqsKlGgGE39SQgCp2n4DlX0raqc96Uo
KRCzO5hJ1aANdMYhWjElVl0ZCCABNNBKlML8pGKI2uW4lpKtLk7kX6SMKeLSt5pe3RBXudqP2w+I
Ukzqq4LjxqQtg7Xnhp92axUnWRRI1Wh+3NDSy9uJcYKrzQhZ4Uzv6XaLh6atnlFM/YRg8ZX0nwC8
wNdr5MSBUNpz3jXucl6s3GSoV2jI9ej42QdMz6BeZy8j5ZbZWddtP4RZ9Nua8TIK3sUnaqEEbTTd
qtHU+7XF8rEO0AWmqW7emB+Roi9bk46St/sWWLj5A0zoVx0tt1aca4cCrLSfTC0+7pUhEmGzXEbB
Z7tjVmjBLJsYekRzFbLR7BU37wLDi/QKxANAXp5PO3n5wtEF3pPs6TL1Fa3h8gu+wW/k7DtK+0sb
CqA42fKkLMmBM1KEoJcoz3JFTAv1MTKpmVG6T2vM6rCRfb2POoP6LQOnoKSj2yYz7TBnNka61jkx
keiUwY2wDfBJFco3J2My1jbGmiZC/R7ZvtSa934Wzg4P1z1jWWev2+ptzFKqMSOosLBtdDYVviPC
B3bWeyZD9iWUSsgRXYlDElWLizAsx+1A4WKTbs9KtiQCCQWxrvffVr285GMx8LOto2lpNz2B8y+E
RERG+xlOw1ON9oBCrfEG8qv8JhC7PgnumLLY2zqsmT5384azjQFSAr5SEKo/G2UaXazMdAu19VUy
AXYpSkd/0rrtJJxPAetoM4Daof4Rv4Iajh24rr1RGLYbd2gc84zxREBLHVu12NbFIeU32zSd0/iz
rQYnJfwqWrKTOefpQAAr7RRz3d2mE/umNFLsc2QL+zxniqeO+F2JVjT8EsYOzl85syrWlb2Qbe+F
NskPXSFGuOjMaoC/UsKcNYRJxyQcLkxfCDTs0emIsQn8uk5/Zn0P0r8F3NEaSLkGHKzFNreSxpMd
zz5V4gTpQZgfx/J1Usz49PuR9WF8A8VRi57IuSBxRPT9JkAcdrKamktVWLXTtm/q19930ZzsGkMd
9zOBFVuabJaLa/E3h2ws0uh0vWUxRN4PZuLPV2r9FWB/vbmQR+rmWZh7eqG+FAu4g+vj1y9yCEgn
Lfo37nV7MUZoNER2akOkEdF6K7ZpXbpcP8zMU/kIFgdRgUYi3az0oAo5bhEstPadZeEwkxZRBOTd
uNJkLyyn5X3Oo4LTVl2cOLmfokImPm/QTcVvf2rWL7USjNvIVF6vD6WRHWxQlhRrerWRHsDDxIca
MprVarAlQ+ArUmtP1y8DdODNVJHrLJ1+r1mt4snG4uxVJJg8MgOrMmMQD4QuoyrQssVs7kLecfSA
CjKsgr+QJPnodWskVTb05QltSe32nAI5rvOfatiQbZem+z62L30zsVwk3sk16sTwUlKcT8gdATg1
SAXymMPHFCjxYlKOTnoIN0iTyS/aVo4HVKSnkfZkU0wsLpLGdjMVryHzbdZTBjlXzBbAO4oeRUel
7UiALCklnLQ+DZWAMby+yi1cjJM2QWspu/CmS6iO+jxsToUJw1JtsZDIPmQRcn1QJoXHIcUQPHYK
OnfZ+HZRc8WYo1NqG8x2rv9gzMStJmti0ssTudrVKZxYGGCDONehA2EUiOD1uSeMn07XW8Avpdcn
FFHt3NwWQR7fNwOfNLX5pYViOTjsfDMtJjVpkAfsrSQC1+MpMoiNqCvqGWXpb7ucJxCL6U1jBe/V
NijforXdRQzWetl+ry0mYG1tpihSKOdmzSKxItwuY5+dWWtXnm1vS3RCoUI0t7SZJllTCFcgbGHW
jxNSiRHAOeBgOMMPwUitNzvkEETWuz60L0mOEFoR8F0rJJfDUnDUtgzM8eL/hmb+lx3i39ghpHSw
E/zf2DWwzX51MQTYvzoifn/bPwwRUv2DQFo4fhIwng69BhDNPwwRUv9DaqYUQpe2weDcgqf3T3wN
zBuTOTNOCQNKqW7gyviHQcIQfzg202Cigkypaiwm/zMOCVv+DV9j2MSFOuBIDQSwphB/h5GaGI8d
4GDDvqFjIpEn3PRhfWPEMl5ZScCeuu6tU74JFnuw2cW5FThGv+gnMnYgbLuFnXGqUJAOD3bxWpVr
2Lf9ZA92egSRBrKu/p767GYgGZAGxLrEZTa6Ij5kQkFwAM9lM6/LTSekxuMMPjHDNgjUW5k1VrC2
mM+x0yeMt5eLGin35MXEm0qXH+2UPktHu89UHbNfOJ4NpaGBuBO+GYzsF5BgqLWk+FN5kk2e34zj
NtDVj0SlEp7L1BPTSsZjuBAb9878MGTOU8PCitHlUwOzIGqsi2UmP/vRuW2t6Mx1kshHnMgC/Jy6
DJuqyxe3h+OyqYbmbYmqpygoHwbCpdqs2c14nFrRsTIN5Au7oLtept8DJe3GMqu3rKT9Djt4aiUv
s7S0e6syT42pYuLmdUpDnnMomzej9Ks42uq5BqS29UHGsWlufKEagAOMy+Akb9lAOJE6wtRbWsRV
xSdLW5/L0SGmBXWDFpe7zrckgVkRxxD4IRdAsibRNFozBQGbfYuoExf5kM2eOkX4uRE1zyEbwHcx
KN0LdH+hNrpTZOH4EPYBOfV7ILtfQcP3xRQKbpYQbzfmp7jIyS4NNJr865GitOwGl3dU7h5tMifX
KBOsBsKDVSMiGVLjHljkwtup7dcfnBgBZdL6bget8mlUr+QbtOxDdFygk/2a9KvQOplYxJTZPdnq
RxNgySZPNrE1UgrCCz2whvHGgVmvQTcZt+OFOK+aoMvC74mA8fTK4o1fwmfADKz6ZW97pIR8tzr7
0Swp9iWxP7Hk0OG/XWe3ND2yhapZytems4eTk4W/gkwBWNc4T4lsIGKF55DNZUtXLaOeMlgkSIFz
lKhGZ7PJk/OdMqi/tOYXSW7Kg9YGnpo5kRv2JOXokUdfxMY1QL9DUmQjZbynRIMbqIOM4LmOpjwM
gTxE8FWvH5bAcaaNIGxwoRHeLOK7koPw1Fm/z3EDID1yKGvD13hhDMIyMFV5gYR5P8SNRpZmeF8D
1N2mwHE9Y4W71QW/ZrUlniXCyEAwqJb9mhiF4QyGuF9oD07XMet4EGPfbYQjL1oJ/MWuGVpnzhfb
dULBHipNx8g775ivfDMynZgdrB+8Oj1kEZe9nN54mtPvyUl1V9N4VRqtfDVHcnnZoxgpnwTxqq6U
nLVZG1SFAWRzY4wcInIo8VgBgmKC1rCfGcM3tWxtr2OjxmHaOmwOm7cxsVjMHABdFe6Q8RFT+NCh
mdzVVX4T6BwOsf4kHRr2AWptqC7HJf2ZAltJidbRal7rnmch1PDbaFSvp0dd4qd4mbZqqt4BxK82
tuRDQ3kAvTRv3LTMD7Ux4aTKg1PH7NTPIv7cspOfusqkkHMjao86eEN+P+973kJwr08ozvGjGD37
ZETMlROzUK0xK2QW51O9CAiMidiBmAjwHdm+yZR/15I1s7J+2kXtfGNz9sRolWxGZOsVZ6C8tdUt
1MRVLZv/VDiREa9VH/KKE0vBBGVTYu7VWtNHbCVcEGluJSJ8KJn60NvED4ELJWeXDdEGJjPDwWYe
No62fmb7CkltLC9TwsmybJoPrXS+tSlL2W5mXhuRIR7UM8lHVbArDeVkM/badaF+l0bLsYl0zSdY
CrR89NK2nI6I/kBvM+o38YjKrOjL1qtbBpZOZ2yJvSq4GKD54IVwzdw+h8FJxKiYnFh/pAfzJwQ9
5BIZLhALRNZJ+q0DO95ESlFuhwj522roGAyT7ji0eqJVCiJYZvtZoOQtGbtsyJuuzyJnTFn2Cbby
nHgBR5ac3nJ2ojCm/DBCyE7bbmymdPCRSiKmTe1yMxrOHctglvm3Ss5boQTFjUYiSkrCQaiqKaPQ
5LMvskd95N1KUVZ1+DYWmS7bsmpYYs/VzwqGOuAMYt+5+G4sHDUee5KZTSJiGYPDZT2XhK12Pzdp
4oVO9yCz6FE0/efUT8+NlWnM3zpOFlZ4J9PP61E+OfsuZa+eoIjqLDb8jITzdmb/KUs66HgLbZHT
bWEgoNdRKV4vWPRS8WZReKKl0gb4QRh9BI4+bBIz/qkTJzPN3QeSj++IQQ8ZHD/A3KAfVLNPtBik
9+ids1n1a7mhmX6MLi1oAczbDlb8TJAawTztNLXBzpzMXc3Zfg56BMFEUQWadVlGeR5HAZRacAYO
0NnXOJT6mHgxCWk9WMSXsLoXewmRaGfz/aLnM/zR+kfcL5IMKS5GikpLw6oOHaXFZ3kZ1pmAkV2U
llX+UtjUF0n+Icb0tanEUV0KN564TjI8rIT4Mo2IBMFgeu8CBpHpKh+3wg/DMIbNUN2Y44+oKzNk
72broppgbz51EOUsTjZAfA8OYDscz12xVdsC8xT9BOvrjQIDAOKf2vl9xclnlMpTOyycKmw2zkGv
3Q89Jr5+mrboR+adNVkR2AKuxEJH9ZANp3oK3DpE/IADL96MPfu+BAfWbjYknRV7Gd7XTHTbXGbs
e9bLIR8e3S2pOLK1+gIK506KuhtiTogEMD4tc/c2pUt6nMqeGS8NWmMa90DCvFgV0ZZ9yeJG+tns
kPWmCWWDYlaPqM3aTeScdXJcObtlwotwdty0K1ZAiS5r6RJX2lm2reJKTb3Mi3i7HjmOzrLERr9l
K0RhFIrF2FAp0QFkztYorJR1NvvPRmlvxyF4jZN8Ty9bu+HFkXrKgYTX3pxkh2EwuNMW9EtdglAq
gvmdqFWEwnLGMVp82aNaH9FwVDCPgo+OvYU/DJGPfJuG2S1r+ZIDgPVThTLLSiGIsYkDUuRa1ZBs
O9V44CUvaKstDINX1+D6pZ7L7tSMA73W3NAmNz5EUOeoq/h+ukrdU4H/iGoIsSlz0bbNr8XxeGwa
R2U0nb1mYvIipV1/5IMZyY9QmsnWripGokEDKihs+fL7vmgZz+G7AYpaLcExKrNbfLuT1+vi0bbh
fFUznC915feUcguQNvHjXh1+M+3MHqpDtbLs/kTc9QaQB+xjYdsfLePn+L/oWVbdEWs/j4hiCF45
kYl1y87N3F7Zd45N990kKvFMOlttrbG3Sre1bEBWC6i/qTUuah6pOxFbZOeRKu9h4k3UDek9zi7X
il1rdKxCrly9K0dvyrNns3GybX39gxoQJeq6RqHyDrsjW9aQ9GEfO+L6fuINckAdHGJQyDbpsExQ
LnPaCdxPoeZaqBEh8nc3VY+3p8kQ9jd5G95AdLxRSk3s9Ei34IX1GD4M3Y8sY9pbSsf0uXgMzC9r
KoLHdtEpwJzhV1k2w00kxXCz3GeRdalqFlx6BluDf+XZit4rO7SOOjNtUg+zQ9ZhAK0bDhi7FROI
ugCj0PVmKjVKHCv7vt4D4gBaoUd5oIJRS1bERbIC5663MlwhhWQyvI5CyE1H6q7JHwVjAq/mYN0s
vfUm2ZlsS03Vj2OU6kdL6E7u/nlfm8LV4RJ9olDXjiKeJDvY602D6I9ZptSOAf+O0lTaUVWIKiR2
yDnlY4vmTyfLNp5spJm5dgNATiHhCDZMaDJ/Wu9pY0w75YRWsZnsAYMUDqfT9Uu7/vHvu2OFECUI
tlbZSbyCVcwStBtPndOpZBHAsBDSGk65GOgNJUVAWsTjDdI06eoaA/G5ITVzESZhDY55qvPC+n0r
wLnnGZ2iu9fHrn+lJ3myYJSvQtzwr4+AgDVPTOX48DbVhD9A4KgAzDsmw1fFk63Aov9Im6DwbFNY
lzFAgDA4/XAa69E6zwr+74UqfDHGx7hrlUuH3rAYIc7X+pidatmrT0qLB00rrXB3vWsCD9fBt/py
pDarRoEpL07Um3aZ2GENZCggiCcCCpE49kF9fK+WcCcnmSL01VJsoNOPvJf5S9U7po+CQ3ehClKe
W9FG73m1I2k9/WW+8A/67H8r+vyujIuu/R//Xf1XtLO5duuGRSoQEzVh2c7f44syR9EWo2z6fZe3
xU5jbE2vGqdQlvXCfurhSiIbpy0ZmMYbMVev/59/31Bhvlu2kLr4W3yKMxsaXreq37dyQiBfX/Bk
9jaNoB6nnxT7Wot/s7cIiVCXfxMk9HeSw/VXh2xtaQZpB+yM/5XkQPGvEDVR9Ptspk9cG8a2d56m
bMYtYKxaNLEXURv+Tor4r9nXv5l9aXCTyc76Pw+/Ll/jf9t/5FUbxc3XX8df//jOf86/xB+WqmLe
M4SlMXv65+xL+8M0bbI3iEnAAK3+BQZimH+gyVYJaJI6zA5TB/j8z9mX9gcoD+ZpOtxmrExC/8/M
vkxGb//CBsEaxk+ybMMWwibQZj3i/sIGMbAuhLUtl70Ton+KrTMnA9+OfeW5vsGYR9aOtq3lMdD8
svb6p+7D+BU+dS9sNYrCm51dMG/hYkrltauYoO9UC9nSrmJkhoZO7J3EyxWP3JvomR03u54qeMh2
uadtiw9CNnWa5sTNAy96Vj/rk+PJgwOQ4N+FNPzvJwx+R1jXa4ij5H9/C6RoAm1WNURQe7HIl15V
Sb9bdkQf3iWj8atv+m+CzUcayPiHGasPfzkg/oOzFclA/8ErbPBOSdMQUuBy/NdXmD5tqpNQX/b2
szOexHf50NwyahDvlLTfaGw42fff8tF4KAPPOEXUpI/K1j47j7bcLLc1+NB7FWnNDbjrj/yyHDjz
ooW8xI073vfVpvVBRn3Y65XHNR9lslsSD3LoL+SsN/qd2FX2V2iutl1neUm/0tG37owfrTeWLqfH
he85k9xDf+GyVOzf6+f8eaCo14Hgurn0URxjT1RZnOO4qTfILAgUvCE0/JMxhb5f0/Jqr5DeSuD1
msf6gh+DdIOdfdS9/L18plOJfiVP/Drb6bX4XnbKwxJv43Owp01NNXf4CO09VvFb0PT2Nvma97nX
ewR8EglGMu23dqrbTeeEbqIcsBi1P5eReRSZvPnP1fppeMqheR9sL2eL+2xTDLCS1nw08OFTyS72
GQd7ltzPdwvN6pkU3sZ+Ku/TL4zGrL+Vc/lk7hBO0Zy+5uOToDtOPF4OEiPfig9ri42CDaz5nSCM
P1vWYVCPRAgXJOCE+8HeAnphI8UZHztsinV5fgO3oOvnheVopvqFuDcEOfOuvG/ex5P1s7wLbjvC
Lh4Rrtn06+U+BsaPbOch3ikX1oqXkLz6fXhnnQauux6mXXSP1Ud2rFFFEMh0X3r6d+JDdum3DGEw
4Yw/O2YLA/pmFESeuQneiFyp0E09deT0nozZk2C8rE3iM7A+LTtjG/lGu3GortlF/1A/g3NF5Xle
3qD74E2/DTbZe3TWznrIS8t6Rikw/jK/oj11k528mVS3SHbzyX512MEZ3lx62Vdzn+HHvGjoM2/F
D9wg/5O981iu40y37Kt09DwV6U3H7R6kO97hwE8yABJI730+/V1JSdUqVUfd6PmdIEhKIHHc/39m
77W1h3BnrJc/d6LD4GOUHOtx4JlAMNJBxzkiewEd+8Fayskv8oNU2eZT+Kmf+/bQEUD4EjyZN1x7
vLWxbXYumQ3KTj/nl3Endl6uHI1bq0JB96pt8TniwnCSLdqFV3yxEE23lM/Jybpaz0vNvGODsn/y
Oifn02FnX4QZ8Wwe5OQxQdlyKXf6pc3Ai9liz+bPNtL9+CqvLxq5Ff1gI8xGrON1H/o2dlFnSaiJ
HFjzjHt966btSVqJILo4VKLauJOwrNj6D9B46wPEdeMxvMQasvBE2tK4SU4sLNmGGzYr73OeO/0u
OqUJO3bOQAUpmIhI3mMT2uvuEIJ/taWf2VPkZVuFus/ONrIN5vkKHVPfzFgJd8lT9z6723kbPamg
+Ej+Cp3wQj8Z4sF4DD7ab6Hdo1OTT8Owm1+q/eSxvrNufWDD7sEQ3uzE2J6wLDstU5aL0j9Zt+HU
vUWY/W3jbX4QX1gcupByxAfpwgDp35+P/7J6MSXKYtMyJIm8Dkn7W56aTGSbNupyDRCkcwtr2ci5
8WLCXPv3/8y/HMLrP4OlzbBELjtZ/1vh1DTEmIkMNbaaNKLpNl6smWjPcPpaWhT+c85kd6m54v9R
C/w/jn6Z/IW/n/1r4KPIHkIHpa6yAvvns18BOKBPVothWUA7N8eBp01Fsq1QXNiFrgjvErOWjO4x
qJ6TkEBNyfwolbFwA6TuqNz1nVrNjyVcAQgYMh+1rFz8Htcqpbh4TPsJ9Y7AeMVsWh+2IUQfMVax
N8ugr2Sp8pelHO20bs/dxJGR0YJb2MuIRksuxaKw4lqzSZTE2Kdk99Zt+yxXvcbIFVX7IPaWkxWl
4Cnm8oAvNPB5lyM9mbeyMtizWT51mtHfQ1bWJ5QtDL9gaeQkiNmEvFU7q8PsbBTxZg65yND5IBPH
Na1dkC4YfkbkLwwojEyZ3+gCgb09uuTcL+tuL+aptFHYPzOIg/qRks6iFlCb9KB3WACDo2C+TbYf
n41iuMYsylxe9o7jwMTS0vp1I60IKrY4q9If8oLgNhaJylJDgByisrOMEduOS/Ge6oF6igcQpMXC
8KiU0QuWmgDlft5qdXPTszh1xDn3J7zttqoVTOBK81t+jCQc/QnRQBBJcM6GGegLDRuGLQsYRNQ6
N/2JhGxBXhMjSaI8dchCE3UpXIM1AjFr6mVuFKZhApMLa1LPVuchp2Vs0hvZdhhkwRY7rd2lzJ+m
MbkqpfDDkvnJCm151OSPkJ/XLs38Z1OqwVardO6zRb4kQ3eKBGyPLAeAaMf6M9PFxVPz1cyICDPD
QcfwjRqtwVS56PodMetdrEjLTKWzaEZbYdau0vSznrSHBSMJtpH5ZdKr52rKPqJLL0a5RyzZwxQV
9yQIH+W4/Ynatl6N4s8L/lKUsy/rr9XRk8YYA38sJIQlKZgg4alpIrbKIFW3zD7Hwuo9bdEVR4a1
oeKz8HKMOA6Y03NUaU+xvJyE1SulWrzSJlHgcONJHVaFbVOyzBuY1ympyGKzH5+LKndEcywRkKBc
Eqavmbe6KGSPUyUDNJr3I4ZWDr50taZshLTHhRj2DReFfhVRosO9t7MOeTJnAd7ejGcnW04SCuKq
Ioh6vCMnBwUCwU1G3EVYrzpHGzQZ7vqakXziT9kXizHfUEkHjjR3LAy6UrKrzHqrXvWq4Aa1UHui
DSoBRWF8MfMe4k9g479hhL3rG6bLY4zL4F0bEEIAnkgpvArtK4k+lum+DPgIp+EJINQRNOfOJDtb
xWnFmB1fHTtBSrRhivVDjmgGxUqobuI8v8xo1tAfBQbMA2O9NJpeOaKXMXt2q2fYd0k5jzutU3GZ
V0RHE4JV72S9mLdJTn+LlbiyNWki9aluHoQyDDZqyRCLcLcG+370x4Sv4uQDO2pCJxvkcAtfay/1
qF/TAGUpazTY4SKkoRL6WSvI+19fdIBq+yxuqNlkq4s2dWdeg44VXyFoULSktsEFrMD9i0QgIirK
dkP/SNKAovXXH8XmSzGsoNM4z4hS5H8ikQn01vqrQf7BJwJRllZo62hadPJahWDYMLmLuozjc7Iy
ZpC9/FWHmK5lkmm9a+xksy1elod2dCgXKQGqrem2p/LGhIrkcAMZrR28yU/LVn5LKq91m1N2mk7S
ByOx9tCmjo4977qQ4Ns66dt857NfH6fImb6bjeQNVAhH5Wy+2eUtMm3xjbWzeok+2qPqTyDe7OAM
G+lAyS7aiOPkV14j/dU8tPdoq7oxIiwE0ObFgJGxGsycXHJBzTOaxOw/qm7TOsZZvML4xgcWpm6j
o2uzBwjxMPeNnXQjJy60RYTLb1LLIO2IS4tvMygQHR0z66d5NX+Sqf0VD28RQvSEYRVwGb5x+K4V
D/HzUe4xD6PZdgp0DcCHOjc7WxvjuXykkA+vpj09GxtjI17ijQGvjUusoNBQvrP3JdkUjvm5vDPl
NzZ165UYAhE0cDdx5ekuA+StVNOq+AOqqD3uhWzgAIW6kZwBCGAm1AmmS71QBoy7nUxfoboaPSa4
krrTgBnxaQM1FDjiiW0QZ6kmEoeG7Ij4Wm8VNCPeU23BG/WrJjkTD+9WczYdsP95selHjPRHDgTu
EwefGFZxAElh5YUvWbepXHYV5tnkJ2eutMM21rzK1UaR/AKXyuygvs00R4hs7SLvzXjHl1PBwwPY
Etia6ZvsEt3xlec45fM1bzrEvApUWMfUVxgINuUksvPBm9GOw2jxYC/wbFFdfoHHVppD8wkbjpdn
JWl4WGkZy4Fs0PcsguhC9OJhHHaT9SacOcKss6bt9Teh8gYYBLTeu9U4z/o5vBtn9efQcfp5tGQd
qPQBswTsEmpG89E4Fw2ygrMZH/SfmifclufgQv/UvjU4douH7hEbO/92+E7p+1ocq93wk54Mopr6
hef1rJ/yD7Ji2a52L+NTPKFGcKwzHxvsFOXWhNJfOOVT5Tf3iFars9kqmLaCGdKWsbNDlYQs0dFu
OvVTDeTa1c7pk0apihtNOugkN1Re4DYvZOuFIzIJmwwbup/+JANnpOzmqWZDioLafsR7BEXPqDf1
E/ruOdzxMPmrh+FaSq8sagrTNs0jmMA49ZIU74Nt0Ejix3G0o4Ti+xDsTTpQk76GV4o8ayyFMDzt
goXdc58+h8sm1x093WT9QfhUCy9+CKUtBlyNTSeF2Nm6zDnx4pBST9NuOKYtMTo+71wIxIJdb5pD
DyVvTxLPKYE+im7kJ7Si5FW0jtkxKLb0togh4BWLxa78hOoU0M3hWnQwIRuvvK/mxZliHJcOWgBh
K3Nm9J+JRxo10IVjtIXeYJhu+pqBDXIoBmjAkOY+syJLL90GU4swukgQ2gExOaJ/2DcOCREGPYPu
jceahrxwl5PFu4YWlbmAl72vu4zRmVC13OjIUf+kj8OGKs96NCHOv4A1VaaN6Si71pFeJV/e6E/Z
hmHOWy7iJrW1XXaKfeWpYK7gGcdDKXnLfcy9CTSKXV+zG/3MW+cnuzh21FPKMRa6lUtihfETM2u4
zc8qf+/wyhrzncdwo9M1i220HzbDgrKWR53l7uJZUHrc6RKCZmsc0fBZjIvn4KGr7Y49EGIWZ0R1
YncP7UV4qw/anRSV7tW8WaX9Hu3aQ8AghTLhFkD06Gm2nWm4JyBCNwuH/s7yrU9Aos9cod21iGzp
OPnlOTw3P9h0IneXT7j+rYugOOjc1afqE/3oiRNWfVTO8VN6CLcqCBhlr86QKxHb27O4zdJj1e0q
8arf1JNxL58Ro1BgEjFXhC72BjwMzU9aA5b3h2YnvZIVs1xo6c7cMIxC6BHjT2wNJIZaIYEydmu4
Ru9kWHzJTg/2PO+5q77Wh4KVuOo1r5LiKUznL+BpOjKsfGhgQ7CNhO0EXBvmWuTzWMr0Jk7HUt3J
CbZQG0dN0PsFEaXYJygWjnSV0s+2/qSqsGq37I7qLXrEcorMxzdv8sa6Swh6UKHrdig6mErU2Im9
BsH+LpJdpbenY7wF92daZ+bmUHPUc607Ep/K76FxlR1vu/CF7MXzr2NO9cJ9/s50BWmG9J6HW8oi
y5uvwOT26S2M2VR+AthLzBvit/gd6RpbjqUh54cEU4ifPRUvHDu8FPswPQTjYw/vIxS+ge1uTFxv
yZXzx5pnWrDHdD/cZy/6Ib0IlktHAJDtjQkEUI4LA5BBsaVLtlv8+iZ1NgqO/Ba+cy9xGCjKhzX4
/Wm4lA8xm9QfnY8ZJ38RRdbCLto4iydgRJx85sFhVpa4hwlVyZ6m6gkm7qIjmtjgBwOXwqUicdq9
Je+d4aQXlvTzbXoNgjsi+pQCdKfwjgXupTVu78GWC95D9vipXUhe9Vk/le/YDdTnKn5IrmZ1IKBS
2yZva+Ep+PHHxDYE/lbsNmBe9rhmlC00zOFF2lY+OmEQo3bEQGQrbrod7Wl/IrY2aja17PdfpuZ2
hc2xiSdFZLnxZt7F5Rzciy3s57f+q6vsiirgkThLYhkUWHcZG27Ry58M9A7X8qY64UN1zBcnxSlu
19+K379XzDe+533+IaPcIneUpo4khBPLrJG3tJ3dufPiG+LI6yButHjX7WNvfldZJj5xqkNMK/hb
mY2d00NzJ0GCW0TZms86Y8rchu34FH4ovvjFbyRtM4a7iTkzI9Zpw8o8qT1oxsGjzPTyoD1UDEsi
P8pu+ZcCRm3w8i/NgN91W6xDKvkCgmtfMc4hHqnroO9IZuUT/K4ybsnUz2ERaU6Qkoevi567JHzg
cPNIFsUcwT4S8wmmu3qVJ/aNm1EC1XFDo+4ZFavahL3wBve/egKDn70WhROcGuW7bX40kdtceUwz
d9Tg4Cj8ooYpLnB54puCbCUktcAhnaJb9/ZW6lRvCSoeyuYvonwh5GvYcHnrP4HN5X0cPQ7H4afx
Y3zH3pCGzvJZw1QA3uCWjRN8t7oPMxLFlmPumSVrLyF6s/UWcqSNsV9Os5sfkb1QXbqjbo/nlDKj
gS6gbkrBlwYXwftg1+fYI3t6lnz1p7ijRIw3DZ7/g3qqtwz8OF5qLzxnb8Uu2YCRbj971o6MNR/r
Q9k6aGK5KS7mpj6b5kHcTF/Dl3nmXSmETv64nKJT8QOV0KU75Wg1P61d/NwcB94FyEeeJ7xjxbe0
XGewa5lD6zUnO1gaMe6kH4a5qVhTWLQyWFh5owsg/WMiWwfi/wBkzOJhkVWe56nWwv1CFxtphngY
w0yCbbP+B0nsTkPeCRsRpbzXZdy2xMBJUGP58uv/+/WrX98GRYeDPE3bNeVLOpDgKK02BP7H0lgq
6NrXLOy2Yw5QoCUxKtRwiCmmCDqWc4aUZNU1xUbGGsTzVSnharvXQZFPObW8Sc4ITMMIYkKSt8jf
Kil2NZaxsRUdUGvws1kdk1s1F/1B4AZZDNHCQgH3skvxz8hDmjM/kjk89NKP5YSKSsBBEsyi1xom
ur5GZBhlaTzkIAq9LunepFSPvLpviRiBjB3nBVoHmQk7FMLA6Vhs4eJKJjrh5t62ignuy/yQiWWn
rK7ccAY7g2fNxYEiu8TIAXTJGobmcpD7SjxFz3Hsa7WqOkJiSH4cdo0D+bUBfUQ6TQ0S1C3rsnuo
qY5MtKKWlSDnmZAcZRO0KLEdDypSG5Y3C4MUE3dCkt2ENRZyEKXgFLXKG9azAaVUtU/6lPDlmUmm
KiQPFXELZmUcDC6nIMKcoaAhXbKO+pEKeSyDWxYH76qStvtORlRZTrTPyAVpt8ntTv0Rr+NeNspd
Gh7or69dJWaurC6MxOU89eY4pxOZKSryTt2RUfoUYal1EkQREYid1kDXUU2vYDPkHUwz9mQd1s3k
I+sbYu0s6Ys4ItqywZy8YU7wXwcx96+wSXo1e1MhPTFHQTgOKwSv29I1YFmnhyW85UWhveZg6wTs
85PYvRU9Am8JE0USPNbatyRUQK3C7HmIkFGMdToxU7O+68I4SO3U2IKALlYkCyvIZwnNMc5O2QS5
li8vAvLfbTcpYJzE6HtBOgJjetV54bvDz7kNmOVhT32qDUJj+gS6dC2gawv1kQ1DOL7M6z8my3Sn
5MuBRQNNPUHhAXjr6VHns/EWnDiRRbAy8han9apZtTZLqpZOWkToXORDv7xAQ30Ziuisc4cOoHzQ
pJYvqNLG3783T7Rv1uKphIK5GunfmafFxkTLn5mXTBfR1MziYyeqr8WEF6j29N4RkHeLNbcOjKhn
TuXI7s2Qn8D4IQXtC5jCfZTTEFcFJapSdk9FDV2zUBVq7dH6bCZXioNPVac0jrEvGyUFc4VH0SDp
xlLfrEx6bXomjik4i7YjaCAlBhqnvB9WtAyYWKms6tjwYphXUpOHu4doZeQQlUXPGNWbUoppZlrk
q7WBTN94FpKRtsnAs2yIb2k1fiYTN41ZBJvZYh6Ug0qICcyR4QhayaDZavJUQ/S1E4UjJYNV5BEN
CAQhBvoE3NGrZ4guZlzrtlVAkx0kLgAjfOwnNdoYymagLwUDLjqSIN7givhtawENjx+DKPnQVBzS
rYQAGIUm0mk0bUpbcS/KFgzzgbmFECrFDgfQUxyzQeSI9BScoHYT9NBM2beFPahtq7jFY/Mk1fM6
JiMcb24lO5K6B2tsW95v41OuIk6KZZ1OxphRkbWsLYLOScaSdbJohNtqZgSrg9CTypvCU8u7Uy62
jUpJqzWo+Ye0f0kQ9jmo1xmgZ0V+tOpnxaRFk4rkzegs1ldJMJ/VAj5ZaD4OY3Jc9NYlfSz1zUIE
zUYvPQ1Y1TVBmN0kneVLxR5QEMvB1y2I5JmhOKkFfkVNp3ti1owUMusDAB8SvSh/wlCPW4DXSrEU
jEwTUZtqWp8rxgxdF3yh6HKVocdBgoC+JQfI1rMk8aqZxZqoTvt2IJlSfo8mCtmqexP1QyhVZ/Ya
28oA52R27Zc1sbjPW1dsawr84lTOCrMZTPjOQ2lqULbqO7KS81Q1m2HU2bR14rjLm+Znle2tWQRK
k3OdFj0ZADE0I6TODJuM7C2FOpCy/cWWespKPHLsEih4aHHmtw99tkBn1BT2yKKdAqAnrlX52PVM
RRph7VXN8SFeCYRpEt/EJnS0TMu3Ss3aF40mGYLWPWxIO8j6mYs1rbZtu+w6HchL0oiHsiHXIxGz
ByAgbwOMQSRUC+WJHNIsUxPl+FtLQfiYhh5kgnIJBzzOknYZJyvk1egJzSBs3UZXagrG5JM4pzuq
xm/1XG62QSpinKMnLsIQN3GaGcAq86dyGvmjirEa+shDFoVPojG56MSctCXbox6zjNXqyPR3kDe4
GQO07ynjjkE5S4sMmm3WCQBJe3vJ9ppWLB8LflEgH8IuEaVbblKDZl31NE4ZTbTe3UlIqJxgNG49
71NnVjngZWujqC0I+z6jb2LXGqq0VYOhkfqMsrmGhRFXW0XBf1cx6IPSIjmxVADqqtCyxXeBx/8c
r3aTMn1NEdNzE+MSbrjIpAKTcmGN4EgG8SBaCFZlJWeEnCicU40a+1FFY2+0qCW7AMVuLPTlLsEJ
2y9x4YhhEvtBMQyXlIS5ITENwJ4r40O2APWPkq+w13HgwNP+ybSG+vyhphaqfdSSDtzY3SJKWxIN
dmrS9Z4pSPgI+jRlOK5jMZ9cyIszUZozhh65dVqR118PFl+J6MvQZelIqIXrrMJ71Co1cRuzoGXP
S78ujWKDovd7rAfGuBmU8cdBEDXP1HWnnhNah7Y/AbeP2exG3qIW29ns7hB/mGt2zS7ozW1mxMwg
Gu025ly51dLv4sk6pzxFDjD6Y6UHgluFXDYsrbIsvtczmJy61V5kzKuOmOZvaSA+jdgeNiTxsKiz
XgwxZNA3TD5gxsCJrTbfDaH+qoL1Ib1GcDVJSVnSoNmXVMPn5R6hbMqvcHU0nEnMBMx1Zq3J2cMi
CAc833eCDVQqXVVTAYXwMc7V8dEsSmI+Telnn/fNSU3aDXN8qJFqVfvApx/CdldmxqcuI9xuC30f
5vN3UoaRb8KBsgOeoVJVvX5iviYJVGyxGqHVhwlbT3yqjfqHUcO3kHTeEhF4FLebWt1NfQlSgoNz
XiIKGWSY2IfHoadRUFFHlEE/OFkS39M86X0WNEQhmKiCalbZ6YAEYvHjLLDciY0Ggl3BDjvjJCtU
Bhxs5IBP0LGtG7YvuAHzQphNMVwGxSdhgb181CubpSnUPXBgdf/rV3/77ZSV8y4Cq4AP5zNmM+RJ
Cg7Z0Yz++uXXn5nNbHmxGL6HayD0ry/1wCeAA0vy8oqqLZDkNwJQlH2rFz+0Es+plVqyO4gC3rtV
66tFAxO+KKQplWhkIb0X7jQIHqIqZpoZnVtYdfshDMudytRJW3W88F7++NLP1Q3SsuETGaiDLEOP
bctaaWAqR/T760tRoD/p3ixpMvbCP77EyAvURat3SQu1OFu/5Gi795BCOh+340M+mkzFwBJdxWCU
NwMA2mNWp+rv0sT/Fgn+FyJB01zFef/QBbgf3cf/+Cq6uJvPH/nX//6f7lf2MX78szzw9+/5Ux2o
/SaqaPAkXddQOwNj/r8KQQ3jrEHfplvSH9rBP9PCrN8QwMoawjaVXlSR+KY/08PM31QVMYXI3yeb
yv+nQBC0+N80DJaorepFVUSxjIv379KJNIEyLS0WICkQLcxGqv0ClJBTw9yPv9gEudYy38Z5o9jq
SucSBmbJcV1spQEDd14b0G2wQNF959B2BQqKBLN+KUH6mFODWSxR5rYvGtxNVduFB6p7xGBwlyso
RgjV5O7Q5o2TpdGxbxk3CCFwuap1O40Zd6vrPVSDlbor4BCSaujXFpk+rYE8WpvzHa4N1hGqdkh1
t4hYgGmLGXrxXH7hYUMQ1a6WBR6iQzvlEXbyqk7auaz2cc46v+kzpjyN6QZqD8uXHJp51sHWRcbz
rIihByPrbCqABQCtweClDiUKDXfRErAtKTQG7pp2L5PsIIaMAAXQMOQARMtBn8NNgVKgQmlxagBs
g77AEpBPOyiGy9YQu9rn6r/KYfgOQUu6mzGlY2oegyRv9vkys/abH6GLIOHhUifonFUBOg2AgqSS
sMFazUGh+LawH+deoE+Utfs4ypVHsm56D0LjLWYdk52URq92Y9dGXqNKX0uBWiwxqrME8NSx2ExQ
7reunM8srdr4HSJvHAoym5MGFn8uTc4cd52nj16OINonNxP7fufzHvpOR7YtBF1MuC26+y/zki7x
2vui3D3nMj3jMiHNRn9wiLh6mMT81ECOoYZkyCBF8q0Z5JuW9mjVLCqXsY9A0TJe9C+kW5A1No6u
GKbfFMkuPJFlEBVq7TI/9TGCUlV/DALG9EbLMLBt5gMy/sW3kvqnVGqardWz4aY6KaZakl8j/iFd
mRjAGN2pK2uFIHP5RnaVPSvGMRj6kwQA3I6m4j7gyaMKEE1wJR0YcpaBGRkS7JmQapjhTTbzI3i0
oyZ+NlV+rWo8SIRVsoAPWDclvCjpHL5jd93NFZYMgcoXg6ii3NI5fa81TnIDBHGf5p5hFtlzugLZ
SHzrJvzBEdxDjNcwm4VtL2JTjCnEKlDGfX2ZlMALDPRaacAjHxga6hq0cEK77ApUi58PMtuimil/
TylCbOtWCVkS5uCNmh576UBUB1MEi33pMJFGBZZEr41tj3/PsYSRRRaOtZDIGfhJSrFRigwlUM0N
VYnzLk7CR50ADhZ7bFsiMf9OzAdW+geyq2qvtFbOoED2CvuvvoGLM5t3uuGRFChGiqK+YSh214W5
e2DysMYlMc1uomelylC+xN+EYAV5jj1y1LZ41VkUaCAvW93aJvN9xjPkZQRceWqK8j86GZneeGBz
nHJq4k1H5B1jqqqE55jg0UgNL0QyYic5c02qGabzqBTalKMmbYZ4V302mRZctbNCnbxntnDGJE6I
xnq2CTHlSRmg9wykl3mcSnCdw0MeG4Irm4zV8d2xZqDY7fZtoThkojSIuEjhgaPUsniubzCap6Oy
sL2TGdLZdTeztlGQpRRxpW5yuEu2NHM6DdmDWVvqFoMd5SShIEGKp8foO/zUkXixhsViQsfoho0r
ALB7GdWs6RDktF1U06jn31kSSBs4KIU/R9IPI94LOT6s8U7uz3aY8XyyX6TkDi3patQSmrB5PA/z
TVaSA1EV8LEUOqQKWbYZiD+SmJVBLmvPi1zc45Bd2iCD3dH6QD/oKmOjZBok6EyzN5hEgYUVA++M
ru4A0C/3R34Ape6aQ9zLDQachBZJWH4OKcYxpOPKPD0naKdZiIDoHjRzo4Rdt537+GZM7UQqEwQ6
BorcG6uuBQVeuKv60MVw0qwHv7xqU0CTVl65zmRzUey2C7QWNWa6nwbJim6o06OWZYQZrrxGc9iU
6ahtenOcOHQ4R2crXlYHPPEfAWVlrrTfsoFzvgoW4UDKr3CIsxbUzCBfhULDTjPE2FwFNvRRVsPA
yXoRFyH/nIAveVuMy7mDr7AVmvKkrJNlU8o1l6fCHUN2WlFtpUejUF4sxnK0d4Z1mAle2yqWfmKH
AMMGJJ8XgY92407Vf/8pmvVH+fXz1Mt3ZCDX+/UbbElk8RhEsKw/ZRGl0yHtYVWtOZ0L9qhhrlcR
969f1rG+M7tnzSqXPdSvx1JUyIjpo+2M18RvVPk2rbHBzOCHX7Yso1X2v35FUc/aUqAv7xKNHIdl
+M41fOPlzJ5dTl6HjD9d4a8Zoz+nkREMibN6DQuVGai1nLLVvMUEqNhJ2E1xjk2bUVhO9YRY4FdZ
9d8F6H9RgEoqvKt/V4HuaEOLMm7/alD545v+TKw1flMtHUPJWt/9xaFiSb9RRmqYrMQ/StC/0ln4
T/y5CtaFn0ClbPyzANV/s3TDMPkWHTbLWtD+n//4Mf2v8Kv8QzXb/u33f7V7EUL4LypaSTZwyYgk
5xqaYqyenL96VGI9VvmAtdFe7Z9akkSAVw0FE0IG26+zyohmwI/t6jGL+Npo2HXjMfTMGkOBmsY/
9an6XupO2GoUSSRIxY0XsjwfY+s6twOhb1lrbXpmnINgEYen5kdTbkek4L3gZCF010R7ZpRuSj9C
ZTTu7IiOC6xIFBEGwEpivamEVHI+JJGro5/Jxib5NK8zbKU1tPimQbKULd3gK21GqMDrWELSHWlt
wfwd4Qng/mwY/I4JmmQaSuoIGHpZlboYStiXEXIgNDIjmygON0Klacc2yZ7NOVzQ8e5g+YE4JIm3
k4m0oqx8HfW90DMNJN+ruUKrc2ZNsY6GsezyoOMeGTO2EApmUOi3cLV65nRiq1w7IoLPVURLHuA9
0OYVhRejz7KS5kUEJLVyafG9KhE2VC5Eu9eUeBfhXSc61DMJoTr/+tLp8s6s69mjVOFn4NnI5BEP
hFRu09yizhMSYKMJMyuCGSVHhQeiWlpy1vj32qZaNpo0Hqo1eiieR6+WFiI8da1kV8pSTbUKrN59
TzIlS+gZ9CqxDPNXM8470ULnkrWCT3B3SZjedFEn0HWZzITVSKdrs45gkzU7ZihZ8QwoNdpEZbmA
IXNKFGu/uG0Qh5TwquERK/aYjwbAt6k4qMXIIqJJ2GfpBAAobIb2C9tlaS83hfJEhY1wtcxiT9V0
aKtsfepuMXkFmcpQXr7EUXgxCTp2y7A6TILxigz9QHCAehPW+KGIKRbLpYB8ApmA4cIw3wMtwtKA
G1PumeTFFr7kuqSyzlcDtGJxcVG6smuahfaUIqNjBycTxKowkYnltVDIj8WkZ79/4aFpc5RRumbH
tEJsTgQC86vqEsrFG5MVt5xQBWnyGn9hog4ecSfktRmzD4AjrwBBBFTb88EeOo16WqRkl/GCU2XD
qqtPcBEfQBGwxVi6CwNQG1REfILo6LehgmG2Z0nSCeNjbcz4Yut8J6QprASlND/TgpSiIjmy3mwf
5pbxfWTldGaGq9TsxGop+SLL6FQE0qcaEb4SBHg7hHXoiMD7KpDPZpfFNLuLuHJ/RTxnvQ5XVZzO
4ahb+wKaGSS1xJt6WHZDJ/2gPAFI2q5VlRac2OdtBcuC7Sf0MxmQcY59kvwK+A0Mwoj1GoNs2FU5
JhEAP6m3dD3qnqSBHKNrRxO7OVIHFrK1VvpzCLY6IjTMGvYjWtJlkX9oTfpY9p3gWyKt4dKweZor
CD6QpHk5A3bMqrkzkwiGe728lNQMqNwBMc64d8Qx8a1iTSgqYxAmKWO3kpY5nA1jE+YI42R2NuiZ
4twPJnBKKthvIxUukb60bjWPT0NZCJi7KgJXWx6ijuAAeLWry0rlGtL4KSvls0xkgJ3XHUp3FqiB
WqI3FSbdiSb8ArgKsAXfJoi7USXy3gZTMKb6aNclwovI/GyiNwNvg//FEB0xN3HaAkO/ZLbVK8u4
SzZV7Lna+nWGL+VRdrGwXVJWzrDqiHeMcI+1BWakPvG0IlquYpF91+F4ZwfFaIpkmhr5Yb2sJei0
j5We0oaedtcr0SeLX2Lr1JRivd5RbjIK7MbvpmCoS6bCD4p+SPyQLDl5p33PqekCZWRuTjycw/B6
01sGk+Y8+U+uzmupdbRLw1ekKlnBkk6VnbCNMQZOVMBmK+esq59H9MzfM1PVzcbGQeELK7zhEq7p
cxLR7QqDG0Lsf9Ho5V0UVhGKoOa9lM0F721PGIGpGS+R3tGBx9nGUFA/qrLAnhvJrxlvc9s/UZC4
x1n9UUzxpcUhHUCdADxTAJBbLdD9A73/yIM53leJSg4jzTTHkAMdthpblURVGAxePCHMqkSLiFDC
vltQ3qfd3DfVn+IHQYxLFmXTXprFpy3UAGJs+YAd9gmdoR2y76j4zzJqj6pk61icI2cjwtMWIxJy
XX5IQfaRZWifaOH8p4rFXTXO73MlV249yG9hCgcMm+/HJG6eoqhXvc1bJYK3rZtQwpYdohHJCClL
DMRS3baPuEwOQR+M1hjSJKpFSPJyu9yWYvjbF5gjAZ+Vg+Cqbii3CEi1R9LfcgFc1NGi91EALs9G
G8Kuz+C+j2AUS/1NQp/6SH+NS1yqkAUjWNxGNJ5F44nGom5Rth7Owlw4Q9X8WXQF6VYSarxI4FrT
Q4ilFBGTWP+M4/g0bECIbAIwq6wtd6Fpb9LIzhok3Y+iNge9SQRkRQDtG+E5VPdBvYpBFqzcSawG
h0hY/LGgAI5OU+Bm9EcWAXBLwvxAY2jYkcKHZvw3btVPpSftjWLlXq/mXGnZUgcZpF2bD41lvCWi
8oyIr3LqI0pgsNH3sxBjFH7CRC+0KU2gbcW+0WXTAeLTfV4Vgoxpdtp5ezZG/VMVhtetWDoBBog6
O5ArIVmGoYiloD8VS/N7DWXfrtK5sQVps0M7CJsSefNBGFHu+uShxQn3rGFXK2ottWdNes+DoXri
8Fb1FTTrUV0jyiAhkcVpF2901LLXNXzs57vCxLCBA6HX/YepuuCRObIXK7275RbPuUQoU2ue0YyF
P63iob1wwBIUkcqh+BnlbGfUMB/7mPZzsBXf2kB9FsFIUgNXvuvpGtTy1l62CEz2q4xwTBQVtmp0
6LWVaLqlz9LTRVUxjIjOM7R2gHMoomQyS1ey+elztlJQMXQHLHkTOQjEsfD0mhXV+RdeuOdOlU9i
U3xJnfoRtq/IeR2keOMV8CBU/KHo778Eqd9F6n3ArdLp6U0VW80ruhRgVuemxB9Lmp9QN9snY/O5
zBJg8uliZMozuh4nSS//SPWWrva8lzokTpBR79XqsZl1efWXPoi1MGN25TMaXfSlI4/61OAtxOkI
xOlfRf+3i1q8vloJJOEImizMyu8p2M/ptww3OUJ4CUcA7a0tglMbqn9QVsQOLtB+4uypGgfh1C10
/EpAQYDPwQvqcmDDmGLygANrKtUfVVBTs15ccNnVLCHQPuKiOhTytgck2p3CCgyQnhq6xVUqLUQE
z5G8WC2hHwOWds7XAvJ02S5XrQm/wqG7bxNhr69xpVjL++KPIocXdcOwjtvcraP4POkxVci2cUPM
F5dEArTbCruSFbwUVFAlkRvnb0KVXpalP+ZF4Ai6X+KmDei6CFoYiONyUNsMiqZamptQvHebGUlE
Wi9AvMWXHp5irW936ZjgXjY9lhzYDsFp4OuTjhSqJvlTJCkcMgB/3Ga9Dfa0rmSMSH+kgONoxQKD
LbfEtzpAhgK4SBBtHlkjQGEfALoYyje6V16nSB9G2gHOxjsm0p/VDRTSArmYgFZvEy6qncnKbqgy
8PKl7i/pDf3A0ZS36sumgYY6Jp0dDMgMtwklmIzbP2wbv1CKXZOy0Cmw1Wh50Xqm3YvRUzI6rYgT
atIix0FqAlRr3WTEpNn3wrbeR/XYMEXWX1W9x72LBqqZrH/WQwGY7e9ffh/HdR2tnWKql+ur//0D
HlARdNL/PPnvX/59TpMi+ltz7P9+1L/P/6+v/33y98D+32vSNDnIQE28tC+QSPl9HTssxLXfX1n3
2/8+zt/HNTbqOlJhBOtglMv+VmpYw/5+8O8PZC+a/b8Pf3/Dovd/P9c3crSvRSQDA3S7e/0z//2O
31cp//el/zyn7EXiVNJkNJpbJS33aN2V+yXvN9iCIvGjBohDrQJ45f73Nb8/1KYr9xNFSloML2W0
ALf8v+//9+GwApr6DnhXna2GLv/+BYfC1MOUCHxjXOwnVc25pRNRMjZd9u9z2jCl1ph14EZw9nbb
uaUSk4Jfi+KqBHc0wd/5/bUXwkvR5XbeAz6IjsIJqSJ2qwV1mM0hSe6Io4Mk7iAMsFNjamdN7+NV
vpUmuGSrHq3hQOQCAOmOayOsrMfyICKFQFF+44HqwBomkt7HLxsaNUp+03Hm85LtXiMLskCx/iRn
4wnMwvLoT1OlXbMX/SJPi/ktox5a4gF5BBaN66oNdg5lnWoENMz8JVfpQR2WVv7RdFZ8AL8gaH78
ObLwQJPIva2X09NcBem87hu2Vjqb+WwhyVwOH5DHBJS62Fps+as9gWoFC+DJD5YSsxgBi5gt5fHg
FeTxAVtIgOcjXWnKq5jf3aiE0rnfnDKUrNzNi6Jg5eBNm8lWnK0+PNGJumRn/bKwWtRm6nW0p4Fp
Yq/oRNjVls9h55Yw3sxm1V4y1WMBwn5Zop0kvaGqNgE+AjMwCfhBIHAJsMRsf+iiL9t+JfyEw7Qj
79nuYy/3AGC0go/h7Up4Qp3QLJp0zzoKODcVfFkCdE9YBwEsZVe3FOr3/JieE/EufF7a0u0Ce/FR
9pMP2Q1JBSDPF8Asfmllt+JWXyNLMFUX/h6pWehDRSDINTUz/zTcNw02ykqJtALYRUKwz9y8t+EO
IesWhzS3JRc+DqZgpJh2ldvJJwBjHxn2N+VcOd8kpuHROHWjjRoC3tsfmZke0alSrw9wfGcE3I8I
Y077CnS0qcg26aGZBdalxpMN5twFz1yeNqkI8hOgF5Y9l+CPvhuQiuh85T140XeIQ3vbS3za7rZ/
ii/+HRlrzWO7y74AvdVe8Gc1ZH/Q5WGoBpfQgbZqEn5xAWTfAGYPI0kK9uCQtvaPeEHGwdpe2BWh
PWOT40xmSTJqxx/B+7dxh+J2EREnSC3oJ2j3hfg52XDXJPVCEQkeLz5xlZ2ZngJ4D4dXp7zj4/vR
CZZL/0O2P8qnc/j8puKyiOejBcgIUgDWDRnSKKqPrSbe6iU+uvDoJRuemZWZi7d5BsYX34Oj+vQj
Pz/Hw06wwMs7zRegc8htyRmxFb4dFtT9JUHpwN4cFhMI1RqLXKfIy94btDSYS4VFNQdyooHgA8mR
8BNei/PsoBd2hiK2+OkdCONwiFlxvOUA7Q1/9lNmT5h6uDvY2hSTPjaL/T/PUtBwoVfoDrSwuXju
IcwgpYkpKtxoExj0As6ez03OkKl+cqD4HrxiP1atYrRpSL22RzIUyXhVPOos1Hqs5ZvB9n1K4Mbg
J+BKSIs99afm3N06MKPxfNZPEDktjGv9aQcS0P1Rdo1Pvw0DxbizNeefkfKTWp5hZeSoJuzE5vGd
eo2PbOgLNR/2b+hjbcKh4AhPNxbt9pPwBKpfMFHxpWq3TmduJqPsIEDi268Xs/3ZbfjzeEeMj87J
au2HT+pOo8YBCuYg7tVveMmTBS7pWkH38XvMvLf+VO/ip+gC8crQrPIE4uyDIkliLY/YgZ7gph+x
k+7xPIz35DnllYCJK1dCYzSH/OqOK7csIUpxxNOyi6KDWyI8Ktn500dZXaRr/7cAIT+fG8EFAlf7
KGZtcwd0TfxEwxaL8Kf4eUZemdlrj82H9AeHCXHzSqRLKaseHDRDyKntTUWnQ3Lxl5iWI6JthvI5
/IFCW3SnGlAtDHXzY0Hw19L/xuI5kc0vQPBbSNe28KTWbnoP7OlR97Ye8wy8CrXYoQZDJaozozM0
vdJiTuQ/pdcIFrGV/DX+IDK84LE4OixhEBbN+sRgKT2uCnwdldF0j9766whl9szVWQ61BYIX5ukX
RP0FuyUL9qOsu2Ct+XxGejQfleG9PG24RS1kOIiS9M4Xk2wcLI5ThrTzABwemSOYWRfPst96/X1j
s6Uq+rGTHOEZHiywsygy4QHy+tzDqXbi1o8/iU14te4YN/mLzZItsLamAz69LA6QQsoP9CFTiC1A
3O3aC69IsmTu9DUTqYr2VNmUf1igrfXeU6opP/P9YtJ2MVXxD4a4cCu2p8gdfGUdexXKOf1rDq9q
ve0xIV4igbsys5ePll3wM7xmN5BB52cOUfxpbpzwetInlp4p2MWRz3zbJYCxdi34cptWko+46e//
4bhbvmhxH0LHbe+TaMeaudjUWZ9A9VnBtbiU9/IODCJS/GA0uRI4v0CIn1NnwkrrG0sKU/9ZlLNK
sOslLkeQLh59SAJw4FXizJaEy3kieFLLbch/2BlYRh70kjerLhzHY2Gvrphsb8EeFpAjOmCkFyv5
o/9F0k/FhLZhj0KO1myZK8CWuY7spJzgZObXzVfh0myFfvol/eR7jeU8M7613KIHHVCfo/OU3DoD
HZZzvN8hw124LiQifHT4ud/WHgB5M7FQodlqTwnMhJUCd0VK8UftkWJo6QBqT5VGJ1Z8jV7wIFrH
wFP6QuL91T3EOxP1J1op0OFePtQfWM9YLJ6sGbSsJUv90g5gtnC5cMND/7ndVzumwVv4GXwIB3lX
H0JXsCkAoPDussXuy/ZSY15BqHdBjOGA6+VEBcQKNOd3YbJZnOxJcxvEh18v8F1NCnSQKxtjeOLm
tHcdBKkpWrOz3kTcXjjfxH5Zh2ntDVSNzOoAOi5OHFbH1sXHu5t32WdBiMZaB/HWRWEJQDoSjZfq
ILAWkjQIG4oVhENL+YEBEwEPP8Xcn/OLMmQHkMWINFlphjP8cegsSQa556PfsZJjxltE6TeOINXC
2+HWbpOdqhwAeW6ecYe1fjwdwUz/YMPDMok9b5gizo1b5tBNIP4t3HLZXTljH805chPjUsEL8wKX
apYduJ0Jw88cn2U7bszSGa/TORjPYf2VaVb+XeMxTmdw+iOTTUqycaLVWYgoqYIwb20tvGx6EEc1
Ng+vyVI+bS3Gcu7rn2HSgumfPAERqs9MZ3D0u8rugPUGywvkCUfc4ZHBdkWZatJulDjV4FiAmUQj
1ROKb+mlwe5+S3/UlWo0fLer0A+6VMbwAS3eYgKFeGkQZ2RucU7sRfHlL9Y29hMC6Y0GL3paqXc9
dy6/QituDJdwpb6nbL9wKsIdgSoT78zKEyFZsO9/aujNyDtvkERg4bAJQQmoq4HF4xnSj/pcb4/U
4wsUOiFBDs73ckA0FPds+FiggOGwIcwFxHiR7tC/iKxTZ8scg5h3RUYZnPJtqVYq34/yI4CgtrY/
owcvs0vfqzPzXHvQet+BBxp2VEwkaFAcz2JSXTHz543KEEaKCoVLu4Fnt/HShgo0hCjkreztCsS1
ILRBb6ShkoBksrY3PG6Id6TxoNKLoBJUOkmxk5it0rSflDMllSXDyM8VnoPkKYTudUo/tDdcmfBD
mgaXyzf8EdAE+b0erH0ZWwowWI7ZY0+oSmQpYLoLJB6HNtlVN0IXyo/A1QEB0/6rBqSjuZcO0x9i
NozGxGU+zxlyuYAjzBdl9NXwCLYAFOtp3osO8PAK57r0Mh3AkwNNN9yu3iMfEYk/gnJMYicv7A9Q
F8IG/JkzSE7ggRsHyMX+/Jag1fTUXOZ7OUKJcUV8DmqnTr0+tSmqiPc29tFi7TkCQGnjTkZJr73N
wmswvSNKD32bxQVGT/7RwZBLzEdHhZkQPEIpwJKelzO4EMPVDDerHQKM2Qv7MwEqGgVeyZhXzxQa
tX3PLoC0gQddiKTuFKxXj6FU3rObkL7Q1NnPtamj6PGFCGQ0XjJ3LukfMH5MqbdJzDb+UPlNfkWd
cgJ1ELxkiVuwGsCMtyHJsNXJrGYSrGlYHRDQ4aXiGqSRbcmXfnMmnGF/RD6AxW780X/A97WUZBsb
qrSBsoPipj0lqfIlAs0SwcVQrRpVhspRuDRnmrTh4CUaa5uF/pzcuChJpI2v5Zin2TmssP4veQIo
Yf1GLURBGA8QrGjSo5NVa1QpftuYhomVB/8qgAgsHIuWSN6B+lyE3nkdfr5xLuiGGR7tmDS31e8q
eoYJqPkbd7vZV8kRtu8ahLGPqDadnvka1m4WHSlHo4tajccU3hmq3mY2P+dpiBQ+2Pcabz20paEi
5ib8MjQN0js3YPkiGgQaBIQXijeD4ZKn3owoTEQvmXYJUG1fUz517dKIyDbv2bI3klUh+fOhUNv6
qgSLcCT+YVeSVOtHCny5dObeFy84JNH8OiohezlB7FTtqXzPPyw2aM5QCR5ll22a1rGYeUrsA9TL
hLvqdrkbGT4UmeLRAFuO/oC5Ina38tWyDBz7Cwe9Eg90U0YWl1oIWxEBE2vdkl0nwR5e2B7Yn8zu
zLxBw48Wtotdm0n8WlMPd4k7ulvuU7+yYGE8hZ/pZ3f8qHaQ6Ks/sj89vqHLb98hcnV/Kjh95Gkk
pfFnzMI0n7gJD42YhiGKlgJf01zIZf34lF+TyhSosVOZJb37FG6II0y3LRfpE9vE87R1km/CLs2C
Kmlrx5fKrQQbKf76ru+ar+HBWlrYNUbO6O4xiKfGawdSI7pJdJGJUvlZnPNTuueEzO6GNTbFA6/B
5oDlm6r7VyK4LDdkeum+OBeVPz5Pf3r0HCDqAgoKRR9yj0oxglFdO3n7AVwQAB1mW4ZE3UN3kKoI
GJmIMNzpH66PRkjAu1g/pvRzL3Di4ZOzkUw35hbfROaORAXLWHntPSZcyvHVoaWzZh1BcoXrjMxc
euXUC1jTAdf1pkT4hGME5vHmtNscI7wcBGv+wToVRXzqJEQfGtaz+xr/I1QD6r/iHfWWCgNYairm
cEFGL/2D63j+E1/zq3YoPdxJgQqihM7xhMM5+cZT72i4bHvliSC/qvzsHPRn2FGLtm8ll5MKf8nv
uY0yC9yBNSVaG6b9XSagMh7JGzm5BiHYVH3phwKT8JU6Qf6tVXZ/xRGBGc2puDprJmXV6cLQ6s5k
qpsH4SWCFe+QMKFnyu4Zc7vvRfOaM7USFB+oPMVuUTsiES0XB7Gk2Np8UziK25ZYlGI1Hf0sIHGB
e4SjlEJH2Iw/tu9t5TJrQtY/wUxPBE2q8fKjDW7oSPdpdEnaB9kp0VN+L72NrXsQOkkzkEmR03Oz
Pcf5341pPPjybnQNRjTbcb3CQpLOEQcbiqz4IrhQLQnhF/XYXeAk9c/jUxa5EjTxyCSaVeRLGfji
+5bax/aiM79+GEC7wOMcAGmuwhHsMNKyG+z0szk2Elx6NfKE7wBZQ9nKAS4gXuQal4EmjmIFVF5q
OzxuC/dRf8NsP44v0SF4NPeRDZOkczSRxgp15CItTMlvjfYoRXtTWp/IdCMhyK6Tu3Y52wMhhI3V
ZWqz2dcwMj6Dv8OtNI4lwwuPzcLEqhT2eA0phxGxfYkRaO2o2h+r4W38ZD/jaz5yD5BZ3b0/qr85
UGCVehM5myL8rVqaqlb6kd1eQAKHx/ZKNNJ/APYFuIiXZ0fhNTeLEjFEhzJjRxxLdaD9AWoWrcx1
1Bwg7oo/8sEznonNUeshw6QvavfUMKV3RJhcbqSYosOBiFWPNpB0SOnoLkegIpJLMsH2XNyIBfIP
afZeNLphjNTaogJCAYNKD+u0CQ4a5QuKHT9J42Uu1h6nOYVRBVD5ALUjnnYCDY32JKIx0jvJsYUv
qPq5dq8CZ1QuWMNWD2q+FQY1LDzEoXp7yF/17jw1z9z1E0Dwqj+kA6d6NlD5KrOvko2gpgaXIF9S
8WrtKM5vVOgg5YggjgtXXb74j4qMAQRn/edJDg65rJpjdTe069TiMUccuo0vA5IHVem/wMHRoz8o
fqBjzneASey94G9xZtR/UxsxFG/y2wHZMLzwbBa0Izn+Wh8xt4MfuMj1QCaz+aD2WQsOusr9MgPs
G96p0xHCowH6IOIlW6JgCcA/sHZcaFQ26nvQUT63ukf34J+14uarD+MZzaCSinOAluB7L/gkXk+M
e/SGUg+5H7K3x8Dyg/wEYRirxplMQy8+xRH85WTpiAX19pSdWFH5GsrXZG1MZsQoWsLf2G38xE0q
O1ZtY3zlw75ILhE7AMLTn0PydQq6EqwCCxo2yedDeGIbKm0W1S2IExo/BFEYGyItQ9XGk9InhC4a
9Kb89YJ8cETtyEJKI8xkrySLZkcEHRZTw9Cd3xUwP7Hc3sjVq1tOVrNNnqYvrtbwINZiWYvW5Spa
Rx+LHnEpAhn36JvUhbiYWi4LZIyUoqv5UnIgsTj8ZJUdvMcKcvro8FkxPaGW/uMXq9v0lmNswWu2
EAkPI02nUzWTKFPUYGo9EbVnuzY8zTPVGH/DLv3YwFD9wlpWAHxPaSbYuKm3I7U3Jxh7k4dR7vAQ
R2baFUiFZpjJi0ibEjfU+NzqjvDERY5xNaRWiDgEPZzTeFcQxgHsSVztMsnkr+4GlgzpSO5+u5aE
9Heieyxa+JXqP6kQIcWGmhUxwpZ78AqQvgHV4RCMbGR/k5x7UFNmbrZ/scggokq3FiV3ZT+O+JZR
gyEsARmRDPj52eXPqD4gzIK0CvfJ7k24URNlyfDSaE9JicPiBilwWX9Cyjl/MTgx69mjI1EueIGg
G+NxRQGmpKRI6Z4kKXifx5P8KM44Fp25M6MvJo+AOIv8W6dCs/rZ2IL4NSFSFX+k4Y6lgaOBu/vF
J7GsqCTsImqLhKnnDPTUy5ak1tJLVy+P8pciHSQWuI/oNj6hg8UITF+DhCTBCU5Jeoa7yYdl7Y1V
S+LKkFvcZH+45a90ktX5WFvja8Qg5PVVeKwY1F9odRi36cBEplgNEuxJPzHAqTTpbD4lJA7JWQ2g
Gw+Vfoo9JOprOgJ2Y3QM3UwMWkqemL6qzSOfPVptNEPJX9MXXkthpya4SB1Jdbnv3I0B2xr0oigJ
kVYjnaZdIiK+2uF9Y28ToPsY55JJjL/SMHyUUexwmy7VB90ZfVcY76XwtwMdM+MdD6BlFSHBKq0w
3C0EbQUTSb+VD7n6QKQS2UNPCGyUPefQxy5uEud18MRr5sGSTWoN+AWIBKOyoPfrcB8UxO7Oy0Da
5kQCNnU2W3t2IzBRoP9QrCh9jp5j5ZP5Rd4wnqmnc3cRsUEJjmvD+XbynS9kJeN6QINupxf+Cr+o
Ve1Ccqgm8jspV3kXJ0vZvCRqZimDT2O9ZHpHf6rpDxe1H995O9+zpis2F7ojPQc5f+CyrlqlLKaE
OwN3xBZkn0Pa0K+nBcafF+A1az9HGy4r8UX1uF6IWnKNEtHWlzUMQtVKtTUdSAPFHvLiirtIifKD
0clnbqcr+14g+KX4xllnFBvr9JWyPw84fCrrSCyjPcefJOrWrJTsfKTUG6Ts6GaqNikKhNre5p5x
rmSDsFOIHLmp7PNcVTQuBQoaG8SbEQtB2cPiBLjrHY5/Ehp0oCQtAzPorcUxcotYFRhKgcoKdxXa
W2bTovwwcosz+o5c8AkoXYvCX4Wy/QlhhQ01tMGlTkKpstedddDqznbzxljhISVXSV0/+59v5huM
bschKKTVIN1ww6Y/bpOeVNCzGKijw4FyrjOIoI5k2JuqHZefr2fjL27zsuey8n464+sNDS3exLkn
yGkYLqfDoJcdjopJxF94Cbdj9KaI1vB62pytNFkcWtbaXDouAccYqybnv0DuCBFFsHgTx8sgWG8S
TmK9XYBsQ4jNVMhBUVpb2zfi3B6DPclGmLH3ECVRaLH03p5P4wdfPNzoEghkTC7fy+nw39Le+EAc
hLbqE7eHujCkKgp7Nw1uuw6QBZszN5cPnbrr6QqoKBDRBBZt8G/cRD5snRi4lDAZVLuvada9aAeF
/Af9xNhlgvAdvJDbzhlymgpybfaw9eprKPkCa8PiLPm1Bia59g+AgRL94mHPVLY2hg9bfAncia6u
YW9ettmB4omQUky4Meb58gDUswCU05m1S9JZGCqV2oXzwZSL3Eb2teXIbeC1xrIWUFCDAJbH5eGq
rdBXKu6EO4xVYJ338UdtPHCjXGWOgtdxGzY6dkjY7OEQazbaKQIxKd95QyQeR+NIv47xwa3EHTHI
vXrj8U303CMk1eM9nGs+J3eMw7jOPo20j6PisJcjjQ2mxSq21R8YZN2lf6ZBGjZoYdphYnUvGRDP
iWvsRDVhCygdjxabTjHbDQvcDD9xUePomMdq5BA5IvHYom1vwKfZoIm5e14Mm+XE6K+IGSTAxNoS
y+5drpyAtIkStEqzlU6Q6qIFRSOvFHe0xg3ZATGWbpxQdUX1wT3mMIfghbmntTcecrorggtXz9gn
Lg82vjYgvWBjfZi1tLnWCxseDCA6iOPHQMIZvLvfy28i6Fs4cMwZk3p9V6bdP1eYtVTofDCVXJ+0
sMmF0UgcEW57nXZg3TizGWoz1WBs4hRLbT0mXLF2nazmoqCq4XE12sUpUx8GF6MQTIGGAJDgcMGK
1o9yl1vHhaJrLUcOWJ0MwCcXlhWIx43qrIlU4UDe5Krz/rTYc03xe2Qq/zMhscWsTJea3B/Oj/vK
sAzo22EASAKUHYyv+hpwTiRODMZ4z4UlzeOQOP8VEKQBLrKirRNQzDfDcs1NwUfGyr7J78ty4OvX
QTBQykSR3dIni+q5iv4tVU6yMpPOhVQ4E/qnDSU1sx9mczRqy2P1tGqYSBJYoOd4+8ZkNA4RhpJU
WdfxKlh88qDv5i0+3R9kDwwyElxyYIWsrRxfUgNFqqM4YUkuPEQwnr/TToeRN6xXWuYKIDnIBnll
zyS0QASVtaRijBW7GGmIGkQFIvSsl7ZCRwoG1GtE7rAK8SMYtaWHO9mwB4MZxaMrkP76hTobSA5D
P2A7CTSKCtFVywKPabDOHwXVWfCFSArS7Gj6fdkfeYJbXdeHBtn2wV6txsCwPAWvXFFROoHsSqjc
I1OHfRlrCAKFrY8etdz6jf61jmv5yr1c6W00RGl71jGWWVQKCdkyl5nVty6ASyq5rEAFZVLgXDg5
ct3mWYfhTiHKYPUnxa+fUFSmqmgYVkCPfPBViHSdjUcDy3Op7BmGnMUQeiTQAoE6ExTlaJKSD9Ld
OtkZ0RNqWSBBQ5HJ43QJMvg+Mw1Epp7syvFT+AaxwjKm/NR7wUB59jkvHSw3VcIb401rrhUeAYa1
jqR+B7Jcpn9KkHIyBLvl8iwoMT/R2QuRl4oOc2Grw9vQvaxdL0oJuLfFxAhW1uxZqyRKTt260TAX
U9FSPikjGLRpvKr2GZjcCoYsiH9KUquo+hMzUKXWR5ClmUyRIryzGeHXyGiniTfq2J9Tglw3mRl9
y6vwxWM92vFRYfSy5RSqHXeNnRyjR0HfC+kzNu35vJ4Fr4QUuj5cPbxZXb0iOkSArXHcMPw1kmbe
C2A/36mI8PUaGjnbdfbQcWLfzthOrVJiNNL0n9cFZN2zMyppO1YSAMpLbBeFy7Dp1SvTEnB60L7W
LPStWw17iY9CmCh22u6bAU8PJJCvTN0uZrGDgOZEyfPECQF2YFYg5bbUqCx6m24PtwShL24YGJj+
IKs+arHC7IqUztEUFa7cHZxFq+GgLD6FHC63UFwDIi4Wlt/FiMlaXbJ3xgxTiiNjJVqG9WbzIgYz
ixErB7coFD0x23HTWHlyQCtbi/2Rl7Fctp8AQlig2O8EdcfLe28kbyZezqwczFpulZszy1gfnxqc
TwpicxulTMIGvoxvZe+jWMZDriHBGbNFnMhRL3RwVIOy/dpk4LbyrjyEmANm/GRgwrlScpJpxJHj
VQBLpn6t8d5qqI4SkccSki2I5OoAhJNVw3Vg9KO+L/Y75gz1tEz+fAYTQEuGSIyz175Z5C/URknW
yVfX7RvkCeVPkEUZSrnADLoW1N8OpAXFZDbnhgpTQETeWJ2wQfR4MtB6bDE3NA2RxUM10AUIEaHa
QwadVrXcVSegKegWDeo24eNZYOt6abGqqCElhwkR0nZ8WvQsgSnUaXsV15JQTlaHAZCc8yjGXrVV
rnE1yYiNI8th1BtgZAkgqkLJdxDWPpIOGsWveVwqMKZEzHhFRGX2sQCpJd5ieCg06bgPRG1AzzoI
EcSWkD0tRhkTDpFFfDIonDXbzbjHl/RcxYhLbRbuSDsq93E7ZlYYtBrEiomVq8ORb4heakUnkQql
kt0qQJxxUf+g6PU5BmwylczuHC2512tOQlwThnqxSwFNm2NnZDjEbm6Tjgrodn3n79sRZZmh/+rn
36eaVM4JcsTb79/yPEU5l8rNv16E+Sr+MdYxl6wfjqj7Nfv0Pz+kcAGI+fu4w7hu30uVbm1qJm6D
Qgz6qNH//JBbT1VLtpJxrgk3xOd/X5Bsk2993vaY9RY0gdYfzTBnSH7+5/Hvb0PL8MuLfDe3oChj
TQXF+PtrJpb8KpQVGtfFchBqkJ1C2sz2pCA+V2gacwRJAQBiAWKlv0erCyBCmzrtEDJff/198p83
ru8G2clf/n2ySoPd0JCDdS21nkYDCfn7zb8/kvXOpL+H8/vr75NqVT8MkU7iJMNWCnMRoyuFne7X
cPJf18n/99zvH36fk6DRysk29mRtPOJSijL4ENZAXfBuGhMSuShEEz6tXxtRWv2mI83u6G9IYYuG
waCqlrQFZW4c+0TfOmqmlV4roAxFZWYBLKbqa3kbB6KxmP62mdiQ+QVfoZpmRAT1vgyQOx9rlcbI
AqYtoYSWaAjRVEMRngsBoIyMmcEGz03HiPDzySo9ISRvYTZp4PhrkWs397opzOOl6tiQB1G1sPOt
wDTPpETZUzOtbEJdSe12wEPLmPSvvL01KgVBtdkUL+jVCzHpuhjnoxvqdeKpUkUjhCKJ0myvs7S5
1CJy2rIC8LUeA7ObCE9mMIee2mzREYagRUpAfa6EEB5lWBMpbGnl0D+34CorqlZ6muFTlPc7dcCt
ZiPThGtqO5hggucos0aGOvhtNlKHQunYgNyHtAFXOpzdFlECu+kLAHvaMQ03DRl5jauwwAYdEgZt
qbaFFc30REjp1rMJwT3ULLoKkb1JyAoFujJLVuEqosMJH7CaGgfqo9jMuNUIIgQRDGQ4y/i1FLsd
eHp82GnQJuTPpabFu80CBgl9gVinQLgdsa8Mkv5jKLloTY3MAhYdskHugBhhZSFcQiQ12UMOo236
gB/YA80cQPzLZiRHb/WM00TUR6Gl9aXiZWXyZVABUjep6k/In1gVYmJKVNCA6SlWbQP6UQh/uGK8
jGDakhBKU1+c8lq6SWvWBRVip1NCBOoFg1YDeWScJwPdpmYQ0PGPxvey54gFAfHDVtCPfYc0isje
pfXRvpgwNVJiwJ5VlKKeRzQqql9GYqjHsGeDy1WIplUcYmtOZgiOGSdkaT6g4zHZtVgUB2yXIUqI
GJJoKs42mzW835SBE45FdoIONpbjcGybQUZOv7ou/8XeeWxHrmRZ9ldy5biRywzSbJAT0rU7nTIY
DE6wQgIGrdXX9wZT1Huvql+untcgPOikC7iAiXvP2WfsUUjR6MWCspxl4L3VtoOUYLD2VW9KTiC1
qdU+g5jyOBb3rePrz2YtIXpbPTrqnE9QZ03ZHfvKA5NRlWfPau6CwBsPad29+5End+NYo1Xh5AVc
CYhNGuY9M5P6FCmoyT24Yc8EA9Wc4Afh4+PNMuJtS1z3R006txXlzq7zWY9YxG/fKgMS0SWg8tgb
cY7h0YFZGTfJAh6+BBzHt6v/khqLLtDSpTuyYX2obz+CKBgPY4OxD9vHlUBT++SkWPbLjNX/HH71
4K2yExnvWkBS+/kFus5ucKW+NFUNrLDozvhWzlkofzlzi4GmonDGFECvAUFS5509TyZ7KwHgJ3Ae
5WQKC8J9fMyzbdvYpwJxBDa/oxoCVGz2zCapSjKyaP32hEOqvxWh90PkJSjg0t+HMmMmaFpoZ8X7
SFoZ8EK5X5zsun7TcepqsfWszL4E8fxNpZXZ2CbeqhjLGzSPsSZmeGL97eqD5cjDaCoszeSCEOKD
1qNZRnNOmEd0B4BiCTF7j+yKV9EiMpCgxgFbe8HR6llveXYpduAATzlpx7h8wnmT9kDLMA0fpbCW
4+gU86Mbx4ek8s58RfJvWWjfKZLc7K6cPsmcfVyPzc0f6ayNBKf2cfPFbaeDqzrrvBhkGtZqkKym
JdoRdPJpFtl0dIRzqfloKDmi/o5iUNW989Mb2d/guAJnrFkVSTlfJ/q7Y5SwESKO595znc8kKBPA
vizm2BiHNWFJIaqZO/aEmLD8KkVv1gzTsZQ+usGYLrK1wwjrbEoHm46o/ecZ/+tpjtxxb0ICyWa7
KE4LCxk/Ky+9qZzHvk5eQqnrHYNxCs79kx+V4tqF1UVHi3O26Wf5qbFfunmgqYMUq20sWMbB+zTr
H2B/zIE8ml9zTKKd7cSfStDfdNlK9Q4JZbgAVbkLIZrsE0zHuAfEV9iq7OZD+lmqai6iqswllfFr
4QMOFXQy5kzeSWth2FTDuLPSIN7KvHrlW3pb1VZ15+cd2/NhZN2svWxrWgIKush7Br+0zRbPh/NS
/Uym8JK0toOcFpLgUrHsLEfTXTJ2u1lK24UUZvjdqfQJoxxeusRujxEOHRoPa4kE7zCcSQPZHLxS
kP9qA4k/QH4PMaljAh3HY0uG69bz7c9dHo3b2PXAVQyVT/j4cKy9manWtf2dN7I9Chp3l4vsVQ4O
Go12frSCiKaYMyzbnAwJXZYFxkfdXezJYW3L0NK7g70bhd1fbOhA47h8mcruvslbagTp5BwW0ppd
OHX7zsQkPvjjs0vV8D4JIPbIcm/ZxNPlXRRsQIYVlDpnJC6WgzPaDo/2NIBWlFZz6jwMSa1PUaHu
7OwF+8/9OE8Xa0ivVuLrbbDkuCBY0NdVXTOjop2XCRWUxCp+FEm5zRJ4iRMy4lDgfebL/lS4klJ5
oI6GFfohj5B1+HF/sWb9JLEhR0WjaZmoAgH3xiqBzFRD+0n7kqHdoqoofTZbS6S+m4XVZql6pDI+
darGjo6+oKSZFoF37EZ4Ibt0YnMoB6QmXYzStOyozamac0bIfu8G5K0syXCH63FKi18Y9wmD9L2v
1fJWN4O6jQyRM8XA6/dxvCyLNndzfK+8HG1D/2V2J8Ss8ym17PO8wLqpm+nSWJNAN/wj8nwW5lHT
vcbW0wg/d5NqGKphMvwwsxs+azpLgkhrcAJK3UXR8D1qg3BvHR2vOtQVrVu7mygDLOWxzlnSpxI2
TJO7MKza77Ib9o3NcqNWFMEbtbyZECFGjUu4mmdO4/egbbdutJBcIwfazTJkClrSq5zuZsfAPato
oarE2Y1S0yAM2OSwDe9Kjw1vGju3U7mymeLgS2P0cbT7L0w4T+TgQelaiRLVfuQ83VZh6F0qnZ0n
uXS4zdcakyifJ21ge6KDA1DEi7Qx+HoU6B3t0h5sHfzPfr1t6otHJNd9YPr6DjABZf2ZBQsVAhUT
7AGC596RnX+BiXj2Jow4aQzRZ0xAXM52+k2VYXIB+Ys6KEn3kOsouU4ehIdRlIcx2BAOwR6J1OzJ
anfBLD87fnq/9KN/J7PmFds686RCvZlgSLdthpyJnK7budAPqc9HCSgCVZPt3MA6oM8pxmrjy0cq
Zl2Wt2woaiJCRHFXuG1CBbyjVudXxFVH7SkZhvq1Rba4q+ivQ3d48v2G8oVb8ZGRes1OkC59LQtK
w41bYN4rn7sEsnLrYbjD0XWEbGRDdNQPbS3MoU9WdhA4TNRK7fDC1rTat9iwkQNzNVdZB5/Ke4eN
mpCp2JxHTMYULeV749b3eeloFFBLd7uePH46b9k88uZ6vrtqclmSWvmu8Kd553aNhx+bZYTFyAQ0
HE4edZAwcd9L1r5bJxc/86agZy/GHElIE59NfQg0J2llRwxjZE2mIe3abOzlMRxyAlzKHL8bw2Qx
4rRwFF7ZsH1xRKbu6oHKbmmXh9KsNgQEn4X0YOOHy1WIQR5s4BAH9tPOuKyrAqTraSR2k7sgZ0QQ
xob6JNMmfeyNhvzf01xPV1skPGWDfn52LiJM9zIffKpmJrzV3nT0R+xHKoAMqKAh4MuD1+qnKTWp
ELaoXByWJ3vlZCTF2nP0qoCn3S5pgXeMoJ/oLQtWNjSL+o0fLOmlJb4cE1zBnGeL8DoH6eoXoH0S
etknIaiL+K6UDxWsPCrV1PzcKF+2U6twyjuwINwg2iEDTPaAlwif6cozPsafYOTMScObonLSvveQ
9BaraCk5AHBdSnkKG5TbOmiLU0MZrYh4sUJF953Dh9sujM9iYWPokdM1KoGMbEabYQGBIjiifbMs
MzP1DoDOKgLimhk5OrsISk4G1X+3dKcF/0vbXS17iO6USO5td7Re2O46zJ3fl6YFBtieB99QsVH0
GnvrqSyCY1iwUQh6upoiZPrOOrroBdEWM6aL1Pk+pjEYudRASYNIS9thQb/VvQ3h9ErZwWP7pBjl
vPZQBiAHx0hXl7B3RhoS2TFlc38KqoaxpY5PLZ1+qxHhPq3TAU8kHyeW5r215NC3R2/dhYrhNLcO
wklwgH3P0rnIUIZKB/eJHPNjkHfOg0u+1UB5ZIhCcxfPFtJ2XddXvp8MpxDNyckRjJ2qY7ntWz9s
nAUwt8zbZJhWCUOHQSwxb5YsYbEPTcWukeWuRfYKtHy8nf0IyFbkKm7QfCF609l2c/MuRo9kZGM4
RSsogfHyJo34FCe0CpeBtrzSY4j8n1Z/OM8LDer6PTa13DoT0S8+WvO2Qv4f13Q/4pj0gTJPr5Nx
nq1gHPYChjt9j+VGfRsj5NdzXCHVsPycxUOTbZv4MVvm12WFPE6aAnBf5teibT8tMVixLIqeM+9z
OwzfpwSMLEAesvcoc2w43OrGpnYLGv3UAuzfzChIZDmhV1CnQaV3cXNxpHhvFpAMuaPPAbSBG+35
Cu0tvGSdD4+pGH86IzYS5eEKGYz2btoAYqRnsjd/fK3K0vuxuM+FSR/zqamPJHTSBkqmtelMJ6jV
lFtT925iQtpSjfo11JrMAE0vD24NmL1i0XsISrDeJIpG+C1frYXOggQhCZkOjyAavq1MPzNgkamT
hCgTC8b3ajDfTZn9qIKopqpbPzQy7C8FWsqBWTVY1A9NlsbWX9Egpltev/ZKTlfRW1ud8ybBrSj3
tROiA9g2mbEfZDMcgjRnTzN2u4IR/LaX02UYIudoRw4L/vhuycuBWkJA66JaDhN0DWCYM7aDHnCE
8Y8g8ai5rMbEkSguPXcVBfG+JgphYTFlV/d4fGld1Jy7YKvfCq1/OrlV7pK+/Vb4fOK2Cav9vPj3
DtEgQAmCXWuxKgrY21UKKw0hFZwURY1FH8H45EIC0fi2+NQ5fdx4007BmkTmUSoASb/SP8MbK53D
66CrH4Y2ZQcK0AvHCIU8HtQGATMjTajFVytHTgSLfN7OGX1kQzPOgjWn2+ZbIXFBhWo3t3V5hJ3P
8OqylQuH+HPftm/TsCz3mfegc5zGaW9le5gfBdpFoEqWxYq5pZaueQwrax+7tCFTZ2z7/wW9/QMY
/B9Ab5pNyp9x3jaMaI353v2l/PUXhqs+/2a+/pb59o/7/4s6DKSNepJWZIU49pqO/Ne/jD/b7u9/
tYLgb1KCggMrTJVkBQ//m/rmqL9pln1wgB2plBv4/Olf1Df1NwVli1gH5XuBbfOnP1De/oz6tj59
VWZzVBbHH3//q0diKJVll0Bo26Wm4ayv/LfMt1kW7B7nScBoQg8LKyH65S3k7UQ7wZAuc7yQnHuJ
As0rf3qUCdrhmXjaG7H8sIl3aEVI8CO6wTw5jOPDWB2Eue/qN7nqH8zDb97m/ynoWf1PR+v4vnQc
3h5byzV++vvXJ1NE7d//Kv9P6UHkUgqZOLuJk4wV5c+8IlnWXgArvc1Mku1ACCBrIS84WLl4CoiN
rJbrTKJKbXXf7BxfjmsflhxXHeAdl3qnKRU6f/8404cZWcQZcOQ94kJ9Hzg/wWXdpPic4/Ceh6lh
X6YhksWielgfbqbNG66/4xbpqnKvy+/rbYYURUPFkMXTQdk5jGtkJmuQ9am6iPKGc1HENay/Wm+y
PmRdIZ3gCBQWwPWhRnIZW9VvRfXd5dH/dVA1ESrrMa0H+HHANQx7wPs+vc71NoaHo4BwE47+Jqy4
bWkxFBFLblBA83PNzy1w/JDliJ2nVL/wTypxv94mzn0EAfs65q78mXiOm4jUm3q9acTvaG/NNQru
7p7UjaPd5/Dd+Nf02/XertEHkYfvfltn2/UxDL3EOiaICX1gzX3rD7LWnj0c/ACN6BSBQXLuh/bg
IrZab5Ga8bHm1mU3YzngacdO/LJVg6ycuF8sle3ZZU3BPdKCB+A5Po6LJ68lo/o/X+r6fK1FZoyG
DEIgWEHNmj+5TvzxP8JZ8a1NEILX/fbjBfA4LuvG0DL79e1ZX/v65OtrYG7Y1kUKeYXn4i0M15/5
W1uSfIanPH0RHNrsFK8u3U+7iTFuZVTVbTqXOdre3uXUsOlL8vNQPiT2S0hymWDtLXB/rWEWHvp2
rq43biXq71YdZiYiMpVvgFwAQlunZyxRfXFefx8ubPYHRErLu+E51sdt02FnUkoUPNz6EDY/645U
tR5xAkfl28BX/3lXZQPlS1Z/A9V/Q1YmP69/q9eH3VYur4xHS12DDld2z4J4WAhEt+sRrHcb6YXo
L9JhKeKHh6Ged4OGcZsM2HUT9PuETLvUTXNiZ7rqQv2PqNJ483Vgw9706dNkhS86orGaOdV72uZE
wzEbzs5DmGevY+WjtmWjXSgosG0AbTWgCU9jFJJyR5k9iO27fgJSUahe0lHZjx0NKVupl7R4s1lp
0h4JaxixauY1jd8Ll65FvLbK2fzfWDJ+yIhmpJ7L94xy6tg9ZqK6rUBY9oS9m5RAk5x26MeQ9b+w
1P8wh9pg9v8U13/9Of7lS9mkv504/3mnf82c8m/Kk7YKQJ8GoOSD38yc+m+BL5gwXe3+AdjvQvkH
ZAzE1A+kowA2/XvmdAX0Ve146/ysPO3wgP8fM6fk5fxu5lSe77hwUh1PeMzFf+T1y8GvByFImZhF
lN0PIuueQvDfCT2lsWdXQHFpof1GGycKf3l+Gh2WjObJn0+J0v0fjkJpKXibeC9YLPx+RhwIbVlq
RRpNkVGDrrzwedD53TLM8uot9LHnvLlrOCfXpasfSQtpW/drnqp4D2KPPZ7dNP9YNv4OLPtbkKz9
xyAD3hhXuLYdiIA5mki93x9SYzl2UClkUvZcsRXJrG4j+kXC9Ql+5F0iHrKpP9Rl2+0dJ/pG7EKJ
BtX3N1LRkvCwsdKe3vbF2O8dD7FHmkGZC/SCYkdg3wuENe4rp0blV3bRVlWhh+IRcsXYHkZbhicr
mj79hzeZ1dYfP2pPBHzbYO0GCqbv719RbYl2AnhUHIVexNkJJkl3pWzgoYXI/2GI2yEY9Dad7IOE
MZ4SStY6t37JIKim4sWUgY1bUn0ObaG3/+HY/rgk4t0mt0Y5rg+7WgHg+v2xdW2XNKMK8mMXjU/r
tE8VKDuWNHj20drobDVAwNmpySftyS3xbILgxxqKHcmQTpgu97l1HwlSWf7Dcf23L6ZPNIbgqFzo
xXxQ63v6m6VaIqypsttGH9z0WHf0eh34obeeNTc3lSwuhEqwIe/0diEUbG9H7Hlzom/LAnHM4i3y
Lsdh9ueH5K0f02/XugwhwqEa62nNZ2mr9ZB/c0hzK0G3hdOAikCOOy8JrTPcqa0geO9OZ6Z5ZjWY
2k70SOpU8lJIfzt75Movrm8Qrg9oi4kSvBZuCUlxsPD5TpmLiTwiAHMRn5sRgskQNnc05tYqqQW8
PXVf/HmSF5ozQJXdXSGT5k5O94mioDlZJUJF8O0bM1kEU0woW8L5G61jdJCWnljRlBe3XRWmVXv0
nPJL3HX2zdQ68BASwDxWe3VGsCZl2czXhpXZPP8yCXtvEaM5nYJq2ARUn+E2TtPWxxS1WTTt1LEY
SUi31cufv722K//beRJ4UvJ7znuhhe3+4Q0ucsp/Sd71BxtvsW/n5dWJwnPNnvxsJ05zTGqizdKa
KtkUTleitvD4p0XxkMTFg9WvWvCOSmIhLTS0Q/OzyQPiRmveoLn/McaE2U9zHZ7TcIEeGQbfqzox
e8p0mvcX7ZPvQl4NrOpLCNInjhVm3clu92VoB6fRdh9SZb/oOR6OcRuIq9Vw8fFTqiPsbn7/MGhi
LJwYUGHLcuH+4yKL9VWGqjyOpQzZ4Zdn6oxPfIz9NesmzF6dJ18Gl7YnWwQWnf0KD5OozRb5srQ9
bNYmxqNfUcObhUWQa4l9Cqu/XVIu7HIqnWKlLxKjeOuVNELidedWFcnRdZf0rtNVemd73+bexjc+
SZCIWSyw0fWAH51gI/weN76DsFPYTXqI59a9+JSFE3qChEbD9dXXrs7MnSRsizQQciuTz/CM+wNT
G/4/ucznohnkFeuPbc3z1Q/Eg/JqLMoVaSzSLvRljOvm6HpEJGViwlldVvLIxJ5sOpEPZO7O5Vmq
fqZVZVpaoqSsg1Q9WTHq2jardlneY8xow68QhT+pqlSnj8/Iz2Jsv7EjSXdrux0b0y9erCXiNVRO
0+h5l6Qrj1RyrlHVFdvAyoILsyq4y4DMgg6hQZc7l1im5jG0BtLuEh3flIKCZVPWewts8XNPg5qR
GZsb9aqdpGR38WgDXWtVzNfR4ttC5ux002fzxQb2j3vVrR+1b1CkOo3Y91X3brqouLSTLNDH99hv
AxheqTed5kCNt87MLJ+gR9gq9pQ8SZZc3PWinYWDoTy+pksQ7rTs4tuYluF9pKanZKSBbHkSkqOI
o10yuOj7ezBnhd9kxwE65ANxxuIhxF1uTGKO4D2/UgGcH/rcmh6GLn/VuOCXvqOPKSfnyRW1dW9G
l/UG1xxXvBTLxJssS6BkM666qtUnL1uOfaSD+48LL2oMGhpsmR9XF12of/wh9Xgd3YDp4eN3cUIL
jBFq2ud2uVw+bkywksEVUqD/yY2iX0s3mvZ/9NisF1m+qCMnCdCH9epcM5g2TjzdoVDaf/zKFQW6
mlGeWge6KhmJ8d620+iZ5FGYy6kLNNJ2raePC5F4pzibaX6st4iV6A8ASEJM9XfkJvgPHxfd2pGf
3fn7x7Wcpt+Vl4fOTTI2t0jGB/OB5eYCPOkXtQTEdTBo37TIbKjkJQLdLDnSTZaDHJrq6kFnGHy9
SXfPURFsmWDhPVUASntHv1Kehvk2EtLrkJghy+gVuUZwIG1zPvQeJvLSh1Pe9STWCL3qG9oUOuuC
E2MK6+qLqsmT8X+MJjWfupkvsYA14mbeq/RQO6syD47SRf3Z1y5xv/b0PSt7/dBgewjsd5U7pGKD
a+jnV6IMz67f74M4bg5+AjG+iJCYdnQ8SBXeJD3dxyxMjhPnBdgz0pj6MTsSB7k6eTpva3Lv0jdA
ugwBKvvUzfA8BAt1erUWWetx3md5uuyikQ3kkKTyKCrzy2Zo2+lqRJ/T9aDXR8aJxsbthRilJKqV
lJVN3kzhY5yB33D6eOcy+B5yYtyLplfX0sKLbGHtbMWQ70WVoOaZ7U9J58+wqdr6wY+JJxXjSzhZ
RFtFdAWnNfmKdJIC0LuOtySU3GUx3eGPdzNziXlciuaG6pZzrFKskib57PV99yA6n7BXsmk/xqcl
U87LzHe5ad+UsKpHZqpr7iwjVg2NFl9Nz4E/mn3vnScWEQBk+S1Ld+ohDjbrcZze3dYlF8a0197G
Qt+PDBI+RTFab/q2rcZ1p74cYqXqg3Ti24EH+BJly7MfRe7FRK3eFoVT7lOKQ2IaNUYVY2H2vI1l
izclponN5/egiAI4Izx4CCqCN1NBjb6eUzrzcXDwspLUYKlue5bCoCVXP6aiz89Lm3dLriDImIj0
obiYblGYfBNW0bBehcWSsHsfi74801bBWmi6+DI5El+4GiFfYN8rlqvsh3OBnO7zskC5yN3NaMcz
hpYsPTimui498j82ZNk+qAuzc634tIzzLk4HGNV0BtQUvggHwXYqvOeUYAW3h4jN19F6jfoIO9BU
7nU/BJvZi5YHVT82XkLfrjXRLqgmcrB6KniQGplYh+WspiY9UpRcJwKZ3Ytc+SedLXeGuNYojMdj
WufeqVI5K/CImRWUu77E6zogp2fQec3Jj1zvtLQD/Z8IrcV3Ys6QpZAjdXD66q7O7PIqNLBvh+jT
0HljUeOhEG5+GqKfb2uSNo5Wp+9l7yCInheig/wcp0yWIO8LnOmJqGt5LgJ3JRR3IAHtFBlfNzX4
NshUHArf/Uohp/pigvh1oI8LxqVRt6OLMqvPcqA+FDiPLiqIUx+eGr+p9qoloVmZAel07V+hzgVI
+m6KtqRy0eaHIvUfZJKjTYGdUsHsqTU1jS4oIb0l0DxUEDYERHHwVhe1j1Wv74hBsE6iNoZePdyE
DnncHe2E/RLlANz0C/34hmGAOCYHadENq+X44JnkS03v767DfO/yymarodqXUNZqXZOfp3hSG530
IZ1TuoL9ABvSqe+zZmiAU5NXbIEoGarhMEw/G68o78ZS0bIMm1/VAmdrpNl7TLzqNl/qo0xqa6cI
9z5kiK1OTGroWvjwaGu06F6iAmBYGgSbtmUo7MPpsz1Uzm088xJSk6N7sEoLuRXfpvUxOnLIbotC
1nu+QUenR2OglwQo5tqEd1CrUO31tlPUMfdEWu/GzIeOXBN2UFmXbOiISWs8HJZtsOVrgkmB/lbi
/8xcszysuCYTBEe702rfUAbLXPwxfdXbCPVVsjfUKgDMJ2y1huylHze9hRowqpr6jP4wKGPnpaFi
pQB35VNffg4XvHnklb7YfQgNDHRzP9ZYRAsgZIwbDd40lXzqZ/GrIWj5JpyD5Knpcw5udr4Og7Wg
W6GlLq0OZqA1AHTrhuqcGZ6HuF8S6HvAfrJLrj66q5fBoTRvxRMd+vUqqR7ThZmFt3hQ57hjjho8
QpT7PD+mFsl8NVoQVcSkg/ge7eTZD+9YpsIvp674JuPwwRqT4acTtEdqD3eqqWCUuvgvmrwgOEpp
76zbnrr1YJ8mtnEfvzHj6J+VncHqXohgTTJTUZJeb1t93Kuvzs2gKTmv0e1ZYcZL00egTARi3YL4
pbNPrAXcNLZJbgMJC6HTDy3tDCVpJXbGg3rLhuw8RCa6fPz0cRHEA6haEfS3XlRaFDmFa51XdHpt
D9jP1nu0huS4urNgOupfQWebzSCw/HiJc/It3/7HRZHx6dVDHW7MAFcxYPs1Aw4AcSJK2LaL+SJq
uEyWQEZklY9u/TBlvv9gwVwlxKR6EpntkV+gsBUNc/X08bvemxrcjgMBihVw+U7AwlrmuHkq0xjg
Zlc/fFwjDFWe4OiCZVn/GB28AmAuX2NK635utr7yqi1fGecxJXPicU5XekIG/SJeoMI3VFuOtYPe
cvLXNu3YXcilq5/xIGAncZ4CqWCvzXUOfILDaRpZX5ROP0nykeEME5vhIhlyRUUzKIrlU5dK8RT7
yDRaDjDstLsrR8EOzI62lKZG2Ffr6YP2xa6CA9uN8qIYf3GhwBonyvtetlqc5kWI07iUNGk+rgeV
i84Ub8RGIQhJ2CCdrVmpWzvP5tuWIhqxWNGT02P4WJxJnStyuU8DC7t+nBZIXVyUmULx9F/X43kG
DhERN2DzPjNlzv5PI9sZ9/PBD2hK3NTeY1b1wyngJDqzLkc7gPY0zyu94R7JGS8BTvm2vtohSlTb
eG8WLgGWYQJv2zIep8IH5mxUtu2j/IJO660p/W9hI6KzlTUHoROId7m5oEAnpmSOHhHXXPVirsje
b/3OfmGFd0hkj1qBQ52ly2PnCO4h+l86ZgHljRYpH9N7neGIr+3kswUTUi7CQW1jXvw1RaFxjmiW
yRz23VvsH0D/c/3dW9yvwRIcRjV8soq4vx2WL6T/oUIvDPjCl7gKoVQQDbEvkIDdxCR6grGZociP
h8TtHlmcfEYnUR4zJK8z3RZh1xuscbZMjlF2pMXxkBZ+uO9gdmCzgJRZYOgJR9J/6TpeLHc+jtjH
2no4iVZ8Lfsn1vmkJhLffLNMrGpkE8hj4oTAIMlAHFx8U9lggf/zOadqac5GlM2tUP1P1wpIQfDS
r1O6EKQQqM926XfHNZsoZIWuogxOPVrpecg2CTWlU7AOlx8XRMH5TewDwdA/24XXiRoAYYJ/lKoj
ZcX1Hn3Spm+6JgUABT7UKjDpKFfsMB3QynOwLVSJfUh868ly4nZX1kMA/iH7NumeRfxa3kHJVafq
Vdja2oY+8v66nfTGnxeNXQMpW2lSmmJJTKoN2yFCPH+FvNXVGBabxWLetiQLgS6tv6ZfnGQNsRR5
DQtlylEuABWtlu4HA8c9wxCQPtrB98pC3VGMQX1w8vLX6GFtDBMPJMCkvdfId6669o4lTH4qoCDY
iizGIalj55Ovq7emN9nJVGyBXU0OUazH5GLX7bmtq+AxXfunomjILiirz3wkd8hDXpt6gCbc1F/9
voNl5tfLvkWweesPwKdNTL6jxxjCpj09uwF9J5U5FMwCJ75agIY7YzfXjpT3XdtZrwPDT2HYtSfz
oMh9YvpSYdVsbOlgSmzC+NBlJAQs4kkv174yWHOCqno0hophA9a0T5GK+UHAptwnWpn8xqoM88uQ
VTabpU9CduIiRkJ3+Aq37IVq3kS7WSWIzblq3GzjYWQBISCGo/a694LCEVqw9lTaU7xj3GP88sQq
EAHEQYG6sOBHJcfBncXXSoyQjKIATGem50MiiveatdQ+HdSjAEq7hBidUw9spJIxYR2D9nbpOCA/
fBkpKh8skwwbqtQ18GjzHGDvsZZQXfjUhtvEo54UCh2QEUFJOSlzUiMW/+ymnP3HYEI+LYegw+nA
vEEg7Cc9e86RhQJ0xWjcpC1Hn7kJ5s4x/FQmxa6s5leijEcwfSitxdwD44gbCHomKTZyTB+lpRm3
pqg8oeT0sCvhFsVg17a0oHu+0zdOVN8PZXtNLcADccLfkbrQfxZhyLaoPowtvsGwCEGeGJwWcIOs
ckGb/G9/oJ8H5S4Mlk/KU9VpLV2DRF5/bKWpEGyF8Fa76p0IBZwL4qWEx4HPwkW92CrAgXlmk4TE
nrIK3E1Wf8NL+S2hQHFaWAMCUbc9dfq4XsCLm2ITH/0V4F/ZU3lq1ouPqx8X6NFgDP4//xxW2CT/
69ZjoNvdPMbPyi72klSlevC/BGndY69EgLb1LWToc5HS9sz1oVlvQGXqtJSrGt4DdqgbGKGr4+/j
YkhmuZt/xOzBsTlOLNYuYdabY2YhLvfv+4puDaktjwVGAfI1FDlaTnabVfnXOUdPYTktMFu0eqfF
vm9z3bPTtNQ2SBs09j65ZVGULE9hjcYvCMn/RAv6CMWNvPhnrDOfGqEQbq5ZCGLNQpgifTM1DXJs
DB84nTX5en1DW0UPCnNrXr7ocC5flgDPKtp6M4xHi0SFE4ae+RrPBux6gGowLSvCTIngrIcMO2cs
DlFnVXxwPZWMGZCvG1pUtDsgvNZkkfjn2GSHRO4z8syiqlIw8MsPPmx09gOmXXcEQ6NskjxMNb/Z
mDOvY4zgNNN+xUbxNjEwHLymLdkBAiAfSkVZN6Oy0mdRee8l7Z1C+3+uycTQfJORxkOWHEpDgWiK
Ycu1W1st6Zuf5805LCg2hKZFEUG/7JJmxdWRpfVaaTXuAtYIx6yLhkdtafDT3tIRUhKTmNvth6UD
BBLEYLdFWBzCOC5e/y97Z7LcONJl6Vcpqz3K4IBj8EVtOA+iZilCsYEphsQ8OWY8fX1g/FWRqezO
6N6XWRqNZDAhEATg7vee852yCM5FkRjvXUD1Tvqivx3zKLtliGahpGikMxl/DytqPPTgS2+Ub7hW
Htwg9n7k0bDp2wXNbbh3WWD3N0WYgFI3p0MtG/drXth4iVsS6zyTQnrWRY9qpKHTkwmzZkHtkW+3
+EyMAUBjjsG6C9SMOoxbx2RnNmNL21Cag+hUAWUya7JdY9WQlbvkN0WdexvWYUY9sBQbA6nqjaeN
EHmrAhcbZ3/YdXNgQUlKAIB6UhrAN4lePFNsw/+J3CfLFSHPrOAmu4yedBt02+UVGb+IBPLWu23p
8RIkMxsHLTvigqeCPC8NX69jFRxqSHyJ35d7aSK9DiaEd8zMH0bIWonjXRINp8E03G/ab6ajQ8ZX
2952QMXGEe2MY1rnyq44MGipjuTTGDtd9d5l0NBukiK+EZnKaA+OZ7qT5ZF7JgFVCTjE3H1H0QCw
G2xbScX3PjEbyCcRg5SAKFK73WPXMBg3IZCM0Z+/NzV2bRlIFAUUV0GBRsUOwTbIAoR2iQbH6KF6
vdh+itFs6FglwNkayIc6dN30FkUtU/RBi9trWUo59p62kfsozPfaltWuwIS071v/M/ajCgpWZJ+y
eHaoYoBQtCzOsVHT9Qzn1xi5zcGahid+relIKiJroLSfdwQFwufxpwHRc2ft0YDPO8EJxi0CPAdh
vHNKdbgp+Xxk60+IQbJ1Txupnszu3GftDWVO52YUb16X3xVOox+iGZVo4YbtxUBARMonk8mBXGBn
epvUcKsKZd6EKa4JDu9piovP2ewPaJ5dsBmJe1tMw6ewMMr7rg4woXVcgYObwuuhZUOM352qMnwI
FoLnOWzuZkrboUfHRg4d9J2yjs5t3D3Obkol3fle2+O2cCyAT6HBZDuRJHXZxbJSb6lMYo9s+xwM
m+0t9gbwpUP7zRymiPQwByxAD1+oP5SafN68HLtLVPe48kMqaaThDjXaEnvS9gbfFA65pXLQ5Hgr
grZG8BUSyuENxbFPEWfFfi0OU8rhkFLexrmP6eNl4qbsBO3dZPX6NPXpUzha8W0yVRARW7Fxa2lu
8XXhfIwW45YBwIdVpELFdzBkvIsmFp4RBb2h68z93LD8p1RcfeJuzyzcTHazDayknY9THJ8wFMe3
rkGvmUlS465Msvbu4pCZkEfn6T5quB3aujVuEm2wUSu8HxyKAaOeL76ETNM1XboTLEJAzI2cFzPH
j4mte46wBp27Ur0Mo4KOaulgLTTgN09OG248/E9VC98n6FRPRyWx8B8kP3o7c3dVlhinonuMR7/7
3E/mZ2KQs5VXzMU+EvzEMpNiX2niW0JISUiVw+2U0xoTiWvvS6+H1YKPAXwVPeCKiV/SSpIgQTqq
sXyVIolunMaqsZtYaptVgb2ecgKbnMlIH3w2AVgIgIplJwGm2T3BZet+JOWG9f/5msmNVcY9l8wZ
g5bCUdpb7Z4Vbn1xDLM7jRFVU6cUlzhyX81cdgfuVa+0KlBaFSWU+XGZWghNw9fyG+pLyBs3ll8h
ppoGCcRiiLeMDgt7OoQ43BL93TP0niRunVMlybSSMek8TChu7OUhtrgj67A7BwMzwsrEZYUbuj5B
N7ioKhbPQ561gGWMeGPUZyqp+Zn4ZgHT2vgjCwDuNV1QPdvSJ44P2pbjv5nO5Dw3hnafZ4r+7ZC+
xWbfksUu9A0x4QdvwGci5iQA2MQAoFgntlPl3MJ7oJ+HcH8TUDg755nEMhVm/prwPagzoi7ISyXX
t8jHi5Ew5YsQjG4yx+1GBHbxDxcz0K6LHHlyMakcVfuahyWdA5EEa5cEKrxGS9z13Fg8hTFPvFGK
7jqgZLFyG24Y7OB4Khq6AmifxW7sQ4p+XgJj1TLC/phQF9JDHehD1TV4a3oHHRxaCowBjC+zFZCF
I9tquI0cX+ySjEZ8X7Qvlh0Ph2IIyMIcClpMWWEPl8X7obglp413p2vdoEXl4XrbybiC0aGkB4/Q
2qlkrl63fnHrLW1qOYrm4ox3VuhEBz/hDp8UiHqmSaR30fLMi40f6RI6W7SDexgyQW9UYRXWGe8F
xcUt++aG9OS9zzT2rN3RgYGeZscoyVkpEEpSaI8VKOgsQogZJqVpbg0JVmguQvcytCPy2dy8pGN7
Uk2RnxX+kCPQAKihQTVvbYVSbuLejBl9fo88G2Wdn6snvNOXotXmW2DPBZJ4t9ias7jvGhb+ed5V
aFBSiPBxXeylLo1TZWZfBmFFm3RQ4P8dMDGu9F4V+YDM908olcNn3YpzTG7yOXQ6axMlXrdC5PNt
wkW1nwKo7EZknSP6Rm+jSXaGC9tfMyW9FVUYANfC/V47/VZSQDn1TPWEV4qv6VDv5jine8AkFOst
ldDO0PQ2LSo7+962HBJSG/WcABRXUbsemLuS2Uw9oc+tkxC6vsNBd0eJfpumVvU+9uYPJ+y+OSVc
20A103NFeZrSwjOW3JiUZopL1/PhemYEZrWXTDm2VZuViHLz4JiF8JA4uTnjm/RFamLOfMoZe8JS
9UPBynSKrGAJb0QvSamMPtSXPoKrKhg3VjTj9U2YiGca4DDvCvo5PWu3HZUtln20O6HONI99mkui
EahUJCMmpF6X42uhnB9GgykwyTIyHubWepk7Zq3FbJFgtNyESez1uc8xp3PG9tuALOWS68bcT31d
bqaCzqZOLGPfGZ5zmRvvNSrL9rkg0fsS2dZrWj+49P+fsCvEz0oLKtQFIQNRopAJKKAecqgqfMLL
0+tre8lxuz6bJ6VP15fRJJFZxbFirGsZEuJEHW2pQEClXVafrg8E+30SmpSLEQmGXCgznVfRuTfR
VP7raUpb+zhMF4rN5en64CwrNbUsu67PzC5m9ChbCuBc8skq8W3gY0jWcVPmHvazn88LcslXobbJ
c7WMDLBSkJ8KTGU/H9QCAFi59Vm0tYmtuPuetnkN6GxiA8M0F6fWqIvT9ZlIS5d7uPspuZJJ+oWZ
8vPpeMWnLNCS2uNuFDVOvqGvXJ0Eg9bi965O15e/HhwPqFSd0quNHfLsrhu4bvDnpv7nPS3VZvbC
8oCNR89AoLNgi2/z9fqx9PredQOLp4ukr2UXPmwwrRBnIWZ8ramRnnAr80MYCRSZn6+XN0OyVKk1
a7QzPYkBfgYYAaErFKDliF+f/XoZRAYT1ZBw6eUTv96/Hv4P7/16+etzNm2eFMzZf285C/G40R/s
mNrzA0a/fsXra8Oo+CXiJjxx8ps0LkG/BVLLUzZE6IVbJ0eQodL9MPiK0uHT9QOG/KqspjqO3ojR
XYG4+bldby44O65/Iij7gs4w/3J9tpgBtmbSfvv11vV9f/nY9RnexGZP+Ovx1+au7//cZjlS+JMV
+rnc4iZMBa89JQ2cn+uz68P1H7qYFXiWdgC5qicMvdOxreD6T72bbdWCzcnqHLrSEo8Xks56/Zmj
6+n262clVaFfLqrrlYSiuT5dH/rlmXQnDIsYo7bYfMYTanlC6yjPU9Tj5a+H63t5NLMyBLqUpAAH
Vphwy+31i4QJF8n1YfI0aVGpXmzvfvGiEvxKi14gc2ggo3MBqouuKYIGCJzcwy+1mmLKfcqctn7u
7W1C41ep/2z4nV7Rbt4neTEyROPUr+vveRy9kPH5aKeUYIdxO9HKX10xPHMIFBYiLhM0C841S3yB
FXRihYcZrX/BG3aXW4m/s6b0u69Y79AIf3FL/mAOrLDuuKaNovzkT/axLxq5LoIo3De2fZGcboi/
EeqFNeojZ3y1aueutZLwJpThLpqXYnMc3ASpi0eSHVwNK29qvlKLo1dOY3SFACytAn4ZNogmY9U0
LeFuAdX/qZZUN4FfYKJE1AKfI3DtSyClXtndZVzaqx1u2cZN7kxPneXUBGuqdX1b0yMl3Nxpuk8y
0/dUzPZd8CLMUGyiyf9WOaSQ5KBuW3VswvQbd+sNTUC+TxjvE8NHr1VP3+aZ7r3M+blpzPoTmFPS
Y1+swXs3wKA1OUmTXvvNb+mzAPXBOSLoFwQNiTH5RAcnslgsMIzH8JwiB+N03AFuNgJz21EDuuDq
/FLHdcbSg+gGYcG8QGyR0LnpgdG5QXAf+/QTQ1iYUQGp0Ku8aq02diZxSvB8Q0tmgSr0R9lirkCP
Mi/e2xapg/+UZS7kB45cw0rsFFjglMIO3FYzRbsqyuifK/EGyMRSLLPsnCk+weEYOYKHuL0tyolk
gBzos+oqXMgwHSCr9axps4YcAaZfNAIB0mJi2geIbVZjXXd0rKhKWlZ8Udp+mloLMqHbgvGZ00dK
VBe+OyCwKUZRHLOuIqJ5PcICWSXOjM3JLV65Ov8Q7aadqZNCPwFC1g5HGXJyCWEdglnSw7Cj/dzH
C8bW/MoCouGStYTecG7jiCrCEvQpksRd0FafptYmKqeMv8bVgJ3YNzcoJAMYxF7NFxaPk+d8D1xy
ZIZTlYJ/1O2SugKoCqgEoRGiyIO9HuVBIvJamyh3dqZRp8AZ2vHFygD/joaBS32oLRiBkAR1XfaH
JBwXDlErn8cJ59ZgFud54Sf4ee48z4VoHuiqk/TFsuH6Vpiqle4G8WgWQEWd0VHbpp7frMByLtBx
vKOX4B1JJOWCObS8Y+iM3rMB4IUOemDu6Csi6HSC5xF18VGxSFyVdcEFasMmLFApI/cBEhnwDRpZ
FQ/SLeanKCLaTQO4MKaAGY/JaaPQ+KFrQa+ETRgy82LYH8cpue2r5IWBon++PrRg3MfGfErKG3AT
81NS299r31assYLh2ZOaar8ZMhTOP8j/7U5WPMT3sQ0Rash3gAws7lWZOnjevFwmRvwYEuwTSfum
pDHr905/rmcipGXbGavce7Rb23scBYDjbO7vzc56qgv9LTJzxT9N1Kpx+dy58ABYqIvh6IsUCzPO
87UuSTsVua4IJdf7Ujb2rWBl15dAghB+vzPfgTtEGZG63wjkqJDDjZe85lXiM/sfNO7/kbNgeEbo
QTJXD29R+IqpU8W0MDMvtevLC0H2Ej4TcsURXcPONUg/GjoQm1SxM8r+oLTCSNxIIR/qHniW4Ybj
lnIV/jPjkz327sVu/ZsR3dVhnut4k+fRCC0QVLWO20WtnkfELrQ/psx6QlkRPbWU56OgzV/cAYhH
o54c/OqRk37KQZHcBGqqLokhHq+qm1pTlYxL8xTOQFpd/vw/K4vF4hj4i3DbR3Xl2Q5uDuGa1ker
xdxbiYo9uzqkwk8PQ0/Tu80Dghwi78VHtPg05o2GZDTtnEXcMbowLP95F6y/uT183+eGasJbMGkE
2h/k7CqI2i5B0H/IDeROQWfdeSF3AGOARclA9pZZzM8RBAB+L/voVipw8hYoYqMq+3VT2wQKUzg8
L2JTSA75Xe+Hzy3N5SPLVfN2UYFeq1G/2etFcP3hwPkeDk/XRYcvUb3/VfGOmyGzk5IEqlS1kH0c
4R/DPrgV9ozsvczk3ulJQB97cezdKdqzbErfZvsgZPo1HiZi0qR6h2ci/Oira5mvJcUcij/ODwQq
zmKUZgpMNYb0XBIS8jieT7/Z/7+ZGzjqysJF4CuXr3EVnP9FsZ/gmREu3P2wYOouDdD8bcOXcDRN
tsk8osoowBc1/W7OvM9AGLg9yEvSAuuDowHNw/JvBv+rkyb6MLv+Z7VUQOqkeuPKu0/GqtqPVUka
Sh7Bh0/krWyz7n8tYP9PNmqBw8L+0++9eW/f/+3n/3n7nv/4z3+/KVkGx+/FX8zT//q//uUB8zE7
Cxevs7QXFzSOq/9xTyv5H6b0Lf7D/QSZZXE2F9R1o//8d9v+D35XBljXdy1PWQqH0r/c0xYbVBID
Nc5prM/UTf6/PGDm4q750wUmuCVIy5bC8RyBGcz6cIHFkx66Mhb6WDiwW+KoUXtfT8/1nO7SCWqt
a7mI/qNU7SeGCmcE3WhlfkUHbWNG9XyhbrubPGpRyk1vfOFM+6K+jC3AXh3kLyLJNoq1Lm0LH8RC
1jYI03xgyxVSsWKMjrmA7Crbfd2VtCEs/ZbJGqSdtpAZVwZ8TY0+Qn/y7xoYGXtPNz2GaUIKys+Z
G9NISMAiFx16jN5Q1Di6gQmjd7NU0HbjLNdUP+n61Wh9ferVQFvUSml2os7fayaGB1fqZ103LWpv
vitkRrXuJWA1Kax92DuroF5MBIXR/Wi93kSBTtBVFIdbr0PpVoEMTnKPWLQie69yNqCrCTXWRCGl
VniWxnrEWQCfh/Yubbo7PTUHU6BlHBUOVJqU6DPG743/FgnmAkyJQ0S4LmrZktDNtARClaPhWzgn
4SbETYSeV+9yGuqgXCE2hXB6D50b0AbACpH48suUOvbhT2f0/c8z4c9mOPH3E0RKF289ZwnnHEPY
X+/ACYLqHklkBd9GPZstoPjrQ+Y36KLchk7IBNh6zro7phwQdyBIzLH3r4P5z/ui/nauMgTYJgOB
iVGMYeyvu2IZwhzDNK2Og6FpwlfFm42UCzyQ0d2HVv5iqOIHq4ffHYEPYxCXiPRsC9CB8JlQWB9H
zrlzxdxELgE6RnwDHHhacWKjqkJdoLcYmqgqGktKxDAjj9E1TbcGXDMKnxNfw6WCNr/+83H4OJZf
94h6lSlcLlifceWvByKh0DfkRZMdZcSBSAqoko3CWTUN7R6gir0yOo1tWGZ0/ZP0DCdz3hlZekIO
gfLcdmHlD+pHPwJ9d91ZEMlJOuCyKZeAj9G2sNoHydM/77T9YSi87rSD5Qo3rI/U5aPREzH8EBd5
wk4rjV25mQ4tTudtC0J0pRNXbEyP/pc91G+uwJNRh1yHccCiFwREudXW99plbWer1qAPUT64+YLR
rl9oQW/r0ZpWJcF2FlD8rE5IRKLLnllNeuqDutmMxvQV+8ttjY1kZ1jx99EYW5BO5bByIuvR8mtY
8pl6/s03/uAmW76xYtrH3M9mRfw31+UIrSjKUzM+UnM/2kZGsnVNDTkcXiJ/tm5s5SN9pEmLES05
CTkTKGoI6Pkz9cJqgCRVgRnWfZ9T12DdaWpnF3c0kUaWfNaIAho63joJbrsg7bduxU1AVR2T7ix4
V5XosEzUKcE6wtwVTvdel+N80IamYmkW2zpYZtxyK/vgd9fLB/ssX9sxEYN6khoCj96HO0YmGm/C
M5UcW62eS9UBcYQHp4Psq9EFJL78UUwlsRpYecdmajZhSVFcb70mZGXVANUf3XPbQDnNhSNvf/OT
/J/2jf2zLBQ7vpTWR2tvrTK71aQW19PB1Kl3mrPyc+lrhoTGfa4MD06e4UCz4m5u9SZJIhUJ0yFI
KDvresr6W6NdLvPO+tJ40Vc5E0rThu4DpyWA/74GD9USKCZm/YcjTZ8slOdZTSenOPu+c1+HAp+v
NZjbMtFEI2b5fYOBirTpeF2JKj/hl/oSy8C9/PPX/miyvv4knisEXRZXLc7zv94w0jAZ4tCtkuPs
Bszys+ReNrNam25bA0WKoZDaG1m0EAnsswp4MU+E44o6ekxyiXo/phjym136MK5IcFEmbnZhMpVh
SfLRailjYxB9pOJjFEBBzMz5DtOn3KPCxgnuyWPUslIKe/NsKZ84HU/fxt6AxiEXv9uTZdj40xTo
uieLT19Klhryb3N0/J6uoQ0u0xY3tCO/N8i0j3kWdrs4gXFMCxUNQETErkXiVgVItCSutc0rhASo
8Nd2672AFKQGifKNeHNnW7rWb/bxSrH52z5i/VUuIx93k+Vo/mkdAZipAYE9citpnFvVgnTVGE2l
Kl8Nmr1f7JqijpmfvbgODlX01esRnDqDZZL8lt8yofyeJpgS/Or7gpF/GgVBBHrAGOXn9/QkQhqr
YCJLJcltmfMeUYTx0i1g3HKymks2MtvzNdAtr/rt0f8wLCxHXyjc34wMHgvjj1ckPv80rp02PpqS
ZMMaCjeKh+kcQ8nZtA19PdwdXEaQMlqBggicUbINcC6e4I5RQ/SG01CA6EqM31wzzofZxrJjlseS
08Wbzlz8o9m6D92+nAPQ3EMC9LclirlJyoSxfnqGxEc5bokQiNP5EWK3WA4gMc087qSmE9/lTEKJ
wdBeQXrwGBhHkgyQNNneUVqTgKTQ7Chw0X4e8Af1eb3zejfc9LGPz8JwD3EWd8/2iLWvm9FplXmF
fxqrXTa138dUkpM8i24dyO4GziydEyd/6Ooy2k0lQZBtiUKjxv+0VuWgbyK//Q64cT6nXXdbWKm4
K3p+xzY91E7VvvtzchmtE4d6W7ZRdlB0wToVqr2RznhkSxc00dKyAqxsPPzzTeDq7f9wWjuczEp5
rJCU+bEuwnQ1GGbPMA6S6Qd1kZjROydFeOaLZzAV7m1Qc4FyAyoWfbGraz/DKkY2mysM6v6htW90
Zq+A4jpHj56/E+XJ/UTxcurL6qjL4kdpy3rnyvBTkBEuw/UM/FVph+qmDQ5GDfHRb8lDCdJAkbxc
3VW9lm9V8EyOVsPKiVpblu30rD7TU8eRp5Hr2kUQHKfeLlEMEAwZWcAxjQk5GK4EZKTngVSWqhv+
GBqUr84AJyCUaEFdmpargeRri2v5PWqmO0oD01r7rBds2NR47MJDm9r1KjboIIeEwh7suj0If4kO
dY1+M2Tqi4OK9oGK8x173K5qXe4QYycnOY8nv3LUz6X//xWFIT6Ml1wEvsn5b7JyY67qfvyBTFW0
JcD8+GhQZVu3BVKEoDAPFchuRP8E24H/KQfaabVP08WEFeFmhN17fvkQIZ3dUma/UI6D+J1Szy5o
VWz/+RT6m2V/2UPGceYbFqV17+OigIwOTiKjiX/Oheuhf8rRqW9Lk7Hd9zniXGYYkacd2Fgq8pr5
T1iXX6aYabI32dQXq/AgZ29aeTMLsN/sHcv7D2OLb3qeb7F0gLGiPqJEJr9xGiQFnGXakhhNyPcK
u+FLlngEk1t45qtxmM6GbLGx5zF5LMkhnxNr9XPQi0g7/+cdsn+u6P96zfmY0T0T3Z5ps2sfVlGZ
rgCB1mSIj3YGdMBu0kdauyH0kiOIPuMz/0TZPi5uQtTrhEX+UBmCBeANIlkSC2xbf+v8Zaoa5Ydh
9iOQVj+YzqATQnq2iQPKuVG8IJHmcYv13t/hgOW67rkqenCs9FuwVBJcghxh26djeK89AKY5V/WR
n/KSjM33siqTi5uU1QHv8j1QGq5zyn4njyMJYCD017Pq7b2r4686iXCDOjU6vVLDYUyYBTvKPdmJ
d0+noD9Fiv0keB6ygP/NnKhP4zvVFWHLRBTVRUhFk01ByGx2jqTZQUn+Ubm4wMuIwT8P6UZZQR6f
qoSEdbucxz0Y4z/4uRuIUj3x6pP/3dZVsc0yzZeiy9X6ixs+mvuDiXLayn3nXIYxnIBIJs+W/8bB
ji52AezElMHOQzK8CduUGAYW0AxyPrQNWhPbIIMpEngol5pGHlWhN/HeDa2Nb1X6zID6BUbo/GAj
TZYeJQlnnggOGiLnlC2Vi3BC1yDK7M0TxniOkeGuBjzTK5ZN8N97+ZYXEqdbEG9S5W1o6WAEGP3x
nKNrhxfs+yTPuYxYXTauVBRE+1IH7ucZsaa09jrqaRvn1h/TnFqPXZbg2JkG6kCTgRGUhKHRXcYQ
19+7gy03n7kJ3uYo9y8icY7Yt4Nb5Jfpqi36eU0YEb+k3+8shWHFDnIq+tTtt5WnCBhtAYaiCo3u
KyuvN7ZEXGotEj38tnvcbhiHiw4LtUyWQKTA3ESl9xoK091MVXHbDEhsY9dOcMSSPU6V+c1v54w4
5aI8TTGadHfwvyGrRdPqDekNk34sXXWGuCcZ9TPL5nzndikeXAcOgcD0sgt6zuWoIB7C1cP3weu7
fWhgKPMdJDdANEKAddUdxYuLdKBkxB7pR2OaH5DgvcgZURyTKuAZM+yVWrTgzoTY9pZHdmaFa0I1
lIWGxt3oxttbUl/MJIsuqYtkwErSXecWJPUJ4CAhBXOa/fl4cGP5YNG53HnFyDy1A9RKdoexScbY
WWVBHp7GHC9et/wJ17vxstJ8MGtyf3uWjYT8/Zx06yLYJaoj3FqgfafqTqhdIfCwRNaxRNO/CTT+
egPdT4Utduuj2t1qzx73qFz8HTWXT4EANYALI12nvYrvs4zm2twwfNn+a9nX8YMWwN27lNCboDR7
sqgm8WoHXJCR9YKKjjZ4Y1EKbHIEkkyYNkYE8AmlnbWDSLBPgzC46RaePNaKXWbXrGvHp76Y3Atz
oCrJg4MynHkPKONO0Tu6mPm33hyWmD/wSiMifiI82Om4wRWdef7Cs8DL4QmmYKySd6k9Y3qPSONR
kHy5K+9rOwpvrembm4vNhDz8gnAZCB8yqTUE7hjuQuHcmMjWWQwSVUjWwbPMrUNUJslNP9pU7g2G
cmXiDGp8PKGuedNDaQ/gVW+tIjIfjLEDys0XL3U+7EXv6y1NeOjJFYTiIJlfUmHdMH8kFTsv9J1v
sXMp4PpPEdxaBNuKOEolLrOPwyOird1h8tvnw2y/Vh6uLXpg/Rl/s6kZDXE7Ec4RBbuqcYob1wZc
7sWp/AQc3t3YaHbPCNnsdWk05lsdSORd+LUbNUuyBGBe08ZGwyYb8p+hzdFfHtYIz7+V2M8x6hAb
biSklFP0edShUE84TSh1TAhvhZN8qTAm7JmptUwlAWovnk9KymM9f5aaWw8mbNAIgtJE8CPvqRqw
avxuLXrW2rG7o90Y/V0844FEuv/Qp43L2Qdoh2U2K5wiPHRqFJtikqAIigOipud8GPWdiaqM0Bmb
hPDWrvbpcPGCO37K7CgG/RWesUO1V1QA0bkP9UZv31Im+SyYyCAZa04DvpxLXoCgiK3FNfSwuMRW
pcbpiqBk5F5PRKJOmgYR0IjUGtKXHt6LUr62NLEvaYIDu9cePDOJYDZNIEY5IFuWrY6Nl6xNAN3b
FI39Fp8LlAnxBf8q96qBuIYIYZ01aSCchVkhkbOOtr2YomnVG5YLithSp4z23MXsxwZU9lAgUTjP
SaIf6skvV35jn0C3wY7s+iedu8kuC+16TW/X3U0iGTdz6T5WkxZ3EeVwr/O7NV2KDEdrO69iwDFH
QZzZIQx7kuBM1JIDdjnfVcE6I7x1Iju0cyi6BqUkiK+oJzzy+iVDbBGkdv85695JxEAqkpN6p31o
1hHK/ETzA8dEdg25466pQekd94sBsS2BEm2R3JXauSlcNwHWk2MpjwdrF9gk+eImZlRjEKzz0n6K
/mAaKc6GmrbKBOqTGOV2KHIfaOqhELZ3gF8arDhjj1lkfZ6VJ24iiM5rMsBNjyxokTMFtCHqE3dZ
tiwju/agivRc+c/4DGknT+0pNxpilmOGW9N0yRFI/G5ZgnpbsADW2s47TfYMFlhkVNsgssSqmCoa
js0SIp56Yqdm/yUd1Xeij4qLknAmcopcXVJ1664EppkSqDkPDdHPPVGcKfG/feK4rGM6gjzC8S6T
i4SUiM+8/6NpzeQ+nY3HTOpo2+T0UCbi10gwmbCX9elJN46FJ5/IGy+ZjzJT5d6jh7OimxLt/LxM
VwIawFEl+tWPhy+D8WnMXdxZsUuJeFrXfgDtYml4cB/HcIJzJ1bMDB0dvOAP01hsQNmRxM1nrVCK
GwuDgx8/xR1lRi65hkE3XpVTiOKl9ee9PVR7N23fTXKWRkbiccrvDOrfK1Z+lJ30DshKvZt8RBOj
TYOkcV9DjNTbugkcambBg1erU5pDqnZbgzDWEeHdNIa7rq1uba+jTcPcCS470a3SeWJKvbGI0brp
CmMVYnDYTf3cUYbJvk7boOi+VqGGG0gxBnb8W+hVrNmD7EBA2bOmNIJRp/vcDWRX9AwDxyHzQZy2
8GEdu8BQOLkNMcZM26z0rIHHbPLZA9wwk741L34nIiVWY9oFoLZi52BbZrz2xNYc52jVm/2m+jT0
Vcp4msabikSaRRn5PMyfLQRY2zTs4o0EwLMSqUSbC79+O9TT92qwR8q37nchq9dk0JhHxwY5mJHs
DJ/pRNC1uyklecU336Al7OqUVOtMN/skRsJIhRUvG7C8yCIXVo3Geh6MzxK2e+xO76ztBSsffx8R
2S4JJfIXA2KUIoHtCgvqjt28RCzgmFZ4Wz63A9RAlk9UfRWuffZcfCQTgxwFmOjSF5TsErR0Nhj1
po7yrU4U8kj3DJRgHc/hjGTYuAOIoWaUHcYClkPKtk69msPepc56zIP7IcDAjJMb3laGF3QWiNap
/K8Yve7scA+qKyBOcTWycOoi7yZbikGqst7jhYAy4RRq05JYluybVUxnFd5MLimSxYTyTpjgwJi5
EdpKrKmWxFpFwdfUzx5dL3+qXIhDffXSUm9YLXlRmxpPLbjgW51i8Cxy86BCbnyKsswqyLhchjr5
lrbWJh8KahPdC7kOMfY2KTYACFmaGOoIHlNsvjQIDB5yXx0ibgUkcpMElSzVQLO3SAmpoqdKL275
wNEXWoBcEvVobOCzfGFyxJANyGLjRurFjU2GTlGgkkb62ywPVy+kXwTTOs4LpiqLNfL6D9ePXF/+
fFgUwzF8MYa169Mh6Let77xfP+fmA+PY9YNwbP/7M9fXE6Eky13ofH3184NCmWqHe+/m58s//all
00PqhzMItCA4CKPnnoNfr6qR/n/YstWCCNz+ebNTQxRvhuDs+uZ1P6/Pfv6fP//Yn7YSKusJuD8y
of+i7MyW41aubfsvfodPogcizvFD9Q2LLDYiJb0gRJFC32Ymuq+/A7V9rr0VDvveCLtiiyxWCyRW
rjXnmFafzuvbyxAuscDZEv/5jz//7fX900P+dp/fPrjfP5o/Hmd5i7FGcSppRk3xJXbZrjsw446u
lP0DU+FDn6EOGPzxR1joA7Wq3o8GjpQmSOYTeD6N6J3O/ixII3JZ0XYZTtx1bPbDlVSKvZWVw9cy
0VCI0h99Xl0KTF9H2bhiXapd5+T2BrXA66BGj0OdNHmhgOmnLUAYsgTf4gSGtF+SbiaG6Ih/qFqS
eEjJLdtyVZE0tigar2LOO0orozxiUgfI3VR3NbN3z2+A65Xl1Q6PoxfkBHuzBWMDssSuReYKscwv
mYTxUybeO3JcgDKnwaEC9A+eyxl3wXGuqM+Ncf7RpcVjPibgyMlaFw28ZhgeLd2+jR2wmmYFzhY3
G44kUy02GXHOoH10GDE2LmGnkJfuFPrjJi3Eoe5nf01YGFupQOm953f7xPFeIo6Vi5jGte8SOyWd
PtkHxlVbusWvXG0quy9WQ+MzILcPMZiOpxgM+FSt49pZ4pGAsbYRH5qMDKabYGmweV0L8ZzS6kZz
5f8MenIdlB2ubZmQ6zccPQ6dlW99FNRsix/UUxiWTTLytplfxIzc1AXhhL32LZDbY6U7tLUpdQ9c
6xrgXzm24YMRHNtyuNDX+CHMnnx2YuHzABSAZB+UDBiuffUFjERwl4TlLu349Oxw+taY4dVlmgSn
x6STCw+qHxQszKFDZ6ezlB5t/tjYUb3yweEdxmi6OuQE8Zbic2LVu97r7ofKLY5VNDDHsqEOIar1
egqR1s9rXi3tdDuT5ABa5UNQY8QmHFtE6R3BFWhHOepXYx20+6hEs41TdzPOU8bfIh1lAd2Rowsy
dhJfcmSfpNeTREEAxi6pWiY5noNxCfsBMWFLuk+wr3DOzt7UHQNNyyNhkjmF1cavFriI5ho4GbpH
MUtWy61ehBXREzBK4h2Aq2jjznF6aMz0Ix+JgS6F/YHjNtmP02AeTOUF9wnELrPnFaMzIU/dxzk9
6ebKW5OXkmlCxVyZLDMY6hiXZYHABXgbx3KqzXXmuvqgk2xbDNuqCRfZp+aTIenMTMdzFXJgBdA+
n/3xwwEEcuSPSOkYS/KUdb2dau87AKrh3Pnv2fzczXNxaOeABr4tL1OwJoek285gbgA4zT9ch0oS
KtBDUUUveex8MEVyOmwQiT+B7TJOiPN4kWURHXo/MHD64itp4oCBbuTaa7JQ0Avm9dcRaj5ZRmlA
zYwWN0a3bWeWXjpHwO/z/C4y623SMREQLqk36SIYntrubDm1iaPkHZgNpjnSZ0pEDJ2Vg0Qr/DdL
SnLGCxpJjOlepMwfl/HABI2GqzbkWGKCXnIJe9J9h4aOsnoyrt2MriUp42Tt2/BMigmKuhCj2qZx
/9AV8FgKC2t/IBrz0LY4obXPooE8GdQduBXCwYgsH0ow5o36auYYaCFw7LU9f4gMfm45PVsNiYW/
SFsm3Gb0Tr0OJSEB5i8OwGE9jAU1ROa8Es2zi6jz90DvMdUa8FaJntArNU+HyEZrTHORHVVBWDoN
frbJCSZik/acVUBvf6fGIFgyPaMkPM0eBlDoIxuE9d46trqnEPIa4ZTTa+ECos7T11DYq8bCVUNq
BNiszLzgjcdhb+FwCOmiOv3RndIXIzW6NTNFEuNbRJ4Bovh99+GSIOsBW1hkSvOmykAqGqUNKLrs
XzLaFnab/SqN4DFQpFOQajySS+ds0yeJUWFXtNjf66l4LPPyMrkWUb/xwfbND2Xb1lYqdVfG7Vs4
lfC7Y9QAeihfmplMpawk0NMY6IGHEQrKcW52AyzSnV/P1DOQoDqHZoKptp7J0+STrK8o1uILMCh0
569NI5lO2MOPCNkE0QBmTnTlxOh6jl+z3Pm0iJrdyaX1NM+EE1eUFLKwfBTHyc6316AC2y05nPad
5AxIOoPgAtaHwf9Kpjcbls6qLz2wqJXrvvqmBvf2fRIChq0V9Sx+0zGWxhUGXAubRJzmHL8xZXi7
jnxmZ0nU6b1RBa9JPKbnVpTfPAq9VglrB8eJEp4EK0wd3ss8DwczskFJc4bmM9m9npGtEfw6azgy
7GdL5qR1Nh4EpBOvUCTQ6+hH4iQCko7qD7qoL6l2v2sauLtQIUKffFx+0dfeVOmZILtPb+S+Gm7i
XLNJJGgTpCJJzHDSaJalHJlJ6OJHsWDCIchDg2vtvIr9RpBOIHu0rHa9f1JRW63nKKk3lPltgJMl
T/PpbsBpsTKHOoZBpJ4sj55G6xQvUu8Mz7BXNqsnW1WQkkXfHYvMMs9dsmzxpLROCm9dE7KvDzQ2
ShJt+60NynmfOlT8XKpOQoYjIJSJ/WAHaS+r/A2MmeLgqvgXDJQjQhWoHJiDV8bAZHuWHZsIhaVC
0E0ku9Bi/hjB1Ky5cIpkOo9ZeaixxDYVnE9iP1g4vUJ7JIYhxHOBhkY0MskkHMFjpeMVfu1LVfU0
hfHCkgNCN4/le/CIIGp7EhNi+2RIbGWLKb7z0MSCh8ObDhatX05SHArFlmecIlyqzFtT+m2YoIL4
kGdkFaEvr9baNKhpJivdCjN2t6VLB4RmBcbmAaaHHghm/azSAvxs5wfbzGrSLT2hJ5L7gr02m2nj
j89zbVcf9MWLNhGwD00cdQxo3+I8ftMOjqEsI/UCdt/ZGBmjV80xml1qoK7Yu8AtHgrFquMZ/pmT
6MOt44C5SG6fpgo2aWtb98aAeD2KW5aG3voaI+EPUKKXzoHdDo062XwvJQBsq27uydnK7lvfO3ZZ
3OOYCIcdLOhqwV3sguygiLU9bdi4kbZYCv8cWhnBluBeJjE9jRF8WtLLJcBUL+t6tjOkh6bf8R1E
q3ILw4SPx8TCUhuMhBTu4M7GgVs0zmsbDk9TLV/bhHE2WSJvuhmtnTE/aCey0S+pi0goSZxSXZDw
nUVsXw24oG03+KtBJQ8epz9pfd595vZE27ig6IKl3ynlW6Q93NITmDaIt2tWErFp2Y9xjJjjWkFA
cyWiNd+s+pMZ39WjemFOkC18caIanewJt7DqykWyieKpJUFs5Uz4MTNejgbiNhvdHfpAZ9uPPSVX
OC+leHuPoza5uOXwpM2e3mdNP5LJu2k8jCp8LhfbXJVm+kTrlqY0Bs54mzV0U/74oe4Zr3eIgyy/
ZrBUjMOqNIyGS2xjf4ktZlQ6Ngx8WUTClAN2GjXDf9VOXbOBZTN/8BJ/W8+hON1u/NgYkd9ROmVq
+OPGi+Z6g0saxJHG+u8vNxJnpQ8/7SArQCa11l9R+kWrpvKt01AQZapUY27UINPz4H0hGZY5gVHM
31DnbnNb+wczD8dTM3Yo0Oz6Llq8frcbQ2Ccvf0XlyuPrQMhd7ef5cjjxjY75QRD/wEFSpf/itTA
EBVgj9rXpFU7csLASVvqNNze4T/+besSYGocMHEtfVufXXLaVn2DOWpa7KrezBSwStk/QNtQWPpU
EL8RsInriAIrw+J2AxFV8Mv43QImuj19SvdNlhFxh6U3nGhZZ7jyq7nb6dl4djRsPfmNQXN3Spbf
3+40jijeRstAWWBHLNBKGsEa+QbG/8pde4v/MfZFQ5wLPn/YkRVXRboRXT9BL8UzglkUOCcBMpsq
5WCsRK9gPFBWcATgrBXLDRiB4jTfE65Wn0qM8QU+fjov0OqOYeRPe9pBhz9+uezf+SIZFI7vc2CD
sMoWt22r7Jj3WfJOGHY/jsv+83aTcakA6+IwBOrgL0yLy7LMsg1q3/vMgyGrGkVUk6RviSG2A5bE
TW5IJDOMy9Why+ZNqSbrlE5U24MRWN9ynNvHIM0PaLndk5/HP1qvNbY2/u2YNLidnnJ1ut3Qz96Y
2qdUHlqwR8XCzarV3395+69i+WcXNExSFAHTlWbomRgTF/Glt+b34ysUdUY57So2lw6OlWDR1F9q
zyYXdlbfuMZ9YwX8WQ0rBFCIaHpIskz7kQvkC3FS/Iprfjz3w2MRwM4Xr1A6mGZGxJkm4nVmX7tC
snq1RvsN2uSr24OKV1G/JnP2KUr73TSPpHJb+khN/FnH1M3fIQN8bTGZoerjoXGSPvjG8IgC81Uu
BJLI+DJ6VCB+/0P0Ic9ttjDM2nffcX4gvnwcO5h2YSPGNZqlI3mzZ4Mm/zrA9Y+lzy7PtkLATmk2
M9Bi1FdSMrIq1afan+7yZGZTt/zoHzeSfhRDB50cq0mtbj8vYBIRwM6effndb3dNi+Xguz3k7ddC
K3+L/e7tt/v1YY++/vbD2/1m6QY70TqXOi+ZClVldYihLq0ZNfxq3QFzKmqXNky/RgzxNh3dprKZ
jC8+FcDKL0N16gnSDoxzmUVAIrSB7BSD1xjhDWUu+GjI4CHqwCl0hbXCM6Qg5vKFlAMm8z56cmCC
rQvX2OHjYw8rWN1sfiUDRhvYFBkbq8Z/XqKOxC/dk3gNmjWtxmHr1oROsHjceT4AgLTYBHkC0L7P
niAJQi+bKG6qOs9O3pidR1mO927CadUtvbu4AFltNOq9Rea5r5F8tlZ5oJFgHYy6fWHb71PTtXvX
hb7tKuLh0ShvynSJgNXmM5Rfwt01gCeXHGEfwDUq6zLZ2x6g/vAwJq28jnOxb6VQpySyjp2b+PDl
cdJlwXhI2LJQKqK4ThCZw7AQ7PWV+csH2XXK4dXInElSZmdfm5EcxciZtz7XfHBEwgyge9b5DzMt
1I4UvZ+SgF3fk4/kIVw9FX84biXOIjE2cXzXcCn/MuQWuQ3SPeJbXw+C4neSe0Wm65Ht7BfI8haz
YQZ1Zjl9gHd+bYkK2bXLIEDW/j1nx5c0TNAbmDEZs3awC1TynsnhK6s9b7E+OrbFXiJJXpxwvPou
Iifm/XMxYuDNOc8UVOC+bgdmLrPeI/n6ND7YZw13WeC9mB6hj4hQySTX9guOE3VynQkQgCqStRf7
v3AxRXs5X4ijQ7bW2SfmmCVoSl/itHXz+dlhs1K6lrk3yzfbc376EOM5dZl9MFebtosWWjGNxXE/
kwuTLlqqJl1rhki6J0Az7corrV6qXDbndrIdDGshDN1V41zvXEijeJf7tSPSq2Gb36FAXoe4v2aI
AdyCDSVBmuEmikAgD2FL6zrfAOXB0LXsNMEoeOep8R5mm+FVjpLEAmdDA2l8iU2GwFWXfBg2vl27
Nc5VKxEm4cYux29OTrma2MM1r/3HzqNXodwnMfRvSdF/rZLk4rvjIaNn72YNEdtT+T3w0Z/NsGNt
g9PCGeq7uqp+8O3nuEPiR0IpflJrzWu3So5Y0+9Y6AVzpQ9P1nfaGz5H0/nUjORZoH8A+d1k0h2Y
nejrXJWkeJAVsMYecOeX03spg18NQvMGIUHYdYKz07za8gMNzHtvet+tF6UlWcrLQjmTGzgJgmnH
5HMMcppnkUvW/ZjdJ6X9LV+SfJFYfktl/zqF1sieKEMsQNRyV5Ci09r+CoH7N47LdJsJnyZ7bd9P
sXhVgZdsMnTC9OHFrl0eB71IR1FPDss05mc76J5BokK6ZZpI66Rcu5EkkjgaFhkgATaeWIeispjd
4hcorPnO9m2G9LzwXIpmI5zhJWuJZAUBxagfjpFW31QhKkb/b2mQ51vNZbU0S5p9fRSeu5GUvw5S
geE+JKMNrbuyaIO29CjQkJuQVDYDqFAbN+IKgUE26XzfE4nu4VxlDFU/JDFY6emhWWxDTvulo8nr
xe6dmuhdAc1fd5ZLAGKUHEXirDxmUrTWnJ+DQIZjZS0mdjOBaQRMexb6JZDZE1EOK0IZzBGuS6ah
2FYGrV+cPKxWHIAZlGlEP+3B6IIDZ+miEz5mg3zUtvEjCoMnPuGJSmRBGl4nAu+mstlizt1ocgsM
rR50Hp3q2D3UFp2vwcLoPrzSYLJ98Qvxc6Wxq4Z+/lTX03Ov5rdmaCjHzOLUp+VdR/rDyuDr6V30
jyYNLJNYUjZwhf0IroFULBW+4yYgeb0nWykZ7J2ETBobLpkcVSr3RA6gcpVISX7EaOnAPUbfZzz8
W5PXUXBWJsbVjdpVLmYENcwrtQ1wMz7PLj4lJ2p+KjVCNDDWWQOArJ4+G40MrfMWDoTv7g0lX5PU
+8LUgiaapoOcFsOnqluumWbwKNJ4r9tvkYgwhPviXpTGJTPnn0Eavo5LagqTQgRx20i5M0VD9WoA
lFnVYfMzTjJageQVGxiCdn0QmbDlG5dIBranjvzKMMlZD1nQHLAqYPPqe3RtlqB6GKejZfUfkWL/
kuv52nlCraKkFBtkMzTLq1+CtigX1/4xhqfGcpdBpWh3bJOJ6/lppNiONLSMlaXU2ewjDiIE/YTY
PJediXGsRdQGqEVjZaAELvsfU+ynlzTs4N+ZBF9LET7EdFNXzJLfTYYCB9xPKZz9ujwmrCWOwSAC
YUK5MXC6bWaDzzOLYLFC5iwOs4U7fabPKvyp3fSJuA8XGb1oolMcuPfB6DnP7fRsk3EaZjXyChM1
Hjy6jDmFt+VdovtZ2kva935GFDU43IEq1wNeER0N+1nHwIPZiMERBYxR2LG5ihrk67XH/lIIYTJ+
lr9yczgUIbKnNC9ZXy2r2UADoozrkFZVYB5PkHyd3Rg07do1w5coKJpnEhppoTiy31NupnjJNQ1o
lafnyp0eW+Z5d6Gj/Dsvba0d3pIEoZhb35ll2Gxi07qEVvEeQ1e/i/BRHEdmYkPot3d6uQmAGm9H
k68X7553IujIPxEOca5HWuSimatzarNBzPOls7TkhXSFDneLDXOCqX2gf/bgZajnbjeBnilmcWO3
brjPiW05pdJGE0RbP/YG0CKai6jpaHi0uaQ/xqXk/nZjTij3DKitvjNfAwb3RFcOiysR0efKVCF4
V6gNhTfiLMzK5NCj+sUT7tyNXAzXTQQ/xanHaT1qmAbUqv2zf2wSMT8Hbg5YU7jW2dPwEiPF9Ksv
h+5FmcCgcUVQJWaZtQ8yDrlYucajXX+Jde1fb//wYnPamcsMvzbqVe+4wOosTq+NY6HozqWc7xN4
cavco5pphM2VTvHxeFbl3CV99SkdUIm21Xl3xYyzyuzSg8eEbu21cibXHfGPH8GW9kdkczoytl6O
LaKgE7x2/MHZzgOUPctiu6ey2VsNfedQWhoM10vFo/UMhueaKT9e7Q5b9v0Y7Ae7mZ55FHzz6kB4
FZPurDU3Tk9gvF/149obPB5zH6WpeRdPXOKklSNmtIyGLxkUKHMStgwJ3vlJi0PUk9YRYjFKKCfI
RSNTFpx73XmHLGyf1GwnNAKJvFh8lpjoGGLMxmXsXL0JEmp3j5ioLfIYQgobTndfRYQLZzMHaTsh
GN0uALlNKvljW8Q7j49sD0YbQm9DX1FKFWyGHvUF4gFMlKCNUgSV0pbUiv4pLpxr3WdHk8YfFZQh
cS+9BoK9x83QqxuwpIIk+wFsx3qwAdnaXEC3TpBtTSeejtgPLvHY+pckG4kAVx0hxBATZVntRvhr
eW98hM7goCWFfh8v8pa6YENQ8kGg12HrGuXnosJ8TBFYroKRFWbW7w4ZWHNfPQPiyZl5EoJUyyWj
hRoOqit+LUwtqQ8gpItTIEBTDNTa+ZVHQ3dQdPOQOI33fhadl//PLlffzB/WURu2b0SgeYw1k24o
zkFkvQBgmR6CwWD3yfpvNwEUjeSbUdRPtTRWxJlFCFlyFF5TwXdEmeIwO9ukoCTWzoISQQAFN6Sa
mRtr8BlB/F5kEkGtPdEamOr5kqU/i8oNj2z2aaB6EsZ8NwF7q5BhphEmNMNzL3nVsiPusGTHIU2w
Lj/ReJVotTJCPiJmPG4kmJF5b7hksisxil/biPIj0fpQxWzYZljpYSbLbV8652nUi2U6HDEcDyvP
VPUhzu2YakYlB3tkZ52VUOB0SWpAO0Qn2ys4K5dwUBuuTOZ8RHmYUIOjuB4ZrZ6jLLlqtzeO5BK+
qdhsofVV+JQS8yyzMdjUYCGIdAB5WtIjXI5xgD42reE5zNvzpMxdW3HBmMbgmOiGxB/MV7AZGPb0
82NhFtekLb1DFQIYZd6R3lUukc756D9wPfwixuYbp5A4JgZaz2DuwqNvAo1dwsosq361mELtPa3e
qywbTtpNn1AVL26T8W7KnIun04BdMPWFrIbXDt797A2oTph5jB7NWYJ3eSx4Tl7GhGSev7d9RxpW
495JgX3AadhREZ2ALomcNKyU2YnjC5xc0lxdWGljqzH/+A3u88o56hkpTQybr3fwj7vnoDHWLqJl
phLuW4EiwoZlgcOkx9BdOe/mbBq7KgfqJZlIkFHebKJQvd+s8bdPrKxUv83TB3g5MpLYQucvjXsQ
gq5dE/ikD8NzrbpabmqHErEwyZLKqaxQmOP+RCFCH5gmReAQ9xa6j70mBenmAb6Z/cSg3LPHAb6O
3FGvfNedDzA5x/vGebrdq1MdCs0QTyuYAsTeFTVIn0gUUEkb8qUT0uAqhAhWsPcHL9xjw6AqyALQ
HbLehC3x1E6VXWB/kBXmIRzJA3MdIo671KG0+VvwAqrd3ayZIjbe46l8Ya/PzGxODsxezrmZU2zi
pqnz92QgUd30aAbL2dyCDnyvHESsSFpIDlm89mbv7IaBAW5VImGKOAOaFHWVNytoUVtWh2RdLigB
DOCYNJHpGQ5BAcV3uyErK0E2uq2hmlEHKr4bzHOxDy+lAwncpC+Zw0MSCN0TfgCXEQLhBl3UqcRo
tZI4YLWHZjYtXpx25KlzrMb0TA5O01+1TcVVSP48iVBLRhB4ZBjp1e2efs6G9rak5m5L8IUTfcv6
6CVWEysdMyTka+x29QS3LDR+2X0fEltdlcRlMKHJMVB3WEPQWa1nJEZGa32wni4WtvxqNvTirKGy
wfTwHHkLoypBCjFYwEmy/i517R++yXqUi+6e8B/Gxg02XYt1PmF+jJyRc8F9MAaHL8lyn1oOkolX
FUjjZSzwlDfZ9A0oUUlnlamPkfJlO43YJhNxbrTWEiFhU/HJMIxc2GwUd3I00vWIwoMG595HXGiX
RbDRZvJ+u57MrQ/wsjpO2bW33J9Jw9ahCfmTW/uus9EEcdeRWnKs+q/JzHcHG93AqVlhh0aEAuYu
v7eyB8e0q73XjOUZoKR56DAQSK3GXZmwyQ0syvmgGIwvXgK7aTAdQm/E/Sw9eelarS41M/eSmenR
z6vxuNTAHhFy18Jm0Uwn55uOB+faU0aK0eow/BVbkoT7a66WCc+8YdZGcvwAKbXS3jcZd8X5dmP0
+nuSGPFpMhp3W9TpHfAxEYEyQ15tsgk5V7P/lgwG8ll3si7TKFIAXzjBWUefGLb3+9kST42rvB1r
iXu2dXRGjEI9NEpiQCThPUH7He49GfbSfEw0h6gCoDUQZLldDiqxYB0S7Xw1fIaJmVo+P9prJ3fC
meZEp9mhCcq7vBvDI8OecL/s+adR+WAD2U6q4OC3Rbinye+t0CIwuGvBig6iO045jqeb7NbUvb02
LegImm+PwqBfhZQJw7JTszowbqQn4Fxk9MeJGB+Jnfma9ShBcx83A/Xjo5s39/4YYymbQYj6V1n6
qE27lGNpMO5rKhkkDhRNhZc/L/x5ZDifOOyCjWcjwDbZra98tEO8tmZa1127bQfvVTVBxzaIcilG
3VPJ9rWjMl63I2vQbSGivVIDV7DDVSO5HEeF4XKyv8/VshvVPnv/NIXRy9nvM5dgdk9x267aMWVz
a1fH0mfqT2eNPLTyoRQgS4Zoag8CSgSVInoRy0HRkU7UeyGrsZb9m2lguI4oy8impv/N9tBUzVoV
3QnXC2rbnovq7XPyvK8GKC8mX3jmLRxDtxdM8N68iqm2xBB/mSkEN5SuXOthoJglgE6G6LuEQwBh
ivlJzNC44ZzcGLWDG0sjlgiGiKJ1pJGJq46OAudqKog/iquMngELlmWy1OTIfZTqNVUPQ4ekYWbq
H+ucMV7aJKfOT94X87+SBXkAHE0IaRF7m8bGIl4G8m//HJvqdeKwwqMESeXvh6DoGHpneL5jR7+Y
mz5nxcon1sdq11XtfR5OXB+DY2omX3HRy001YESDCkFZwp1q5e+nEvYyYdZg5XLxKTCw0y0LNqJj
yY/uy3liTfaGC63rae2Dg1mnKD/dGJEJ+gC5Wtre6wCri1k+sY+/N2IMgr6JYG5Zr3oJ9lKg2iZu
CYEwG76cu8MlDhhZsor5VvYOyvdya6ljI7FXJbt4ZBI1Lbhs2hiOd+cvfUqW9nkXNQvlIic4x9eX
lEUGgvG7MjWxcRHvhjid7VyBtyYioYxksnFpn69IFAo2f6yJejgZZj7swiF7LxharVsbswxg59Tq
7XORIaBwh5AIYc72YHpgT5Lct0yhViV927e+T1rcInW8K/x4eiMgbSUIvqKdoT9TGjqHdnTFNajF
5zg+x2FtfadRgeK5mue71PGyg2vPBIBhVt8YNKhqIYpT3dbH1LX0xR77Y9mz+SPowLr01DhlQaxQ
X8OVDD2iKYMIQkqFfBNtP4dzA/JgBbiWBxyKTdrJlvlu9e5WJgCPgvNxOUI6U/9U4fSFhIELTIH7
oQYHEnVEi2F6P4rOOdL7ZpOjTcZ69JmH5ehxRcsiRZUolpVgDHMusywqdmFAbi0445w4+D7r6eQX
+Jw9J39b1kPOE1QH/rZJ0vfEj15qsMTV7HxVU/IBKvKQDBWrWubqFV2NNaKZnq/Uf24pr+2BDqGd
Lp39gnKXQBHJasATgRijuHcXK2TZPMRNssbqy+HdUHbgu1WreaL5JliRQziFm8I/3C7YEXtbciMw
zRFnAah2kzHw0Nm5P1td8N6I4Jg7Ie5A65iYKfYs1fyMSF6BngOoR7svY8Cc3CnX+JmrEFBj1bJE
T4iA54qLb9BzaDsMUrj4Ze8eZupVPIeH5dy1MjnvSl7OaAQvo2K560QG1NQg0UJQK+qlnBjtaOe0
uJWD+iFqOBlEhVta0up2Y+e+Roe3ur3yrselnXnTQxsYz7p3DMbx2N+oIpo5vLcWb/A0cyGwfeyb
KmSRS/Bajf59m3P430BUt9MlzkLCC6uLgXaa3iLfb4wJQWtyNd2GZSlCHI9h49Vbfsz5AGidrASM
JawO+Gs3JeCP2gzX0+TcG23Bp+D4HQuYiH6lDiEAy8/FtCSNtCX5sD1SISRDXdTyTTpMTKeLM0R6
c3uu5b6SBQ480oqsSpg5y3an8YW1tmzOJJ1ecEQtXXouOkklwUHbC1WXdkhlMC3xWGwbzUER4Gkq
vI4vr+Qapsvi3SrtU5cH2McWTlaWVofCp6MYxYvAjsRs9k7ZRDLB2Q3gUyXL3r4kHSKv3Z9uw04l
Krk+J7Sg/aQJ94UhvC2Vz2sP0NPoFsQ3uqGiwDJws+YGJBJzAC2dwpGYihz+uWQrTnodS1oQbnzg
Rwx3MGSQ2fLcWqDykLd5XMW7pV1BUJ3BVmC5bHJw1HjS5z0WDWM7t7jPclwbVfu95pvbZnn4RWKs
MVPjMZUAlNIyZGrqkFCE7o4YLUfszTbljUr5TLbGq1p2WUXnn1VvTzgouEwHgnF5MlwzvN2bYk7f
B4uTvnO8PbGy7NhyytoWFwcGpI50H1S1TKOQlMwhLePleBxufKS6J7rX+HVbu/HS0WgwUbCP9aFX
1UTdyFc22vZz0DbZvT85n0X5DsZs/MoYVEz+HS46hPgFml6czITYpdOphSaO+xlatutnzRpZQ/6Q
0XtYF1lDE8ZbUMRlyAy8Dp4Z56yrIbE2PATE30WUiPvO5Aw6guDfDuH4JddTsgk7gjChhjHiFyoF
NOoNGyQ9WzGY0cWYWbEsf3oJbDRRnPy4NXpGK204H3opryav8Zz5CNkml/zzFIJ9Nz1IOl4zuqUg
i6Dmm92xwZaDDsfb9zGuwbmBpwEzwkzTHKtp2O2UrbnGxhRAmBtqknyreTe26gr2CFPLlBdPpo3y
pmb5xkjTI+qzdHaR7ODXNk28ilCj68hu8WlGwKnRk/yB9PmvPzEK5N/+m3//JP2rAwOqfvvn317q
kv/99/I3//c+f/6Lv13Sn+x161/q395r/1kvaD/5+53+9Mg8+99f3UIE/NM/tpVK1fSoP7vp6VOy
87+9ivizXu75//rLvzMGX6YGxuAPGNTsT6TqmIz85e+/On78z19MU9hQYP7rn5/h77/+g064I085
/fgzm/CPv/lfNqH4q7DZ4gmbcDfPAswyfEr1P38xAv+vnm15LnQeyxQhaPZ/kAnNvwphAzLAAOAJ
1/GgpvwvmdD5q2vZXsiJ5/me5YXu/w+Z8AYe/BOmwLOpaBzTRe3ugS39jXgTD6OYg6bWBzcvFMC+
Ln0wuPadZdM+qLHHXVMkyT4tjRy6riC9iV71um5zkhSvTjMnZwvaiaHIAQ6absA60FV3rmIHVBCO
EepKHtn0cJy2waETVcuQ/j9iX38jyMACRiobmHi/oL961u+khbblWtrPo9oLvqq1JCsoN+jrGRFS
QsaG/XqmicaE4MPHF/cfQA/mb8jZP54cNJIQqFL4Sn7DPHR21psmZtZ91ya7JbKqLZCjYD/aFhbO
AoTVD423tNJYKyMb+eg/HWv/ihv4r56fry20UTgEnmP/RgGbzTFvJi6a+zKQV9sZWE4GE1BphfQf
xdu6y49tOmxEWkoGafi1/sPzL0irfzp+bu/f5t07HN5gC3/HzY29wmxOBAXCDpWsaas9xd3SIJ5c
cyWcJFjZtkKgHbBu9AFUcS7nq9LZB2JLkB24r4b2zr9/Sf/6FdkA0Ti5TNSOf2Y4qRGnFHJ3tWez
BW48wzNTmU579++fxfwNqMQbR/5tWqy/cBvxEf32NHTCbQlV9v9Qdma7bSvbFv0iAmyqWOSr+t69
neSFcBybfd/z6++g9gX2jhMkOC+CLCeWRFHFVWvNOSZepMkgccPJI5RBNlJu+BUxupEDibYeXQ3W
crMjZanX+ltVAfdEcWSeCrb522SwCcYKhbP982v7RNq6vjSD9QHPjMkp+Zn5JcvOtAIDZ09d/lCe
jw1JC94El5Zx9B5DImWA6ETFX86EXw87M1TTNSU5dgL0wyfkmxfEUe8wR95GYOTh8JOxVuhu/hcO
ze+OusmO3HUgqwhpzb//D6BLd2ozMuKYt+ZTBU4Ob4NAXdp7Fh3x//0o/vepPn3AtiACmZ1Au3Vg
WJAl2K38NvpRRDGqEDVX0lYAyHX8Cw/L+oQCun54jnJsaWH25gT+tCCPQWw7PT2/ralmu4nWZDs3
1Uk+U+lmKigfO5de9Niei6J/bJSI1mPZ7VgaaJ1oKl4h67PWfaRtadWbO4JVEeLBhb/itp0W2R16
jlMpB6LIWyIIPS38qHxr2mqeefZGdtykPX3Uhj0RanZbOXjq/FjS2EHafXIWid/cGa32TZQy3P35
eF+Xqp+XEmnp4orbdJT5y2mL89Y2ETk228RsCBcbwjurocwMfN6VFnR3jU42d99RLXfuY51AjInE
eNtnnVoNA5J7O3tICJymY8usplUG/fm8X1ljRFc1hIPbcbKYXafTZJhKBHL5xVETjCXKQvpoxjxU
p5cLpat+w/ypsevumRp+waEcIQppTxrpyn9+y1RynK+/vGeuXfNiBbX4Mxc4cmmjTRIMPIUdxpp2
OmKCfR9yBld1/zRFebycWqxKvUSilI0cDk1+jG59oVDdFKDCTn7+IwPLdtL1r7i081VVGF/pbBhr
ht0hYnADtgoqeYuuJUEj6tElAczVvxMngVZtaFCqKq6TWok3z2Q1IzRvRNLBvEBvyABza3LMNH4n
ovRuIMrWzXH0tieDXh8clpLNljqbjW7sUfiK4RhNPr2BgIYdhfChb5FPFP2T0x3x6ldsFjCj5eIB
1OqTI5OHCnfYzrW1YmlnLYhSx2P/eEhiuiyV0NSGoFFrlZuQ7lsRPgP+dchgdmgkT47/ZEXhbauw
QRETmITz3nrs38bCLGCpZ+Pa8GnnTy0JFPHBdG5RSNspVtKifRS6JDlKa278HltJLZhCFU+MahBX
CPbPOaGlQi+Bc0wNvnhZmcw1tXsjV2yY3begkm+5qm6leLRzRloIBL5Bo38UNC5UGjDTcAd4y4Bj
vLlP25CnhsK5fbJ9p1tFsgq3Vw8e6xX2qKq5SYLxL2fVr8s/WCSqVpZiuHpIeH9eI/FVyVb2fI8w
TWyA12ydDlAddrtHEiMdvOY6/VVSXf58Lv/2WUE32RLT23wh+PlZ3Yqzg1QNLrv6c231d22efLSV
fRkm7Qld60vs2l/+/Iy/qb0cqbgSwNt0Ydabny45te+iqUhaai+BfgDvC2tb9FAhN1pXr3SDJ/AV
R73BmFnI6fbPT/7rFxe0qTmX5y52NOszMd9nFhv1iGe3msq/FJW5iUZT24sp1jZFYx70Zqe0H1qv
0r8cZuMT6ozrA08sbIc617IsDvXPxxntjpY2NN22olUXANxYjdKUyZg/Dvs4C19T9gxL2TXNIgmm
S83iCUkvebW7Zxppf8VK/nrV59U4huGYUhmKkujnVxOHmNrswq23w0AVhDRoofsFqiMfZ2/qkDaS
9LVxQdXVQecjmM3zoNAwjyDe9hHHfraVib768ydj/u6joR42SPmTlmGIT6dFiZhmCjti9EyEtMsk
0daFLQx6yt1z4Y8fXc0Mu54JJhDlfa57yUtq5fej8vRTnRhfY8axi10t0Bk72og6zEAlYdPF43Nd
Nbr/aETmuQl1xaQLxzGuFFRk6bmcgo9AeMMak4H3lw/9Wtb8fJlgJKrUvCMERS8/17S+0DTIBVa9
RVTkbrNV47cXQ3npOutaLsoEli0xyZfLziIgGyt4vJtqURLeNH/xU3ZrtW6/mhOli01MEprMVV8U
zcp2a3c9pSQE9wjSdYTOoI88a98K51E3cwAVNtS0QTCUrdyTS67QTqKm4qPc+5ibV0OS7HyOEVma
6V+qL/EpSON6nrMzNiyUooLlbP79fyo9z6jooyLD2QIjWmJd3wV0PhSC2t1UGicIItC5Avi1PYSK
NsswNwUfUajBpqTg71qh7SjPEbl7g71iAwiF1RJkNnejiSIw/5KiGlhE82a2mdtuQJOd/qkKEueQ
INDD2DnXP7a1SovKWpiyixfSLKylDQ3G8Xt/XXj1BBh7fEVlAwEsFtUymeUBqAsfepTAfz6nr1Xf
LyfAf47Gp+9ZD7pD+DnKLL+dvaHJSDL0ZGAuVGkPVs4hpsPjMopgGq1JF5EpUptLpeRTFzU3f34t
8ncrPQU4F2lWIUN9Xvocwmn7Ubb11k1Vt+2FMx6FGb8QML22S2NksA06v8DbCe7fZ0FIjJt0yOMb
5YLIgRs/8cJPyEo4pJgm2aqOR+WmYIwm0unIB59R6yh9RfydIYfH2CF/ZV7T7UkIL4gKsOkY9+KR
P/tYOW1Eap6XLANidJizg0IhIOAjyZoR86p50yQSVXtqf0npvy0ctyFzafKGLbgj6nf0LCZLlGMR
JSV1h0AYFz1fqL9Ywnslj/KJHjDX9sJdo5J6aRtabWUQnsLSYhrl/3Cww/8lyOTX7Q19It2YKb1I
pmlp/HzSS9NRsRexnGJDevU9eo10TaFwTdT0f/4Uf7NIQgEmJJGNMn/1M8+zTmIb1YqB1M/PPiIU
mox5sZDntw5oqEWAyjlLkWuITDz++Yl/U/LyHk3iWlwSD5T+eeMMIwLDoCdZnjO5brsIjJIziH3c
1G+mpYbF5HgrZdLPtjMyjKWvh2ti3SmnqOtROJGmpRxMGW24nYjLXo5BFa3zcOPZtMj//FJ/c6ID
zzZtZYGgpQs3//4/SxCOdSCdkY4+OvBd6DRH9OyvaLRuB6bTxNh81IqZ5J+f81q0fPqm0/EDPGrg
MZYkD/z8pG6n1UMY8u0yuvaiWxAMUFgoFa4muIK+4zVL066LjQaEgy7Dvek5e7POoNai6kGXJ24H
wp5RmjTdpprlLlM4PoZGf2y0v5VA8wb411fKpROVuxK/IKXDtkE40LEm9c5VFakIzosRdxOBHjLy
iD7+fGR+e8ayRXJcg3Ybnb6fD4ztRrGftkO9tTKCcE0csDyrmdkXFmfGF5y/pLoNyUr72wn7647c
sQ26pJyufCDCET8/cVQbfg4pqt6SffbSj+LOgBa49AIVLwMYeGxXllieEYkNgUYLnzFPJOtV0Gns
wz0/XToYXRGFdhvdiQ/494u/XCp/04riBZKdQQ9OKNTwn06ZfmzlFOBw2pqagIJiIRoRTbSBTXNm
3/gehFTH5K2g5WW/psaHQsC4ElOxVpU5zVCPD2vkEP754xK/+7yokPmk2N064vOJ3ECSRemjE9vR
+sTUpWOw1zK5R4gVrYaR4rVuXHcZhb6+gT/vrygc94VJE7GNwKWP6TZjBPZgDcN7yyTqoUXUFzCx
uvjZEd3wdCyd4DKx0pxQlIIY9WS2DSk0LxnXBVRH58YxMjhrgXueCi4TwLgZYesj+nfb7V7q8oxE
cELwR4dnD9nhFTLHlwkGwV4Davtslv4PAtDWcWcE22s6MCJ6tbSqqTjlxaouqQH+fMB+c7xm7rzN
YqyopT9nWAUa+hSZ2SUTIrm0Jqw7LXILwHtYNnJGzGHQ3kG7+IiY3f/5mY3f1FouVx3l6nPci/O5
iQ1hg3Y/HMWtPTAQj/RW7ELN87amB/nFyW2wbVV16FCbHxJv5vNapTwEo/W/76nYS0liZ+ZpxC9X
hiIrJoRCooT/Nt5UgsTsMib/OuzRBpF99DogCryMeXaKBBPGvxyDeVfwaTXjyenmsolR9PI/fcvN
yfOjvOXJGzVKVNLB1nTy7wwV/Zn5AdKU2JulP037qCMxJCiDv3yLf7PKuDotP2EbtiFgJ/+8ylAp
Zfh6ZblN2olUUaKUPYJya/THUYrCWf/rO2Yr9Ju9JDWlPnPhlWOxjv/8nA6SmdbHdbtFN+x+z01M
Ln3R2LcDTRv8k9VDkhHYasBZetTgg3Maej8sFQRHNXjl1h889xZqfhbpAfN09N899o9l3Fv+bWs2
p9pAkehDyV02ivS7RFnak+PVS6aPePr1Oj5pCIyfUZTBr/CKBzNIXuqxQzFUV9FrM7gba6yTuzpJ
sSxbueQKqLPtzYbwKWuKHpJC6oP4wI8cC/G9swO57s0BUBV7orNvzH9IGN5rrLRthHPL1PV7ujna
I4YlejO9fA7dOCJKuPXOXpj4C8bR2Jz0rrqbTA+tbW/dMdgon5oPK4dOGQ6d/eJYz+1kRO8dff2q
NxdVGz4qdhB3eS+1c1/hhy7SjD03eC/3PlLuiJxkxO4W3k6oop7rzMAhM1ruF6+OkPGrnBaRKcRN
5ibPVDLtTJyYLoOpHyXA20PTuN/YBMXnwhiik0POIyZsJwP5GD2CnG3xik04w4xm/BpQt6VjM7wK
YPqsHRjJGrhRyEuTHiVGmz9EoXrDFj696bFxlznJ1yYNET+bIjyPCh1FOzQ/irHu0Sj2WJMAW7br
tAjRuYmkO4R5xg6sSSYI2XE1AhFMB5t4LXhhiYXZMi+o6tvkpdGiFrkZP10fUsEER9wT6Qpaenjh
yh5eGrCxh5E2yfUhA6L+oXHMbQK76RTNN7kuun/uXR/z4mFVd5W3DQdnE8UWENOxtE/Xe//e9Knf
rYuenpwjCxBYiK8XnZmHZ68fw7MvcHv0/liufeQrx2BA2LtwUVIcS1V9G+yc3cvk4VnyeyLS5ntT
miYgaEFYxp0/3Wh5BYgDOkDulTfXR5j8jTdhEgmIA/EOJ8mpyTx5++9NSdg1TjHzotJZWVbHwzaj
/b6rR8KRlVmIpyG2IBerdAt9bFo0vUfca8yW6uB25fPIJ7AJlEKMaUjvQTj5xhgz40UjzP1YB+xl
cA4u9KLQ7pvC0O6HvLzrEoWClqyqW4QS8NvDZusNGtBVn0BWP4jLQ1DX/vL6Y0qJfx4nyJT1sK86
LcVroeL+ljKh6sdEw6qDZRU2mdKjo1kH3h3yU0T82kCadFF6S6O0802k29GdwL5yR4OpWw/gK1fT
aNN+t7vgaOlhd/RQIOPTV+5zMkbJtshhXzaZ6T3bUa0tM9Gk1FbOtraHCbUiwjKoK9M507zp2YzT
gyYM9y7Vq+o5/ZbMDwpkY3soXXwZCrUlprF88okafbABgVXoCJ/KsSrxfPsweycrggfVMqJjSwwh
JbRurvcoXXv2GrhZ63Bj9A01UjRaFcrBSW1UGX9D9AyzwWnsQxokNuc38mrsghcEd4jVjabaSkyi
Ke/lae5Rgu5z1CKQfreJMst40NMMGRfq87yo4XPytnFVuk9dkNkrfYBLaMU8MVneyWow+uKsjeZ0
HIp6U8NzrnrkQXTq75oO1bI/iC9d2x+NCYKC3ZsWMlzOk9x0hpVWAYOpe3Sm8DV+BDbaM1P4kh6E
jqzfl7hR6poDmjXpw5S2dyPmwK/AqrJ13RXDXhu0+oscnqVU6TN6OkBhGo3jLOog05XO1xaenTna
35j/DpuhmpodBN74i7QZtM+P2xZVblI007IbWFYtJ6+fbIHqE63xCPeNhK1qip6zMfzGQpJ8gw/G
P48fwHJVt2Tj2s9BtCHeOn0e2r69s5zwHIzPhSiNR6dy8xsnHfCwwcmVKGovUaO9XX9KRBieSWbL
ZumnueozjU+D3usdFxmIfbb34M43YwNQIQ8mcUwYgaLRNqudlbUNECI33RWmMT65ni1wEhUW87Z8
fEqEjJE+69+HHk1/mUf1QzsEBoTh8L6qu/qhmW+Mgf4BFiQC3vy4WeadpO2cuWh6ZsRrOf8YtU30
EKKLt3v9m5tW3bZ0BrXDo/FlsDL0Rr3Nd9EkxEMTMGP8OPxev/NB97tO6zG/9I649WzFflyu0J7L
C2M5eJND7GydsmFM0SOtZsGzT1JzijXJPsFqCP3xxsePdnO916FIWuQQyeUE2XbEQXVbDXV8O6QF
qKDk2S19f5N2EsUoktaj3lnGERKSvlAl2m8ggebBNrj2urPUCeaZOlr01+IiQKql8qNvxMUROL6O
xTzCeTJGS5Cz2YYRbX1nhnq8wuakjqXpFMfUFpylagpIYOdilwt+G0Q9G31Pny7XG3z+z6Bz5gjz
yj8JtyRv0TD3wvNep7A54hVI11H5nmvdm+0ZXHPos/EGjm5X79skqDbsqHHEqGEdisY/Eqrur1C2
RgvY8Qf00LuKbcRCinCtde7WsoofYRzfx7FnMdsdN/4Uvmtjta0ga0o8F4jUBa+Cuq8b6nWuHEy3
E8NXDx9PUL80aEo9s/qBj0NwHWcDsxwa8bUL7XtdwyxC++uOcn6VDUhSVExo0dhJf1VSQ2qpODlt
82KOze3Uz1Pl4gZx8HzVZbLkCZQkaiFV/ELYFYkp8s00g62oIWCaB4TTLGvaR9aFl9F0fkzNQGoT
jGfN9yhalQNNOoHkpyNlZxSKDNLP0cS3aIhBxRzYDEGYJyixHe3bEufXykiKfVxNewvm3ZzY0bJl
Sop+P0RAfqPB2FjZtK1DHIMdmRRQ7GXCyFGN7+w4YYswXx1VJcCXAF9ji2dx2ChZJW+rQMKMVJjU
+64naeMpjsvZ4CXvI4G2sK2Fjk3XoyqQ9Gs9jNd16Lw5RkIuTzhnEyXNXeZ69/Y4lXigR1ISYGQA
TErnJqNa9nTjQI3cJBFGachzzRLd7Z4kq0NqQbcUmXYTDsNrOGeF5ROph5CkFxHIiazALR1Tpzlw
M3VzhWzRX7n19CPoQ7yxnblvOs4vrknIxjWo/FVVgbzWyrMZ69EKRQjIscK61SvUnTUZb8vOiJaJ
CXLauYwk2a87yakap0mxNokDW5dBeemVBgRyMKoNo6pu4WldTCCfeZEa+wjoneGm7kz3ONosCUK9
a01HGrpjfWgZlB9HIs+MEfASjXCHu4UdMtF7C89GbmpquP6yBhKbh+iVxr++9IMSwnaotetRMbSw
p7MKOmLpgwBGLsDnEpqFaYRPzUTOhMzkgU7gR0Yr2c8wwbXpuxNFH7jH4jnThyQNKgsIPeQoE1G3
Fl39bHfWt9IoEBhUUDvuxU2oMYz2AZnZ2G5WA5yrRWiSr+oUOgIGqeFUao6us8njGhRE3ybnzvM3
k2m/ouLwEQHLeFPZpK2Xbcdl17BXZOA48GaakxUJtNj68EUamobFDR81WJFVyOQTZ3h/bHOuS0Wn
9qkZVltvzjHz9Wlfl+1bxgUwwll614zVTUfCB1JhmDFZSXYUmdDAR+d7gBBWle+2e1i0Z9o5Agud
XxwLwOnHULHNpc8ojaI4Jo7QkIIERzcrUd/qqlq7IU4jiLNYZqMM/JBPYEzrV6gMiNFZ5pIW/PXB
NrLKY9H4J2t2ojO7KY+GVtFRLPRypc/+TJP9DY6BvjC3MMjOan7CUowFQHDF6mmQuxVXziIfKhrj
eIIBDPDag3QARqyiN0YD4THywTNiC8KYiw151VUduB/PR76LYP8oZ6xWmc6yjwraGwlolzwGTOXD
16+99Hvnw1BUfjxTEtr82M4HIY4YLrgE2DBF0dpjINW4y0dJMk8EDd/sQTL59HK4Zi40NoEHp7Kz
Bf4ObeW47W4skI30vacjNzfr4/WGueBG1aa7q0h/hCAU7qtGCiRqaZItk4D5f1mBeQql9lLBkN3U
80/Xh9iCn8JMReupSo9hXmbHKQ2IexymbxjjMa22CMtoRGGRse1ykXsTGuloPspljRPSmO3/vLxs
P3l855vUgt7DhT/QkyP08uQYz/eMPthOMmh2cdZ+cTqP1K+ZE3C9ySfVbERmPGcJelu9kgpdPb+M
EuL8/rnby2hNm06RdzT6xzGGt3q95wbTDg4AuyCMlLUAmxAWHSnLJZhnqCUvQVEPm39+1AIXYIHe
tkthSQA7Abs8B0mEFkbH682oyfA45C9J7qf/POw0wllkkAZX/VQk2aYRFgzIGqsH7F/tUJXxd8I4
vDXDDOdgtV3COt5drJlSF6j6XIYENpP7QTXdM/HkumYoTp+ksbSdwSeOXB6AGakBYm32QhFBrK1C
IsLOCR0rMguLeBG5egHgqDD5kgNayWtVbfzgfXIM70iTr1oncVUtq2wf2aW+kZ5kc205+PDcaQnd
3CFZqdhpJXvVJNbf+lYj9wSLNTYN98doNhAkgmEdY3Xt+yZbQtsNpmU909qddOasX+9Oocjr/0LV
/wM256udHdr5P8jSiNaWR6sC/PF60omNuT5uBZnx/+x03W4dC8HJ/M+vN9c/f72n9xaRCG7s/PNb
+/rs/9xenyLXjGyZtjOV9vqr638qri/33z9XVMpemT3gun9p6cP1xV//zT+vRI7JizQn0jDml/7v
PyQhCrgsALJ/EO3X38aa3NVy4DLtF/AUzaE5XO8l871/f7zeuz726d8h5QBG1WZP18evN71fgbP5
9/8qv5abcghurg8B5ZzWVZp/r5uMrbKD+Sp1Sd67/vjvzRSxkc4nwoAX17us6e0BpJUkkNU65Aa1
eFDW8Cp7MJVVXp46XRNnNJT2qphkvcFXlG6H1PBWxaAc6JfMAodoBOgimo8hMprl4BsSc4P9xoUI
oy6L8zaugr2VZtNK+a1128C43iReNpxt4lfCgiF3mtKcqWrX2IoCcl+PwApoxHuiD/p2Au68sB1S
FSR8FKa9of7dYetyE9DqYJ/9kKqvVGzBqmIhhyMNRb1OLfL4BGuPHSfv9dBcKmneIVhB9jlAUPMC
7yWnY7/QbHB0+qS+uepWEhVM7Ph3b/CTAz7Fdq1M0C6N1zwlEVu6lszQqLPDbZpD+64me0vK3EPW
IC7KpnLH1up2Gq1N6HbjovY9b9HTPLGM5pTAeVoSwU4iJSpra7aPxmJYWD1D4DB3VzBIKuwNIKjS
pPwePvRdeUcOrrkoLPDXrn9r5cOtGSHvFzBKU7JWuH6+d53hbYOGjQfOmlVXi0M0lewqIqYIAwoL
NnY0i+ix0BEjvdSA4VeBrDPy3DmlVvF1aG9aPbvHk91vSfx1cEk67q3q8u9dFgHNdMofhd8+ak05
rlsdUDAwuiMuideUPI60UnyysywRsoNZBdU6LdutyjP36FdoE+Z8QXhQ2q4FD5x5xg5AW4B86943
KGeK0Dtp6FOOxkiUJMFIg6WfXLcp1rFLJE7Y5uFKL1OooSEMEWu4RMWPXPjDumYLvIGhjZlfEqs4
hYa96PQOHrFf1QvSpmFxA1wwaizedRXT1jLiiwaLeld70zsax/iiRJEfROUcsehBs5OAFS2EZ2Fa
vGhJUR8VEE1mHVB7DfJ0zkkIpagTOl7emfWePmu8hKOk9bEovI4xoOcM6wkm4yYHqLGrCQtkd9ut
mOHkW1+ZxDfZC72l5Ms0xvJF24DIhf6x6hhvIkgvmSimig1hzt6dFhhhInQH+EX4yIZm3IaMiQB6
yfrodSAaY5fKhNoAqcHRruynzsSaBs6cQBAkLvoqalMC4RDUL8MB6kJqZ8UpCyF3ZGlBHQwdwSLq
ZDHRSUQVFXxV4DWXyWQRPR5V1amhP4T7CbhiijO4kD7q9N4BXFUkB+c7gR7VTQlV26sgn0nz0vp0
GGb3+i7W84tuoP7opMHSHwTDMhoB3sOicbdoX91VEItvPeCZZS1sYFch9T48d0jNlL9G+GINiEvD
DGRElLNxCnKK1MoniiYpk42mJTXdjxCSUd73tLGycZsX7a00k2od8EfcGdPStvVC6HXPWZM46zED
gUsy8SUxGQvHuqC0t+EkeTkLc6K/zhqwQqsoRjg67Ovo6CfTR8YoWcvDr1pefICAF4fWmCDpE3K9
TW3kWikEcV+6KV8j/r87kCGnGcFbEHqbIZMl+dgh6FospOegD2ZGU4gdGlTFQs4+Wfp+J3RO+OQQ
bHPpJABRVMO4q/J82kYNpiPP7H8AUBnvWAERwnRtu6jKoZ1TtIgO6qFCV1Nq7zV2cwaK72PK3t23
yxzYFQUYXslnoaUeaQGutc+NVlICafCPO+9YtlG/8t0oeGgGogTkGZ5yHTHHIXfFmjvB0e2EOfAc
5NYyBeC8Mipyt67fot4q+305GDfKr9jEkQzDjFJtbWtElkmhfC7nmx5nmqA1lzXAvJUrtlpZAdco
4vM/NyZrI7zJD68MKLAYQqx1t2f0hzmdP6bKAJgfMhUZEufEOFAxAqQ5WELI6uP2WCOcP7KhHFbk
1eNVICA2R0FHZGE6WwWpJs2trPw9prEEuHaKHgE4+gIczHoOccImrW2qsNw3M8lpyF6FERnLwipC
xuRY0Z7rLiNZDxEWrS1v2QZOsAEkC1trZrFrY0RjyO13Qm9fAdoEe+V1/K0Uaze+Lq4r5ppH104R
FuuiBWHp1LMdVDUJcKs4Jw8z3NihX7/1afdm6oA9Y4qdTAf+Ww3Q6TN7fM9Naz/a1naMR5teKLCd
SiOmpI62HRXsrWH6sGkgMLZIN+GuwD7iGvSF5GqxwSP5MjXROfAYavh9Sk5zJTVON4we5DXsfLpe
G5RX1fhYe6yySYBfnnHzV5qNcklxi3bHzOY8E5Npjlsds3jrVuQHNCZrVMs3k9SwrcXyeFNy+Mbg
hjK13xSt7pOlYuNjjg21qaMnWt6Yj9xNm1k37oR7MpIqoaUeJktV9Jfez2sqBtdZ9+m8x3KS8eDC
p1NaO9wG9bEZ3WVuNs5NTAXoJ1p1V1nFWxi7nHSii89DDDyuJF5jpPmyydtuI+maramTCZvMEcZB
D3LIhTLO4OuzOXd02ed9fFQM09cJizawUAGEoOoOXTCY65FO/VKifr4BBL+ure7emHz0c1FJJMts
iemK0FiPX7F0pPdwZNUqijGlw97EYUnLa5NDTe2cZnMa0IjvOz/+0Rt+sbQMm0AIl4TsEVpCkrjm
VvTYmi16XTujmrx1o+ZUqLra05cZ97Kt4mM9x3U1cJ+1dJpQRQ3fNelaR4zGLuQJF6s6mkrUWAC7
xABcWaH7u9AK0E9xUi6N1otuS8Ee1hvNGzLsBgfWRB7d3ukhSISY8erOlxHcr8mY0bP2YO5wblW3
lnePS5hcKEBySeSbt2gUsge08fHGycgjN9qvVesVjzKKwHYG4Ve+buVj47SU9TLIQHp/mF2Ufgnb
rjzqhTYs9flHlHHEotlmfLC6fNgHCT2GUvmbfuiNDy0EMFU06woOU1dK9SUdARwhAqRLAv8SPtRw
42R5hb2hYU9AK0l6UbTDg9+vlNFPNxaHeSEjke6TjBJy5A9tXXIdxjL4JrHfJ5HT3RU2GZbMTC/N
UKSPISFFtKDAnDvJRyPBGlktcWoi1T/i5iZCxH8q++80JGoCDLFpNQnSSkKGYGi3YilbgiaiEO6J
AVZurED1+aS34DCF8osCZpsi6mG2RdkJdwfOc9czJGHzkvleCLTPZmmnTAFgggjZfAuddi3HDnh8
4htrEZIwy2jrm2nlF9tM84s0aBd6aTOQtjQRwQ4wLMSsBA1ioxWBfUto3pbEGnvP0HbXNf29FLK5
jBG4K880uk2RjybYca6unlR7tHsge3XdPSUlNWyffanMAFAEzUtUle4uLczvqtEtkvKs82DRRrAG
a233bbXVgWYfiCkkBbC+ci7EKR38d6x1NEQV/u4YbNw6yfptouc2yPIw2/hJ0yLxt+HW+4ILrjcm
9BMGsbMAxHXwqpmjRDcdq64RGvIuDKUELpQq0AwRRKOMjojGCAyhybi2QxLi9L5ud1OVeHukPPsp
ILg5cRJkVawUPbmOFq2qlcx1Ms9jkoVsb3wOSgMSDI6FRWoiZQ6G1N1kTpUshzosHgziT2qblnKO
ugUeXApdwHPDhY/e8calPb4wy5rsgxlyptd7VqQB6Yfd0fjognsH4I2OrLqW7rshAHF3EFxlbQGX
GkOKvp44XpNd9hI+HNWCw2VUT3GEm6I9G7E2btKWILh5/3mc2M4id/UYEsiQKIIw3QvH/eaD9z5X
cm0E4MX8AbNI0oJfYdCeUlwoOirFDPjXqmqnI9a2hjI79eMB4TQbvwivvQpktbXCkIRa+FxQDfde
XM38GxJioDfE4CFuo6hUl6q0l4hPhicopF5UaS/GwFRGVXfRWHobzRreRmrFU5az8aS5dsI4Pa1j
5DiEaFjerhIvXi7x1Yee9s3uf5BMYr8Y0Vsxpt6aqNDxJJzO2ZN2whzO97iox8GZAGEIOyJ7SrOh
PntNbNx3/WMBUpDirNWg5RGcmTasJLTytzGCkztywmgPJaF97pKLdNjL+Q6qaSf14aTDDbjzqGA+
iM5SFy0E/tZJxKu2hWrU0Th/C9oLnSQ+RaUTbqL5phY+KWNqUgvKRvfi6neMvU7pSPRnlcc7Io0e
i6CJTowoxvtKgGqeNPYabcT4SYov0BWdu+sNbbtdFJvvBSkZ65pEIUSoc+pOPWIG8sfHyYuGM9eD
7l50+iEwg289bWK61h0TmgBVGjm29XlqvZR9gVatUANxWK3sLrdiYwnxpKc13DJjnxIiahO0z07R
E1ZujwVdOa+6NadVKzcu2sW1yKxxrWw927RBGp2soCY4yZmOGY3idWjq1mLQ6XnqWsc4RzJuLiUI
mtHr72J0Iz1DyhKKwwnv6HBwfcTbYdG/h2VP9vRAGs//UXcmy3Ej6ZZ+lbbeowyAO6ZFbyICMUdw
FClxA6MmzJNjcuDp7xfM7L4lld1S3961WRozpbRMUgHA8Q/nfKdtKn10aFjrFO4QCBVstSXBf0Ni
x1vLZ6xonfIibp5u0JsWtRSmpTMQT4QVVbJVDkRYUnqp36MkWPdGFJ9Tv7rPE5HuExYMTEDntSua
zyzfOUVklW51loGZwnR+J+q5X7MfybZ2EQ1hNWRqnZBqfracr2hRjQPMc38HYfeI3kCdPr4YCgJM
o/lgmjotH8q5Dl2EN88jT/wxGzv4PYM5Eingf6mi+IeBeROcFcBJuiZiZ5knz5GYKBmrJlyAqW7m
SQybWtlsjls3PpR9DLOrbOOdtwzt3mnAuUcuk7t5Jk7KSG47/pTds7PtswgW+UR1SLj4Zzhtl2Ig
GHQRkzppL21YilSfPyhExM6lYWJYX2dpUv/OxXTs6Yl3meW3G/IOHuxlUNdyTPVdFNWnebbszVwK
Z1txCu2qKTc3owsiw2qT17kzLA7JoguFgYAv8jNKoYxQkoaJxJ0Tvwf2z9YbxWtQT+j63OJLbeAP
1VJnX5irk2nLLTZJ90Bj7XJ6Y/ibEsJ0QfurbVJOz6WVqUtNSeGU6W5weyCEnKMHLDBMB3Z5P6Z7
PPbPsLxv+D4bLDuh7dDtCLFO8344ZDms4Z4w2+twMkvvhz/YiDdbMqttZ36Wbgk3sB/I0eoQK9iI
kMsK9EzT9/QdPjqBAcEbUpveWaWkXrOuXb67EhVuzXKc7rGpecfN7a42iMFsRoTvmEH6uG62BFQo
DAseknW6opz8eSwksOp1CbyFeUW7EmqASZta7y30U8um0jdY+/U3oEhja2IA630j5xqhQTKsG3Sm
uyKCPFE1zUY3iN7zZjOBrw58KF3AMH9O5gH/COhGE15lSkCMZY3HqDX2tVmE+S1ExdbMf9xouKjS
+KJL/e2WpcLcMiZyY5n1qlmkdaiN+Q4aZ3BpjBxORQ0oCzUVoAnskkxRrW0lyPrhfX97dKt1rku1
FfozvH/KFOD/PVkFnmw3ym1bXvUeeTFB1uwF5VQ6T2E9VXrfCxzybmQjuWQkQy2Bvo483L5mmwuE
0F8RL/S5HQwmtcz4aVLR8zQzrZz2r4Va5mNj5jtYht4pdraWBfFzMbpb7h3DL9sJ+r0RpDaws0oA
MAJsOvKOOtZO/515uLnzRQtlSyRTOLFkK/L6nTWZu5tjwVjLwFpDFRTGdiJWqWueyht9V4N8e2wZ
LpGWO5HzFPQnY+wT2rz+sc0hmg55jBxiMORTX717t7hnZLAQosrZIs8HbuRw6+sNBmtjn4r9jL13
TaZFFTqMwvHcZozRWyrHEhCdEfiMF5tqB15Rb9pmITQ70t6W0/DExdL4GhS9idmKu7GyjtjvwClJ
kxCrGZG4wkYGPXYheyvpBKmD6XIop/I+8Pr6XFWEuSgCiq6eR83p9vrMIXyDa+fBXZEyB0mZraUZ
PFTd9c9UUIqbldhiL+kOAoYRwZEEfzlFHMZAjHaLWSKn0Cu/rQm2Klt1Hbzl2WJTdptIeUfg6NCR
hnqmp+aDm5qZ9t+FV9VH1nObL/2RE+4oZzfHdDO9D5NNcGBWG+tOMN5LQhkFSWi3lG9xbX1NAHWy
5ai+dzTtO91U0dqof1R5l5yR2Plbz8m+T85t1GXHxT7Dcu/4U72xcRFupR99hWx1F5EFwdyWQfZs
syfrEsy/A3d1AMTnYFUJsXcB+5eyLjpYyo1x6gi0WtlYC9dLXEnO2fIHe16arJLyhXBb3tsjwyLf
yBgsNPoi+jdmGOuMQuTVmw5zr7xjbvXWmqx2ro7fshVNyjbEwH8MFvGuvMyE4J3kR924PUJ+K7Sh
tR/aKhto0DlKqCMfquin5an6wZTknJFYoMhUzDLwwzyZpK2vmDmSak230QTYRmJxe7GWwSEvJmj7
Kj2BtXwgyWgdq7Y5FzgL1plb3wA/9MN+hwxrcgSfMfVAWjAMmnP5LbIY0cgcGuEygaf3pnHlOhoO
7xiIo+MbQNGSTyae1i0jR94H4+yftOCPJ7Xv4h8h0qWMpAKak/p3wQz81kPSxYQ23sg2EjuPZUue
uMe4JFR9mq364BtuscsY+21H+cWcDf/UarhFVgop2wN3xZBFwATVhvEQW9CVJpvQdMMmo3kq1Kvw
oumIsa/eNYvprmvWT1q6LPRF26AiaTj3ZR+cPr4Uk/O9YbbG7C9ttwwv0hsh+D7yG3lOlPhKTWl+
K5R8gPybXJOZuGYrSS/eOGW8X0crZCQ0bquI/gfHGRe4IyhNBe6eeUv6mgX1dZlIuywYgmXNbT3W
x889clYKpiI72lV5IFq6OMZmrA6Vdh5ERc6h3XJoLXnLem/NKyMhgKxA5/Gtp1wblP8aFYrifBL5
TucyJ3De0NQB4lPmVfty6N7tusufG0ZCO9ZlKDxG0V7LQT1TVM0HTRJGvlTFS0WNNCe9OIwBSCyM
4GEE7J13TkIedzrJ9ZgzMJ19DPY3ynHS2/AGTd6ig47oDVsHg3mX0woQdbIhJuLYAjQ4I5nb3oTs
YaVj/6FLahLmdGNu5zl48xCurU2XRAkJkTTEugUIvu73rV2Lk55j4i/oxfqM8VsOFoFBw2RtlaCn
WWrzEiwW70Gv2ZUxu5g5J8uU0Zh3cQOSoeuAVgd/Odc4erwWUeFus2CwQ9nylHdESZ7qpIoupan3
ppbBsaCWPowkouAdJ8bCs4srcUjGngx0fg76ciMjh82r0NvMyTXAMphk+Cfs2Cp2JXtKVlC6OyyN
pFUmq6DuxNoxZbYR1tIc+qqftj4Wr41vRqT40be12v1c8Kzcl9asKBVu+UNefVc2hNjOajwM4PRB
+JP0xedfXG4MsERo6+iUNWITHQFCQAuX5NfklgnYFU56ziNSV+axt3equoV0VgRdfRz8/kg36Rkk
bNe9bR94d1zTmVLRbJt78GB3wmbou8hxUxjZeOJietxCPQd505j7Jh8uTOXbtWqV+xS5LCcSZUMA
p0aJJsRHY85maEwtSM9NdZ96XUgUjfziM2hZYwXiR8LfEVZtKV7Mcd+PP/qml8+tMPt7P+ufqw79
FP0w6R6kcL04RfKDTAHiomABu84cgOVGD+sYtMLpMp9HwxWHztb5xbflbgkADPIarNAgQufK3To5
DkIxHR9m75rkaEqiuCZjdSQD2GqLg8EqPUrt5y4NHpNy4SYy6c7nWjRrDNIzksVSXHvF+yMCxno3
NvAgE0AENaO8u/b2ZTbLAres0vdSTzbzAVN+WlCNkyz8gk8uuPW4EHmn4n5uhN53uvlZNjlYxQwA
JU0/giI56/spsOKrMs2SdcNjFdH5MrrxTg5zzo2PmYHxfZKtbbNKQpi0HhxW0oXaTqWYAPC2LQ11
v0JLm1HUooOrYSj0NHX2RPZQE+dvlmPd4U42dtg2k62tELlx3L951uJQkdf9Ia2neNOnKg8XO3dx
UCXdXuJ1esrL5WfD/Z36Y0Xe0CBg2I4UXjzLizmad5Pm+MmAJPMUTvgf07y+lOombJH+wGp1iU4l
4cNJuqRnDI351YZqqlhu1z35XHkWPPRFXN9Nbk0O08hdh2OoO/luZF5GWXVXuysOZls/Ccdg/Iwz
5+ArRUHTO2sb/O/KCmLxSc/BI8N+YrH8ZCOxCKxm8sWe0Ai/SKIVVmbe5qfWjYoHu+OBrwWhWp4A
DUuYVHYhAYPhn41BVyd2eWZHS4/VjPsyIBBhyHr7gbiFmymYyMWhcM/ajTvYi+bF4szYdGQtAAvm
LWIUjG7dOEV5h7ZpYoHlFEvNXHDoH2OjNh+C5Ni5O8xWxbec8dSaMJruvhvv674ozgXmAhrP3PqM
MBEDt6UQmLNmeKVfHKdL1Ej/C6D5mu0PL0WL8Q/VIUmZH1kxXTy8V2Rfh+wy5bG0ujc6AhM0Je+E
IBWhiR3cm+b61KMn56pwOIGCT+4nTQaUT60nrYQJye2Lz4IK5MbwkPH+vscG8WCJdOXCCDnKjEzD
LLPS0zgH3rpv8Rt15BbRsk7ctXyJb8hiY5nI/RiG3Tjm1oEMyewxQhjnmm3ocS6uSzEuJ5cBxn4m
jIqRTHmcDGyBTSDiF5Uydo3LLjpz1SscjC0DaJlXb0VEIQKsI30oq8HedWxHX9htI9N7YLIHMfTO
LhHcESoCdb15KUmBXeE3ZMK+J2GBPMzY/BSx0PxZi5ZXoOfcu8QirsbO5P8a+YKgIfGQTxRDcBiB
OkKJ2tRDeSVGJaV+okWv88a8mMz64XoPTz0CZT7XKn1NWsY7rY9fbJph+FmzoKO11g5F6FiOzaXJ
CVIvUWWyh4KzCK80ulel++7Hbr1L3PHJNuI7lSC4HeBZ7yKXqJUcNvpKyeLBmX3/xJ6+ZhM8Qdds
yaauAB7i15vHhwl3yYTv4LOrGHzmefpg4TZkUWK7K55JXB7RAfff1u1s9/uAT8GNwrxmNvXxJXMs
7ypjaV6gMW3ijcE+6HMhCap2C254K6/Mz70aB0RqiQ9RFXnf0CUeIMuxvDRphnab8O5PCTc3w978
BTFVtmN8SEu1xISSdDFpx1PQfL1F282pZZ6TDPRB4wfO0RYEOPa1i76zY1UvSvHNRyr0qWOEQzXg
tGvP8xWaikk/zrNbn4w++qEZBz2mEfjJpkKoEHzMqyo0plWTEAx1+6WruvLszwS7GVpvhEDZCVTG
WkO4G3Ztf3MdpJn45CxTsr4Beo8dsR+fWgtC/ccv3Yb3HbS4eauKcdibNbLwotLlYZ5mzAJl/DYP
Iv1UNI9BE9Qvox3Fj5OY0Fxk2UMwJcYd4INdk0TPTHXmcyeCBHle4D3kVZS8WB+7iEETJBhVBCN2
7nNSLOc+cDzGKfn8nNdM2jCZnVSBCIM2R5wmD0tUHKj28xKxwsJcQIjhgj5MKWYOAWo2wAIEseQD
LbSDCJsc3+xpcZTedeXk4y8pqqsz44OsBJvcGal5OAIW3LLdRVHpdPXVrsufjBr8XWubKBjsSRyo
yHkkKDZWumTBH80GVFwq3bXZ62U7BPSy1NbzxaXgX5MZN1LfGdY+sGR/Ny60vE0e2y8zu4d+8IdH
frCfs1LBhlAiGQ55Mu0rZGgr1efRGdl3H7LVvEUQKfcuR1FMXgdU6+g0xhS8ZTf85HIyIIzJk5nT
QWyrMr+9ii1xT6cr72krSZCbnVNpODrsNclE8nV2yvy5jQ31TP0Wr0yjSHZOQ300Vbf07aVfro5m
UNbP3usgzOETEltaXK+cH1jtWFcSRDdD7mUXLBwOG8j5Tbm9dfn4YowWyx48kMwv+D3WZHvVBiMI
8eXEtSqOqPWsx8g5psOQPzRdJE5RqTnTLNoa1xPPi/XUB4b9an0ruoFApiB+SQw7voMo8qpdwowK
x6vxtyXT3aC66a70lzMO2Cg4grzJ5GphbrCtZkrUBeMra+LK3Hat6j6IBiczX3grC1LknCa17wdZ
vGcB2ktNMu4rOqkEkd1TP9KRZK4Vb2sxqkvSVXeeHI07GgZEQMnIjGfJ1MmKjWPXcOWBpry6izXs
5eiBUPTGL3QW1gHjmDgxsov3WlugpjWeGVUsVRigA2VwkkuXzGSUtaEdR+2mxjuH20y9JEzF1yy7
3wtpJ5+WgSzFpAxvgXXh0g0/xqZ/nBvL32hZTxdIFcexFg7wuPhTHLTmifgouXJmY9nwniALyAYV
++H4/G8RTf8rEOkvhNP/O6YpZFT++v+AaCqwGGNu/a+Jpq9p962uEBb+Mwf17//qfzNN3X8AFrQd
FgiOj1rLxK36N9U0sP8BEMgF0SeFf8NB8a/YoPbJ//qf0vuHScgochH+je3Bdfk/VFNp/wMUhYeO
7cZxAnMj/ztU09+MrWyuOFGBydnwMKVtueI3M63NeZ8PTuKeArQVey/q9Z3sHx2rUnun1fPWh3x9
dSrk8dYiDlXcEGxqzmHqCXM3yOkPTD/rV2/xXz8ORDuIhRYcEey9v/pscz6Uxm5KFoUQPjZzkzTb
zP42zl5zZ1bvQcP42/HLHrtYc0fW+J+oIr86y//+9jfWRhAEOJx/52QFmbt0ge3Jk9LRF+bZw5Oj
I2qvrjpNJhOLye3LDQ8kvGWKoX+6de7/MlD/D8Lc7uu06jt4ubeP+q/fvuFzP745twr3ClNn0zN/
91Ur5EnxkFvylJeT815Hc75zkfOUM4T9TNGdGRlBgkwlam85Gln23SXgOa8zskNgMO1El6oVyDKS
Y6Zu2f/hh/uVt/LXDwdqhfvNh6H6L577qc3H2TQUm8gI+nPWtV+cokXL3JIkWGJ7WVEQkW0LL8Fw
SIc20hJ7dlxs8tF+KhiRHwi9bSdMqf/+5/ogi/z2ofE0WIizXKiumNJ/vWE0Y0eI/ak8JUQL7gi8
wf/aE9lOIffTzPP4kzSRydhIsbNFTjDwR+dYtKVz5EFMdxhMaSr38Em3btHO7G56b2uYEa9GjwmA
aR0DzBpSD+qJFA17NUP3gOWfWiSa6+9uolzobV8IdvP2QQ4KYCFkMEnj+s3tg09GZstHI2/uecjy
S2BVG7PPrAfXJNQutpvjEMwPQxz97CqpHtDAkcBF8vAhybwvOMpeWSMHf0Kx/oovuF1FoDk+9H4f
GpEnfwcAw0bHdxxHEl9ADUwi6kjBdJCh5nyMq65AOL7oNluntRuv0Lpjskra9f/rD2JZnDwWTzoP
1G/ksTgTJji/WQKM78nBMhNGTpF4XAa9g2zxNC85FcrcnWREFluPXck39PO/v3V+Zdb89VkgyJOO
45lY8n+nbqQ9QF3srvKE/uEn2bvSIxZND/NBBsG9TLMt1+hPx9uvGIG/v6dr3yB8psUr4be7FRmO
9Hq7IJXBdPbMqlFPdwyNYv++jkqDUZy5sD/JrnZPVmu+eBcG76gNLfGilPOHR8f+1/MG0rbt3eg5
8GHZpP766PiRsMbFoLCu8/5cAyM4i6C/+AUhhVg1HlGJf3M8g4yCiuV5kU7jloy7i6VrXENLhXQq
aazL0CNo62bHOU7+XISBWzwKE3hJPTONb1Ue0UXWZwYh8zavObytsVzzuA1/gFL8hrL765OVvMdA
5t5IRL/f2Uhs7Chyc3maaPjJJ2qiOwWtdYVnDm18Zq5asmXPjYGLGp29BK7iDGGELxc7UfvYocvG
Y0RQGZ3n1l88QVg8+Py6SZg5TgJdlW1ciy4OGW8HG5f83ZBYoTk0SCslsETgzXLR/DoNAh6oVOoP
x++vyIu//3RwhyUkX8cjg+zXS5UXgavLvOG+IXtrr42mXJsmPy7IE1z542eWXH/iB/8GUvvre7qu
8Ol9KUMQo/36PXXjKxrkVuAxCvRjCZzhnowywrpaAi8dBUuh9JNdUgj/9PEFj690v0PvLv+A+vqd
2mMzAjaBnEDBAqL2r08qoo+6aNvGOPYR0Eja5ydZBMXOc+MbVyhlETCxEmrAtSBCNcTF7jrehJ0S
e99GGhYgo4tjFT9VKHL/8NJ2fj1RKULgCFGNUfTxSOM0uj1k/0S+avJFgib2gmMbEC9mkNFiOT1Z
ziOsOzcmH+hDn8LPdjFv3i4ks5umjNjv8F4hW8ZmWeeZq3gUxmlyiFx2dYq4PRZbK2hPeeQEO1Vz
G1eV4+3xxKHgaVlVxdAItc1/mM0OgXdzdNIoi88aljxTvNa6+qnb7uceuaeW0YMZ+6sm9gM8p/Aj
VBMjDPXNnU4Y+ZCGqPZ5glqgzPW2VTWtBzrJzbyk9obVYmjhAt7LuDHvcWNhVTj9+2OYS3i7k/7z
He5Q+nq8w3lwwcoIl+rv18+w8vHQMmCWR2KPbstS95O5JMu2Tl1j61blndAsqop2QEvPWhGPzA2w
4qJxpUID5RGpfDpmGe+R1iQvJPXJ0zHrdsbfOueHDI1Q0c82EbtTtqXsesOdeVgylKAJHRUANy2O
c+aKY+C5D3oyWe0wP1pJoybsjI1XntvekXStbDe507WNs3iNm9zmYnvdMSFUFJ9VhPh+kWQtW1o1
yBMrguRlkDbHj1/rrBCbLmCeZypcwusGVDqbUIWArUmYvRPGNeEQPqXIblZ+qoLjpPfRMM3XaiKW
qRjKkz3F1bq33X5LecAthIK2bzUi8dnfc26kDy4utB1LnGCF8BhuwIgor3qsfeeRcy3Z38oi5jhv
c6oxKiTdU2K3zYo8ZBvdDLKuxnWjO8J7MUaU8r7nDL2D+1sjBUVD7TJ8OlD/w49IujMx7Mj0ndgL
c1GQ6DJ3wRljYLOqgynl6tn6KKsBf+JSoMtl6bwhpro6io5NdWt/9m7J4Wk8FGiR9Dv9tPFUFG9Z
lX0WmADwHYTW0CNQRk6DImyq18tkvtZjHB8Gy3kf+qEIm45wqMWA/FxbUc0EtKg22mOFgBNZHLd1
1d6iMFN5cMYrMxIXtXu2W3Q9nirVrYs+8J4mkhBWxOdtWx/8b7BE7hFV2acPpIrOxN52TBLPS/dH
pdlbogBqYR10yNvRWTHZhJLlJX18P47kj5kDctKiS97yar6TPrvFKB0fPZtrPgkK+X54dPMxJ84Y
DStwEdIus8KjjE+eZd56D4kVqbUfU3iUpdpN2mUL4bfETlXFz87t4kdjjH5Gph2Fk4MZZUyKYKf7
nmKWsfqlil/yJlDHmrMmxb5xBbEK2WLx/c9ToxCoV5cWgdEpSmSzo1Ad1jmz7NAqMAfHjB+eh3EI
A9XsBiNaC7+bH/2S8VDNNsxwoLGVqRMujQmegdv6YAW5AlKE0MRvrnbLcMMsSOLkXsPNqLCKGDBf
VwJ3IzHXTCMKFuqbFuP+X3e4qsywLyPu1IB/stroZ0C41qle6u8BxKhVECz1PZC8KyeZvWkSEK5M
EfO105nI0gfX2nTdV+Iqpk+R+JJV02OQp/Z5magsBJ0040aZneCcX4yh2E7t3D51+LhjMpLue7ff
ZMivOD5KaxO4P9LK70OUIWrbGckt6nOsD2W8nLqCGFqZZckWlUn8MGftuxS622OFa/ZdXLzDI1px
YATXUcr2nj8gus9MeYfIjt5lEM0n9k4/DcmuAgTpLSZd+GuTq7qSNwZS7ExnXaXHzkrnFxk9KRs3
UjwM3vf+7JC881jbLFobn8JbekLddVWOAaBkx21WUFXbnwHh45fC6d67om/vpDfiJ1gQ3FXTsRrm
DqquqOGCqc+peSiK1nvtavWWYg7sageaBTH1KGtjMqV9HCLsKtbT5KFP6PiGGgcN2wyOwKVlAICo
9DpINe9Mg6vFRpD8JxMmdkUo47lujRdGfuXOmTy2oKg/OAjqbyUlxSpH71paVnPP7LM7jD4qzjqN
LnbiAgVaqieTncLWxQ8zGstb4gBDyNrZW1mGVxzaUW6idnxT5P4OJejUqvNQraAdAzszkZhtuWgU
rf3cRZcs0N2DQEYc+fbWZU66lg6+OiAvXag6hFhGfdO6eeQuefHzcOP9OUUJZDvTZ6LqopdWyh+x
qWeSeuecNpqfZKwG8VA0OJBKdwpehiCvryLiRMo8gg2qxHSAgBjV/qb51Yz3VlbUvmoqtBUB0ww/
h0GfS7D7aCBSnrcRKbAl74ybGxUH16bViK8EEe7P8VmbI9W1NEn0i80rtsP8bYzb9WRlaDclPXWJ
m73rWuMw9tZ9y1x6g53gDNrPJ2zpQkzItP1ozio6463dM2zOlEoa9PSInlHLAX+wl4J68Wnp7HqF
HbY9BJxODwAwEXvp0Cp9B/v1cl+Rnhsquxqxfaasc7Lu+cbfO920JmGbB29R6daP5QKVI+uzKYRf
wLrrRhQb5U3cnulQGxxOYsl5Q9jdjwX7AHGIYjxUEfpytHXOanIwcFb1bqJngLsp57B2c81NgnbY
6BCaOvQSAdJrHt3cQTXby7CpimdG3sVZdOd5VMY+qGEYIlXAVjOw7mVapO87HyGhbIANdZFzbmzj
U6AseYNHaOxGsbPTQ0MbnxO7kygS5IqBM8XFyo0ypjxq0xN3No4moj27LYaGAC3x/HksUrXXpRx2
dtB+MVrK7HhGdRxZpcu+K0fh15rRPkdNjO+Q5sKXU/d9zrAa9V5qnnIcvTcNSBG2svpZdoRg+IYj
zm3iPfRuW975HbwI5HwaSYZ/HsdesWG0F75dEIdB5GyLhlV2AZ6aJb2qj4azbTxdHY2E/gVVsWMu
YstqH28g6sJu6wsznJLcZdGl6S5xoMoAWXGKu2RL9g36Ekk8AxyU88iOJuyzTHEdB4c6CA9QJ5nf
WAilzkTiHR2tm1M62gXmtnE6cg6bFS1xAM/mFrM5bVzELIUVuHf4kbEY1uzAMpn02KUs1q1IwoNB
fW9tMb+l8a0AQ32RzKTEs/SQeTZccd2nm8jKg1CNwTVrBYO+pal3uhI9wQWMvIhxBgQw2dm212S0
EWp4q5Nzfx/VpSY5vJ5CADpqYwTIAjJxs9ixyb7MBQMHcirAJnx8R4xDA36CFLyb8wVrB9y0KCC4
lptrs9iZcybuDAJ7qewzIkTBMH1N4ppzSJLKDyP0JhfNG3wn3I6wSeVj9ymMLW9GK4Qn98Pr/Z9J
PU6Hzpdv+NW+N01Gu0ukeIVSYmORH5GTNUpLUiabCcjVWPYow5Xm/reDbaOECiO1nE0xXit3oFGR
/RfbCA69Phkz93dpNT+kY72JwObpsl1nFelsR+QH7w5SLpsJzd9Yfh7qPNkjROKYZpfVWe4jclW9
jXzH3bRV8kZ8zm0YphNsJx5bfLqUn0RnQlWwy6++N7w6XX7wTBdLnA42TV0iMqyc7TKlMRLd7oks
dj/svApBT/PW+U2+KzVWmhnyZIzm7FAEcQSxpdqoeSghvloXtqcRqPXuYgDf2qN/rwar3/rP4wR9
WGnx4vP32eKyTSyUHJ2zh0v0wXdgshQO+Ol4rN8B5bwPVrYfZusbahoLawb0iadxRqTRoAdZy0bu
S4UDOLVxvEFJTXF9kDT93S6cat3lqggzq12wneYrzcWowQNBt4bbRvZetWq0c53HpF5PLR68uchR
yDdds6oyg8vSAl2Ya3ShcfUwmu069eYhtAQCMGGgWWqwsM5EDy6IXAjXCxOvPbca0lieIffuQANs
qgJLXekCegCrVpgSmnxaX+uMbFuow55tsSHS/dNwk6wWrT0eNkGQRhtTBta6szBgSQQzcT+yQF80
geJYiJaRZEc3dsLEgUOS9t1+tnNeshFmwREkV2OAEiuxq6yWppMwa3t1E0bdjD1GSNNX9wQAFx77
sgzk3cpd7lr82CL/MuTmW5mU/pY1lbsmLnstnOrO8NRuiMx+PQYc6HRqG2pEfxt06bDxJekxbfqD
jncvK1aXSkbQXZR84cVwTy36XS5uzZnEmzv20Jt7OIVJK3lABJXu7E5uhXLaLU79R0xPVSiqqsXk
nmyp0FeYjw9ljaBg0JxyHooro/0xO7QYosYK2TevCkgIrq5h5QjQWn2Msr6O7Scz4bQoUbmtFthb
pLF0CC3yJ7qKI8KcOvSaqie3hbjXWMycY+4+GJp0k3WEbfPSIs9zgDIY5d/9xPkxaYd3hjCxUs5Y
OLX3nEaY7/MWsEaURVj/E7FxIZ8CE263ogeBOJJhCtoyekDfdE396bGhCOb8YEsnjeDbaHBUjoox
PWsf1OhERPrGN926GzE6T2gLlpU5RZ8mJb6LpqzJzmZwXrLvVugoN6291UEeRhY6zQWDOhJUXj9d
75Yra/gqqvulwEZGALuzyQklMNw1aCLmu45AFz8iUanrrwXYrVVfxd0+t7/n44R1Ai4b0kkcoUYb
Ak7szrUPo7S3voy2A6OjL84xhSBM8XFfeRgdpdN4nLQ6eV12fdtd/cghzngKCJeU3YNNFHJoRJDR
+UEOTsSfglSFajWi978hP5Zxm8sGywS6jNT3Hqox6TauwGNvWsXRcb84ykKTL7EczuM+ymwsE5lT
rrFKGoTw8Blz6/p8/oioxhh7vkU7LhlWhbKUR59ugqPia/pW6wD7OWyrAtiqNrCslr7N22Ug4Ivg
rb6jznfKbG0qiaMB60FaxY/SxU7b5GJYRXNih0QtnTPF27W0nB0ZUa/CQh51Qw8ra28DTvDc8V05
n0li+m4EOeUJKBFeYTbg5k3cyVMnEPzR5YgdcK1zqoZlnZiYOI0hP8op2Xtl/FKZzU8r5nhGEEGR
G9AOO/6694trzFsusktYsYF7b/RzsxUFsErG03vPJbDUNoNHPCybArD5mRHo9EQ0shXSWyyhfcus
EEurQgfnJm+fPAsts8BZYCG8EwiZo0C+MfE0jyoS45Z1QbRB2V/sLWKUGWFpczsYlbEp5ihfty1G
NW9K7R3wzB8ODLmL69bnkWP4SH4qbMHA24KEdVc2tsPQx7Fy5f+TXT/+qdBVdk3i8p5F/nL4z9/v
euy6BmJ0Tp06paMy/ZVl81x8/PLjC00J4AHP5Y3biA50HomkiO3HHojBf3B2ZrutQ9m1/ZWLvLPA
vgFu8sBOvW1JlrsXwt1h3/f8+juoqqQqQQq4CQ4gyDq2LEvk5l5rzTlmHT1UigJjoiuHeV8H465b
H2vuj80dmMcij7bAoMKHURa2odiKe2zt4cP9RvuPe7oCfGkKkZyixr0po/6mZsqw7fWJplPWjtYO
bc+RmQ9fGmN9TCtYgFrqgKxhToAM2auAwX1kPgiEym6FjMT0GDfMnMxwHowBaJCQBo6cix9UxRBN
pWX0rQo3iM5HKIUerIufdvUamCmid6Q4Z3PcWvjouFqrqV8J6CMtiT1MJEoH2Gl8kLqx508aitbv
tXR2aG3jTxz9aOgSN2N4yMKJzdHQhR9NgzCrRlApQvpjGpeZVOuvSRI+9lkkbtQy8nnaR5oyJOAu
VHPo/zPbZkoL/yGRLVKZcKnXyudMKrhLefKnXzAf6mrNCbT2GCOF3X8N4lOjS+3QEqWR3hg4qeFZ
XExpOLa4R56ICU5h+p5GFS9CTEdUafXhuK6UI6psrtyEpShFohyEcNRoiLT4c1BCIpRokYNmFmp5
hPNHs8WqufTFY7vEy0MVYnzkIjVtYoWTJyDY5KL10laVR9mliJZ3rThphyxffmaljK5ML04G7PSj
ibFg2+DZsac5sB713i60tjmLqQFzi62FveSScSWztiHmWBrIVUtzvA35Y6vhsMnCbNwm+Zxv0xQx
rjh208YoLHY0FacoXLm9GEvJbioTXEqmygq9REjsonjTyEP5BGYhRmADrDu32iM6Ls+Qx9c8EiAx
6qJ2bIviqtf1I+SF9Fg24DtqQz+NVRz5psxLLkIZJt8CJkavnwqxNbwoMKWzFl3SzKyB6cfh69Dm
D2YlRV84InDL0nTTY8OtUJ+jb+sGj7MFcxm5NHnWLQDxMCIYCJswLiCQ71jex2k58buyVCr9ZuI6
EPZxc82SXSar5UGLym+0z+2jmpVgWAazohXI1VXWpg9rMF4WGU9W3Uj5gT892lS5DPF2CvflqOzZ
qKabxlR1KhRVP0xFAUfWdAkOD0/j/CQvisHZCDeekaRlW5UOkqiVAmdFLkMSbOZLxfb+jocrw/IV
1ZYIXCXTtoaRCkezLq7WDCBBKGvf1Ln+d1gJjmVO/yQcKHzQGL02VfApmHK810vzMo9qc0RwcZMy
TTpIE+onnR7dvlqEmzhH5UVSlB3ltumWtaQ69+JTLusQAKJ+olMUPvUtIa45yrZVrk2OPf3DUyUO
4ilTE+mEB7WEyqBaftuKy2zfH7x/z1how8m8Fgu7N1VvzwB5ous4pq2PfY7++8wWwBnx9M9F3p0H
i8xvLoWIhqesrN2+VLVjGeAMzyF/rK6AYrCHiUmA0o90RwpskOazVAkNklXaGAsZhWVRzl5N+bMd
R/3ZChRrWzc5zmq8/Tpt0U011hbp68zAeenMtWR8clVC+ZwFqPu1dJWKRpdoQZ+Li21NH1eyuMVR
kB6RkA58BhEuzWoinTvERa0UbD1ZsETqUA8MohJzNvJqWeTk3A2TgJ2dGW/HRMehUUY/hPFxUcX/
pBYnxvmqXcegUnNirCHdWBRk9jitBlZcZN+KHuF4E4R5nwCN6xFFb00U73sSn/WdGL5UQ4/1bb3h
PLosKvw/wWQlNaeaZZdWy2LSo+9Hevb3e+W09vCB37YefBl6pzgTDyJFv2spwcQJq8/syzXelcyk
pRkt5bjHDYEfTdovEppgMhMZylH3jwAj+1JwBxPx8wjiQA+xGZZgnCgw6J+YylEvODdElmYxFCbf
iqRdThwg3sss27UNRQjU4Os86t8kk2m4j+7rq/Q81pO2GaTqPDaE3k8s196kTY9xEtKTImQ9aHmb
V2BA2ZPjjGW3cVsFVJTQJ/tIadnjKaS+Rf1vXqsTLqH2gEyZWRVbdVfPoSemdKPrsPyjNalwYPXH
iceLUXp13oLUxSWFqFxXxk3Ro+4zK+uGUDQ+x0YATDz87dVa35czr3hCqO5hHuBC2a5UhSbEc130
NjarykmEhF1WkQBEKwNlSxUbomi2IYBC0oqDeR/Vk0pZhcWDs8EjYZHNIa0IFOzWizII8mHMhOvU
iGsHBBNHqHuWQXPfDCF8TqP1KKY0qCyk/XjP5l0S01iH4Aqek4M7mQHI9KgvJ622l1ZM/T7Leb8T
0ZnHtEbUQhtsluc9ZaetzsnypEg7YSRQhS7/JtTVS8VIC1hwD12oR1jSlzZYYcvrE1GlDaJHm1xg
jqFVqpuwJ8GZlTmSsdDYFJT3GL7+RsiaU6c2wDImCChTCTasyjaMFEwnyivdk6dvWnMC1RotPZ1t
KP1FI6TeMZf6R6RJlGdw5GbsIh745c6Lqs+VnfsQTeclmtXtkopPUlh1G5QzRMwX5kOcq/CHZMTc
pFTaQjn28FIaxtgY8Su5CfE7JANATBxTi1geBr3nb8NFwNiK602l/9Zq3vuGlZ4BIloUPqBchfJV
58LghyNVj6RuAy14zy1x9GrJArSSD6GdE9ppl6xLJLlPsTeRQDpTV/NkDFNSuXa1qjwPpN35UvXV
0gzfrlCfMrIC+q+XUCVVoZODn0YXfrVQybwhwLzJxu8jRs9jY1vNHLyJHLEGdRDayj3uHdVngbiB
oruKuCiJZgvex1xf3GQwoXY0dAnGFl1DyrKPJ4g5TZcb8KcUzyqUlyAM361GQcurYOcvdDg2M5Jt
t7RiVgWq1SguuSYS4QWh2+2EekApM2XeQt3etgoE+zl56SKFiUfaXJKm/yZwm0PxzxizW6gZO8nx
WB0wsBusFD5eH9+MewiLb0sT08KPa9Lo0pBlyJz9xRqwMpQ6kL48BYXq6dP4bVVri4OJtDviakua
Ot8IZcg2PYYaLG6YCHPFAzfprxFjEi0KHxnZTZuKzB1brER6U7kxOys719g0WxXw4zjXazfN9PMi
qB+zOOisB6a8R8nmzXilPYzijUPfeXTnQGWxUNbDW/ijJTNM2KbOPH1WtQ3NaVoe0qFWMWYwfGWN
n+sfJGKcHmb7Iwat7E4dvuouwX0u95KfSjSBRupxC7K1sxBgtxOhBY3LTcjLM7giEDIERLbdKO7r
aqg9DN7T0yAe8F5EJ5pfMMTjmBkpXW0GcRNQ2lBKrhMl/AEjq4J2zp3Zeu8VK2FPigXOQVmTQA0A
OybotbrXYggkar28G2HX3ZI40h71aHjsByvEI0MALKir5wybErtgNNnHMWNNIEAu2cgC8+RRZBOf
40A4jOztZCMs/T7fIbSsjm29KSztVpjmp56V1dacjW2ddsZjVfa2RZ/eX+KGuB8w0WMuUz5JbfYY
LwOWZWW65owMbdLZnpdQCPBgFuZR7SP2V6o7KlawWXrV2lQGG6UqbxNaTgp1sEx1lFcyx2LtlWQE
+PVMjjlzA46/XrplwTh5LdS1Iq32wqCGVw2Wdy9AUKBoLpB3Tw9ab46wnJTaE6v8u1gGSoykbbeK
YH4i2ULsXiniixwugYMv25YxE28r/I99atYM3Kengg3XHp7IQVWt13IddgRy+KEAYs3HRsK3MoZb
dqXfcslfUw49vpU8X6nNCzgGnJkewcawBHTpCRCMuCmMfHLZAXbbuBJ8aQCUlcZ+sZJkzRCcdlFZ
jkWryQniUmQUzJRo4Bc9a2Hxgxb+W61xvmOePmmlbh6VeNimqEl2jVlVTokbIwOutpGxI3jgtakj
SURxweoY7CaqEGk+tUaRYuEu+hBWgmi29Kx6CTaa8sU8unMYD55N1uKNYq4cVr2uHLGF+VMUWHwT
fX7IszWMLSaBsqF7GWsVE65JxY+bQ2ujEiVzEvFC42oxq1uvsvmZg5zdlkqSDvrujk2vtOnx5fWN
Ju6DEDcPgd66hzDVaev8VGhjiKs13aPVCb1BgIGHCZGxJPNwKcplG2oIvYxoNnwllt+DgU8uQhwB
4LRCZ5DuRFZOx4wZitLQTTHr7JaBoz2wIxX8QSuxh6Yj6LZJuwWOEO0Vr8y4nDPPTKY6eqn62u5E
tiIlkxtHRJfqDUtKv8AYZi412BK1IpR8WWywzyzIoyxyvQ5WlBxSo9sVQ/PWGHmxOtpSUIHYNHCi
/ZkxYtrVqHxNWipue3PZq9lMhQ7G3u1AMNZhnR2bVEWlOIEGMuIo3AlCKlwJ2zFTcgBig4mhinaE
1N/GKX6hijvhhFm57Ei5RKIC+1lA/6nD4KpKXBSZ8CgUbFWVhos36hlHjZqt0Bsx07ORZutoeTOT
ta5tayfSK47QCMswbVDM8UKHvkJCa1ZTXrd6AJfDXEkaK0WNsiiUGYkL6JQceuMUCET8+DEJy01o
QApuUpwMNIyfEFE9g4DBXhVDSBxVwTc7dnCJDN5RqiVPf5NhvBLYSS2jMl8XQIJQZcO6Vi3RDxrt
T20WkpeYSAaleJvHecgEJF4vGy1KajIXuIA+DCRoq5Slj1oL+0GQ2qMMtt3J9BAJbV8dB705DXXQ
+dBdDupQZg/1suIjF8mgc7CCCNCSw8KcYJgPU82mpI24eEFtCIb6ZsycKthib5XYV34UjPTLxfaw
QA1wS3QZrjZoy0PPO4eepturBr+6aofGXixzcaENM1SL+x26mG0od1vFqmUqXAEWAFs5Rg/UrkmT
drahQhm0QmRXbdl3dpQwQZmb0EmkvPTmxMCLrYHW4YpjYp+uj6gWOq9QlydBL0CvUIU5slwhbDDA
JFutmj80lTRvhpmE7EY2JhdzNSWoYgZ4MV8SR29F+dEoBRjegQiYe0JBEg0rqKhWfHlNwiA0ovGq
gZmJmQ+XEKngNbfkQ9rwvoFSDvaBuIJveq8VhteYt88RQ22BINK4SWgdxsnCipV8SX20ZV/Yc+lN
/vHm/tjwn//j/piQQe0bFfgFppgKnloxjG67knAeudwnhoZv6X73/uD9pjbMxGlbHSxHUzSbEolm
gIN2n8hJsyekGNbv/eu/P2gIYrOvuXYRK7vevX9nG3CcRR1D9twwqL8xNDY2SKuZ6T3PBln4EJRc
JsGQrt6p9TVF95dzv0vmS77De8AFpKjw9//7TT3MWfYPD4Kd7L1YT76FJKr3NX8ejHHxQuhO7ata
qW2gGWzu//f3bxBriN6dXAEFYSTz11cLh6bN7PsLv99E6x9r9MNxqOOEbb0OWEOGAp2vb/vI6Z/l
6bw1cD7tGate61TJfW39Cqb1I9l0tELXr+4PjSYUtTZUr2qeEGeghSm+yLTcxXRYO5rwS74plTne
QklfW/nhp75oP/cfxxlW7vGzNhupeG5Vhe7JxOYY+57xv7Dw/Pe+m/+FgeefeYFWQxEjx7mJw6hr
/+3u8Al/S/ez+/xPX1A8w4c69780an7bPuv+7f/yk3/7zv/f//w/v/dneZ6r33/9l8+fnKUwbrsm
/u7+0YwjqYaECPufW3h2P59R+d/8xN/sO5Ik/QVZJ/8k1MW6voYv/82+I0nGX0gbkDRVtpBCYJj4
d/OO9RfEtwhWTdLiCD5Zc13XZWj19Uh/wXCDUlRWNA3njaj8T8w7SLX/i3SSAHlREXldpF1LKmah
/yKdTBGf9JoR6A/SnLC1If6PfShSOXlt0NKTVjLCzeVuf7+pYoaOehhd7tLFjLaM7N3v3m8YgBk2
V3l61bXW7O83ixC1+2m9uX9ZTkQq2kUW+dlIpaY0Qr2/3/QhrvVYkf/25V8fgxi4gQkLuTRkx4CY
qMYEyM39ntxi3UARxRQ1MAJgmatwskJj8zcNZVADeBoHA3Zb+brUekM+BtVqvSYQGJq5RffwFMBI
96yufphop24sKAM2BhFQ4wb8cihK9HZ0KxzpfuaY+laY25TikweWrXQ08vtCR2hlGbt2Tr+sQm/x
t9bDPtJVeC4s72yR4dzUcvskaDzUrAx3ppd038K6ukA/Gnwaz7kXJuatn60dviY7rsVyh4hDQgOl
xa6mmdV+Wiw0V/e79HW4C/6w2isSg+JYaLb31ylUOgjs9RVjRkVK1vlIeZf9/UZa6mgjjvHjRJbe
Nm7mLV2zfJ9S+6Q0VOsVZznRXc2IEfMlHcH9Z8JlP6KAELvW2MmQoqpgrHYhdTrvz7TD6nxF50PJ
1+V7Slj4/Ss9X1qp/QIqY5tELxSb/3ETktT+D1/OoF/2iHuS82RKvX9fxe434rqO3+/9fXmTTVnf
ZoRwWVJe7O+v/H5jrF/eHxMWZkbMKnQ7GbLevr8exCmDH6YUWdvsCmZesuEsU13ZYeLUZ+UotS6z
8/oma1fCZacfdtzg21lwy87HAArdeaBacAdIiz69FUcgeMcx588OiopwrRn99/2FexbycODKLwNU
ZtltdX8WH5G32GNLTPKhNQ6pdALlUrylfyR3sZvX8hTFXgIsQkFdsINwX4LoaMGfTlcVIjqXf0iF
0CiblMqTSIjIlbp9RJ6eUx+m0UHD0uc2lnIA0LvlS7yxp2QiSPhWfCHmGzGfZeNgtXEv6+KOdGAk
GZYMJt5d0qOhAp9yB47CwtN/kyeLXTpUdVDLqr2ytTq7uBZXJfH1F713ab/ztqF9YE4F3KqfyILZ
Z+MGGSemWS+i7wtwh4LYpKNq14bDkKyyvqofJKa8fY/DM6riF4H+e+h1x+46kPLDBoChJtOXjUoH
1fJS+TQziFXt+FCeAQa1Fx6HY28b3ifSa7s6wG2ZHFW1q/e+9BQ6J6pDj5oRGDg49Buily4OzQ4V
IIQ9DZs5fqpaB0bo/Lt2eptv4I6GhZif1IBdScP2WzSdtAORb/PudvCo0PxbjvhZUVN3Np2I9mGK
Nph0J0pVeU/UT39RSLB5km/KK05ySWMNYcOIIsFFO4ikKHSqK8klO3iMIhoEkB6hT72TXiqT0oBu
MBRyVNHuKHrZVYcIZnevxZdxK14sL3ukraCPntEfrOYdXKmxnYmY4lMEtxow8SVpymWW2g7fhozE
9EYD9ZTNjviEUSzv3MJyzWflKLzBX+eP4bBVP9Xf6TmG33XQ9yBydiaBcfSAZMAcbvZTtuRvAZ/f
JN95bbPFjRM3P8kKK8VWfUkPY22DTOvPaXkdjvULGQUfZr6lxiISxHI42IYjwl0+1P6PnuGed6iT
wGVzQGmZL5M2BVPUOHRwPHUn/GgOXrwTda981tcekcOW2ATlDnXNk7zurEbu8gdGkDOAhyPNzGNo
vNf/WN/Rs3Jof9UfZKWf8Y91Zt1BmKpfQ6+qbAKZ8uUWIEscbHl06TVWT62CotmRXgMXoo61B9k1
4qawbNI+t8FueJwLD8vLqNvzYsNt+mSXX2Zbk+Mh9yvgjD91C0Lartyf4dQr7nCqAJC8gqYCepn7
wwnLjse0ga0/EY3sb99wWiQezeXK0Q27PnRu81yfuuUQA+7BK84c4U+x+POLCKKn85TurVXeWTvg
O9F+nPQfQjoz46IhvspdOvjJTv5E8s+2m1OKSy5PNzEEWbzmXSJ6cZv8dOFGB8xlk355IQyR97z9
XJ5JTvgqf0EWgFQ2oYDAYub3M5Bxkrf5ph2ZQbAsjpvQU3ejP/H3D452i98XVKJ+icPSHj+GxF92
1VPSbSVIGcGGzxI5RRA8iMxtnoM9kRRFt82ehG+Eeny+I13EbM+5VzxPaNI4E2PC+ezp2L8Ey25q
XJHsAtKMqD/5O0ra7jgDqTYPWk8AyLbgQse6I+2z54SDElyZ4IWfq94bBSzof9q63UZMiNny9DOn
9zk/JV8we6zv8NIFew1rPQuI8mvKqS9rdsTcYHorh1tSn1JpY12F2p0En6cJmBKAFhCOhvDREkkm
TX7ZHptveAFvAXZKhkRPWK4GNHMvo0gCCJ3NlLnzlkFWSvZDvumkF1q4onhup0dD/AMVkgjJkFYR
q23u4YJEf5Jnv3myFQdXIZfyPL1VyMOgXTFTuC7XYPhAytqyyHL21syk6KFwClV2hhgwKSpbz594
DhXRkEjuTo8O1l75LbCLYVAzP7LsluBflJLBRzS8AvXJkz2DpPJPtuPfYKPQQ4Q7+az/4oa92T76
xk8i2c9Ucucwe0vVk/xA/z3unOU07pzgjcoqAqHLMUtoF8GjoGGm8JtwwwT8Ur5D6xP3fsFbm28X
0Zex70RPZXNY+7XdaRg3vLwGYRxeAeqv8sQ0b3nkxUr9rnORq4b2rS4YW/sJyxgEobORTrZEwNW7
tVf2yUU/zFv1QXlcHoObueeIRnd0EN6MzqtZYlKyWUSnAjzutys28ZEue7QCMB+qNgNl7knBljy+
Qr7Klqtqe0KAgguu6ufS11zFR1iUgRT0YbIW8UvcPaTTcSR3lb7aofBS/4WgKj5B7Yf2oRr5gUxv
xiayowS7h4MC6UmM7I1YxiU+6BcL/CURHaJTf3Wg1GgACRWbyO1E9ES5hQVITwWVk1xvxuR5oW+r
naRhi97AzE46mLzCkSumUuci9UKkwYLDGL66sBDd1qca7fyR7rPJ7ta2dtUv09jmJjyRii1RPHLp
1SFF2aA0k984PdOY5S7KLMCHHRo9mZBYNIee1rtApgTVTWuvrj20D1b6YgBRkZnTwhWx42/1tTpZ
7zkyEnRVYNU3dIMPk/BgstNwzNe6cnlJF/kwLPZ8nDbmF5FHrnjMLjNdn3U57f4Ihts8hNZO95sN
/rNhQ7N5QwDhR3cWNsN58cInQdr3u/ZxPCjv9faM+7f4bT6mh27xzMeK51i86KBui41OlAYTr/GU
u+mbuI2D56Z0RMkxD7xH9DdnlDqCHV/B9LSBK7NdtagVdkhph/RFeao7dPwOvDlMDSN4no34Zb2L
r337OoxecyPrbzjnfpa67XVGM7a+Cth90C028EbpFmT77FTAijzjQz/Pr+Nrc+P955fF/aE64/Rq
HrhwDJPnlLv2eXxGdMYRW7lgTrqJQK6HYm+8SLfll5gsEMd5cVpuzZ4yYKzcjnOQlut3/1R9qn6z
xonbuswx5IoyGCIwQtvo0u/Cq/Bs/HDgULTfxO6VUAntRQJERe5RR6MIvNOruVzBMAIxGz7x8Uov
mKvjyq67bTNcCE7Tyg060/pgrC4//GU+48gj8gpaicxWCT0sPpIzckF4mW3vZdueEKTeE9NLrHv9
sNEHu839Mfc7OOufaxw3wT6fXls/lj9cp5HuzLmvvIDPizblz+IJm46WG/hCRw5uVFX1Y3cTv3Ky
KN5MQJo+jlc6fMZEU+hUhTbQwnxkd/s0XJpLI5+k2BkuWEqsdJe+xxB+I476+gkuEqyd+pp+88fX
ijc+8gsICQlXtdu+fpIHp2PaoAMiJ0jpQRZhAux7vMKPS2vzrWjEKmlbXFA0AOguMrSpyNzt5GMG
e/6QPgavvKJ+Jnk4dorwcSg3A83Qzqdssv4QehUIe/6WSgVVtWniq1F9Tfm2/6kLvxzfaBamitvD
qPTZTUiP4473nBGvehwXMt+KDqaeHZlkOTYKY1nKMnOv3VPfaCztK5q3pWTu7zfGGjggAFE0zeYj
UIj3HiKr3y89FP77vftj95twDf+2RJUdhonzKuvIWat6PFRdkLgNEDqbZFn6Oyrl8j6K19Cj9d6I
pfqv93J4t3Sp1v9BR0nvLIM7aImouu/fOGlKV2z/6U+rVdUjHxrZR6KESUynToW3uiHqWy7YKcI3
qjDEUGf26y+UV+lDrPBWM9hEZj7vSbBHx7vMbhsUzR4kLZf9+10F6e2ekeroyE+4e1D+d+Ur7Zzf
mAYnp/+JEq1leXRirA/ECzegJx3ckzEN0tae+K2cycVapYy/YNIPzVZRd4OBeMAuvgBRmUcqngSo
xwPj85iYjneNKwVYu2Mp41SFGmiX+/Q0IKCYHAJ6LX3Dk6r6Q38abMORr/pVOSEhLJODYPoa2mHR
lg0v/y1e5yfB69iLWiQCs9f3qlczsoNj5ISn/l1+p0DC8LXJHxJXWGzB6ba6bZ3nyO199b0/1R9U
ncTVkH8YQfnF1GR67McqpKyvNSC3d2ReT9KHfu2+hNkNfzsyxrEevpcbY/RJleezZ46RacSb2vLv
8JM8UaRW2UX7Ml3tPFFoLVhvL9oDkZvTFxL5HRsPLLDVsYNDzC7JaSETON0btN/fyJc+EvZ978YZ
agNvnWnPD/B71+LZHnUneG9/y486dIQWj44Dnkw68ObVv2wuI36MtqQ0rMWU/NJchwB+Ft5Xl/BS
1EJfMte/c7vhE+nYD59yb0Sl5GKBU+yqs+enmbCsrXbu9gi0CKx6YAjaJsT42KCritkWf8YEE5xN
xqD62CXb6cBvQwQP0taiIV/4/BBPtVxqt30L/IrhYclcH7ULU7iMXCp79PFD0QxNnOKL9GFqquEV
3ThymuFV8L4nZ2Idi4/Bs+HETrrTdwsQtxOeg9lDK7VXMF5hq7L7TfdFQI76w7PWqz3WKbYkqraO
9UWmj3DtIi/n57c8cBEuONnTk4q4BTemcKF+VrCueCjAWFiuyWNI2gz4usVFhJuQvfiOjsW4iGTr
LsQW8EuqbYYKnQqfPZXNd6Syn3EhvxGALrnYmQ+qF0IiRjXGHr6+kD5Ffi2HEYJAHqIDr2yUxmax
tU7iTk7sadvfmMyUrvFa7yUiOzfZY/kRXVPg58Sy/xiOcg4Gz0ic8NYFHJmMH23LG74mgJN8yq/z
SGmpx578g9WnoqISwHU7/B2wPxFcBFd5h6fplU+j3uA+eQxoCL0zz0lvFYjeE9UL07w+3MYfauVb
FAIpa3BJ6MROurA5P1eEdGDrMuwKOwOxwgAHt3ilNY0h6RaOK3e61p8I/FAvPe0nLpy5Q8NMkM59
7wTXMvKST4K4iCcy/0yqowgnrdmhR7G+2fxRnuqbarc2y1BNEbMVeRoVSn3vGNAjgJn6Iv4x8w2q
UVIMQ2f8WI7B8Bmts0qHIXTR8iIYGDlMUSmGZqSxn9pXjsbaQWC30J3EAS57ASiA7Fl79cWXaQfo
nzYTETnSFmB7JLojaXCkMnCO0wd7Ld7Xgeuy6VMXqsyC2OpLqlw0uLj/6Le0TvuxHkUf5i9dBIaK
Vw4Moso5DWkA8YH3Z7oCwhvFt/bFQRK9LZ2NNK7+UBZX+2rncw5RFyAMDYk3WF/EAL9XtUs2TZmx
VzsMT+2DILOncofXSgbRzSK5Ukcv1U4/j7pLlyt5Gj+wi9DK0EOHPtasvaaQ0w0bM4X4Sxpb+4Fs
HAjlEUkg7wKX79DRY8f809L/ynxkV/mHuceQoCIkoe0TxvvxRJaea7jtV2D6gJDVE3r4/IVYi03y
aDD57e3lNf+wLrP2kKfe2LuS5GTZOUufybYvXgn8i1JnaEiwOLXT2mZhCdWTB3woBdM7LzwGgi9f
Rc0hRfVSsuhRONB0oE9AqnV9XF6Bge7R/l9nt+PjLO3lTFvLmTqPT7f5Sc+cJKFyBYam9qdF2Som
iq1NHu0t7Nm6jfX6hmjqDCEBzU1rz7f8jNKkRjLyQteLK1GgPRGKxYnNJaf5MjzjgQ5afFBeOXc7
0Z5P1aP+ND+Vlq1HNrDK4tiyWUDFuVd8xeVoWp/uHFcXPkei2ObbulIkTnTlk+eUE177U2ae4wQd
Huc7J+MXVw0m10nCciMxCWblPZQ3MtqejA/V7S0HSoX4SyTPmnWYHoQvzNQgSvHuz9EeZrhJJ5T0
DcMu2UZYTwG7GMNm7aKPWAq/9/ebD4YENyCpjmi+u6LoEHeBGkA7UGcHm+qRGAYNXvnksPjgsDHY
hJRb9KWN7OHh1HEnoQsQ5w0tLPOXS605OvGMVO1NJ1KXd6F1OLDikdBlSk27ex4v8m/Hx3zldAO+
mKOhAMWHCVVwZdlfIyNGj1+oqgzcbYvrKycKVj0Y2Q/lDllYpNttz2ltF59gHBBkBG+4s/K3+WM8
caaxYBOLlfQ8qx1Lpyy5iUhHFQf1xk5xK9LaDA6nckeFuhrPlRu7hdHwli1nrYA7ZKMKl2Fd6BXq
W14777d6beEt1h7GBUJ4qoOC8cwzCpfwoWrZ1XjjQT9OjHAfkfGbP7FHeeyTuY1CH3OrLj3rs2c0
21njuuchaBBHlxXkuv7NrCy1R6+Tw9HmEIv4Yqt9ZexTyAYiOWo4RQy1jac03s8dhwJVJZdtpHUo
fwOIS446ko3OrNNZDxS0j5bfZWco+i0UVNS8XDaa2oupkwNHL3zrgeXXxoj7MrBqsYeSD5lFPp4z
/krtlQjxdqC6fBBvXBRpCvZUST/luQ135SbxY+2JD0V5VW/hGULWD4J242E4DB2tzcluHXZt4dYi
sozeryt9J0/hoZ0weZI6suEcVVe8gl1u6IswaRVvJScmAAwOidfxl70XCjZm93AC6Ppc1NBpHslO
GQA228vXxFvBdu7cPWulbb5AkiN8hnjUc8tCsrajU6rFckdekz9e2pu+zz/Ti+jpH3Xp6gQA4r+8
N/T7cSe9av74x2q2IYkQPn42Xyl2wvRdldt2E27NT5ZflcPyxkVyUX3xyhuLWplzt/1lLz4kDklm
IJnz6iR8cklP96iY9+apepMkO/yDwhOK7WLeQC3gL3VMcUPHJuUzdFAF0AjjIXVtrOIMtFBt/Mkf
qPk/yFnhXJF/5d5FZ4dXebyNXviScwawwRu58Pl5sSWONz8UBJv8iViB8ZzxNJpNj5SdWsN32vJ+
Osp/WHVJLosZCT+GB46y7lr8qFhLbVS9QF1ByB7nMzPm4BfTHyu4XjkVfaBkvzD8GH8VF2X0Ewmv
W47Wb15kUPttd6RZWlWPq69sH+xUtm4bLT3JlO0f5kv9oHrTAQYKfk1UH/YayBvQ1On/cFkmiSZ7
lm9svbRDSlGyz47So7Y8ofTjf4kvd9mcX1ijGmUrk5DFgKwkRmvdZgTSIfx/dJ3XbuPalq6fiABz
uBWTkiXLsmXZN4RDFXPOfPr+qHV6r0ajD1AoWMGyJJJzjjH+ZB6jir7HI9tBLI+0dsO39c3FKRA4
8s7JIv/KncP3t2mfxluwL85cve3b9E7UIxeUw9f3+5m9Lsfm2r6xKCbMT5jfvMaUCa68Uz+Wb+sd
Ftn8lmLR8sm+pKnnrCeN4IeNhvI/OCqfAQZt+sH8oToRIrso/CbZRS855cOrdqkY6FxTSIqo4Tjd
jvKrwTn5jhDoT0bfs8/OqIEv4l1rNthZL5v8WBxUw4WJRbtXYqCKrq4Bb9nIu8q1nkLsWDfRdnLV
c1lQgWtucpM9xeXaOcausrW84tk6TNvpZbxLvnlsWJJolk5zt1YO3ZmROEBF5HE0oFbIFFIu1QUa
eembFNHhyhrZruvGJvtGlIZUjvI9FGifmDmbNYHHCB82pKIZFdwznzNcLez4qPmWz5hgfBVj/G0c
sXMZ6it4s0NGZcILLXg6YPorEPwLE2pXZp557VHHHEyFaBObP5BiMYwrvuXI58U2t72xh19asbDC
LFynDTDqSZnYZpJLgQgP9kfaN/vuc8QJ2CNrSr5Ptk74yVox97Kn0Rye6fooTF8IOpU+NVfflW90
fAcAAZL2NsYbpG3rKTvhlpOJRBFgfr+2Gu2HyKSVRT/cljS5aOq+gu14n/6KfLxyIzzVd6Hz+p/u
RnAzrOLsAp2ux1OaYJ6beRC/GVxpAwa5wr6R/Ohluo1o5TqP0UX5S9CPybtimq/TkIlE8Oz1BY06
9F0AAIabHHC30hmHEAiAH8GGF8YcUz52Ig0+45RPLbLFI3OfGTu7I9wO37zW95CJEhAUxbgxQ6K2
a8YkLyrGD3yieDfe4/GqqZ412zOnDrP5I5P0ny2uZUyEXjhsdbCxh4zB24aQb1OC3WojCta3iJCF
3842/io3QI8gdPOQaEMQwG38rCxPUua0nBZIeOzafMMUq2q9hTOfNhhqerIlBIEAeyF1BF/djqkt
FpBPnRlo1Td/MJSwwzsKalG1FybTiJCbTYwkH0uJF2l2IhiFVLUBbSct3nzOTh2W/lwwz+bPSKgT
lwQXFFZBxCo9sWpndDv0e7+zp3JRgy0+16fwYMD8d2Wv2udcPJTKbCThE5moXvnV37Tv7pjAWEYx
Ag3VQabE8pv+LedN/rf7MKd1owLr0/123x6iJzDW8K/ymvjWa7sf7YGGf/5U/xL9BdixxCs2GsHw
3Gqmx5WGHu4lEJ4X2v56xTiXgACP52U58YpRv5/uQXGYiCzSuZg2LNZJ7wvB3kzJbLc1FdsAWPkY
/m+ywZYWD2AzXvesN+lbXOzC3EqYJ5j0Z35gOCRwCqa/tHc13dULoJsNTITqsEeN7MtrHQEmii8F
Gagc6xeVolxb/6p1V4Y9qGmORzFcTAHbnU07OeYXxXFw0onWwtpkN+4pCMALafycgQvgp/jIma0J
DqtlYV00zY/hf2+bK/k+s0kBs0l+0BatW5aTbvMvou/CZkM4YwoanJ0BOKA9JvDo8i2NS+1CsTdO
iYfXk/gUfsqsY1T3rtyCcHH0qIDTC4HJi7S+gwUDlQvBIsw/5U2Ue2xnbv8UnRPtqR12htuwIZKu
yiTGZ8k+8XGpjJM71XJOPvYERlRuqdGsL+MtJ3L9lv6i8eBUz4+pbbnmB5MAg4xtWi/GTPllOoYn
4NPuNYFQbCCj94dXengAReujQWzHwCR5R+nOJT0iZ6tc4c/4Q8hcv5E1Z92QBrz+9/nnEqzbNzsc
qn0W1+E6ntQ/+YVMRsQyP6W+QaEeebO8CwLcyjnhtLvicE5AK4RILqXoLxEUEpvtdnDhZ4+Tdl2r
OfiUva9O3XigyeBlhm1Im+6HDVSxk9/5rTRdaI6UaaRGpI54G93pLLAcySBTC7UNUksLmxwCSzBa
og/jSuO8FjbRW+y119TciJKbkhdRbKPPjIy45+qtLLeGsAVcAHGQEmZ2njXspOR5Hm9W4uLpDVso
CCk2eCte/50y5/ERGVLSciHotBLt0/xU7IjN2zI64lygsquc4Y257Bw7FQXT1XjGa007y3u2R/Wm
eHgpvUOGq8hQa+3hTZbshrCK4hgzNE4ZSw24jmyWa3hbrvBle+UzNj18ODpgCKAsxFsrMGd0dqLZ
SIpXpMrQdyFM+cYdIaREn/pJd9s9qUt9YuNwBNkgeSM/RHXjrymziSfhn7KdVaiczwDmAEYjpv+G
w8iScgNxjqseAU+XG5MLFxjr3gNTvknPwi4/16/ZC5u6hQ7ugF2sr/wCGCX0o4jWdgAOsc1afBXV
c7Ifz3q34W9lf4J38R1RWEbhvas/Cp+wImdxmeooXwy7u0/m/9WefK5esuVD81m4JHPuurf4ysdB
DyS5oBx4vu7Q3TBy43NHT+F5eip8GYkbQ6UVoUO9zklDbZe9Nq9cmtMrJxkLnlx72lW5myzc56nf
SDursxX5OJQfeDQpN7xCOqKNcOYpvGwCk7WNDsv1TfWnUA4EnGDjloOVsUXz3VPu5Nt23hIfAEN4
Sr05cDWWF9J9U6+Eom7ujOpJCp3I2PWVj4l5T87MBJbhwSLDxQP5HigCDrLgD5Psm0QW4XyevpPT
w0zxMAgn6YmNpZn3QF98e8YDjyNKhMDqFPt1uqSP5k98zb+nAsI2gPCFl+eMWQ/Cvo022OuXNErv
7aH504icImzpG+NIwjWqqBcsAfl0yvBAlhht1RsgQFRwSO+EV44On3HNM6YMe5cPvUMc0hmakC0e
zBeww6lxjV8tcZ2AOURjGwCFeKonB/0wfM0/qcQ1uEn+gnPsulMzbbp6gwnLON5IE5EUlySVKHWL
S3gf8BVhsms8Gb4INiJS26oAnag1HEQWlBvIo82ObnYzfxN7pYAK4ovjwIRoAU/cfq9xnULp+TYP
q5vRpXpD6Rh7wo7VQfTIU2jKo1Viy7Ktyex1uQxqB7M7+VV9JgH4Ba1d+wMDu7OhRbxlfwSmtyVj
CUd+5+8NHp+dmdVT+y5ulTcgRcEpr8IHXjEfYbKVdrLmd7b801Ki/PYOOwWDuDcBlatt+WCLsLt9
loz22uyjaaO+h1cWBV1ciWgaRk392qSczCfUW5VT6baF2ZBk1178LPnjT/rcAb4Jz7244Yyv3pQP
FZAnvmaqU72Z3zN6SYY/h/4V8AT9JN9nQ4bAZn7lNboLuuxvfLHPFp8VTQIA54OPMt2Wz8ZXUK2D
KzFoYC56BWTWiE9wYb/Jd9nJr6S7MgK9igybbfMM5FPNTn78+qKtTpkwbCc/pQb7YyBLeqsZCtkR
f4j3GF9VFrxr8rZc4QYUVLWs4OTG9zthQNu2qb8tfsc6/s34Qslx9kOisp0e7gLY6DUPHGBlgFt4
U272Z77qXnRpD2uFPLHxQgTYQCF5Y2B56E7IFE4CsYegXxUX1iH2mpfqYu2059Spnydf/VYADMcN
tJCDvNWecfLs7vE7l260j53ikp0w2eu283QQYxfeC2N5ys6LI+0KUnZs2ROgdBhbeHiMWRjMvygs
HtX6Ifr37nM46Xxa4NvfdWSLmOQISrk40UHQNvjbxLTr0aZ4U7fZix66R+1vHR24vvQt7plxTUL1
5pdZTBS6Quv32gZ6B0Q3Tl+IN0wdABGN/XJR5J1+psRM61drT0gkyydbT33kvKz22VtJDtGX/s19
PWYff1giOFGkD5IEMyr79+aJZGoqtpiKCA+U57FzE5CaeUOKMX5DLNl8QjX0FTrb1bB6M0brKSK+
Nhd4nwKQGx11zrT8i+q9Ul4HiqTFlWSf6FSLqOuf+sgrQZY1CV7r7eY2XpGV8jpkZ1PpmwcV/0QH
+8nX/DU5cH4CXqPiEphsQ8S8dk/CPn3td7Co9AfKT9f4Ih+j2Rl3VOoVSx9vkR2TBjHamu9A2HVq
46X8wVz3z0RVdcQE5LhSxFaPnc9g3lnn+ivacWktzFPvcELAbSobs5vsKLDdQ59zK+uMqqiGD3dr
7tin5ZjrkE8buNO9Bt1lOrUPbzA6hKN+YSrQMYD/ZKd7TdO9eYFYdoHmeuk+6nc0fNTRmVd9sWIL
6GDtQeH0Uc7sIOw0+h7WkIrJF2nci02hKdUos20I3gi1n6WZtCibMNO+ueAScdWex0OD7+Muxv2T
yvbW+Cww5171hIP1moU7/SRCIGFnZvyx/CDCCR1IMYdkwnlwI3hwHhmzUPXOEXaU/uxbDisBIiFn
uoF1N7fkZr3RlHYEurDZvIW0QZRfbuj0+3sWPBWRY1DXMjHmXrTHTO8BxP/GyMTuySsNQ8eBDP2M
psmtn5tTQs1BW1Mjb3QxMZkBiH67LzrVePCTE8Z314ZSW2Zb2OH9H4lb5JLUk8F4KKpTIm71H/0n
lTcsOhFf4tEwHC3dAqPHd3qq/q7OwCGuDnAlng2K3dxOn8dfNI3lNdkWJ4ULk1D2L+GZnY6k8zz8
qOGwKJxcKv3UuBXnYzfiBPISZ5dR2eKNVwO1Upj+qcH/3qkhYvbXT6lkjOXUzFbewp8pdWWcXOBJ
0OZwBZluXm5Hgo4le0r9vnknGYlena2pZpwmwZbdcpY1JdNlcFeGV2BNeMFBiHoiKMu3s09ea6as
4n6WlsHV9b3xgRap8sfvuMCikCmAfsAtNCJBdMDHCShhXZAXYa1ocOjJ2ayjdQMOr/O2+zP58iHm
ChpWbEF7bd/Riy3hNiqPZmBrTD8w/VC2ZfYUw8wIN6x8ArA+JL5VlmdLP8jDj+gu42UtYelumFuG
iOFcVGCcQ8UlYWg+3qbubOxwk4LVoyjQUI/s08DSXsiCE27H+SVcHGXaE1UZ63sZbXOxvuE8u0sB
lNFqIxA5m2D/XTpIpHmRgNpaXr9+lHnpGUvcXDgM06UrX+I1c+spJ7S3hMhuQzJchJsw7sbhuZhR
d9k5GGQJMEH27JOSfc/6npDEKrnNuBGIxZayhLqMWogiAfFuwzCEkp2yW3bN2GOt5HAsCVy9oyX4
AaS62ZbnbYAEi9RBhod39cV6hp7U41bc2R2AdbkVhA2FUVF5UvmFsUo7HbUJDseNhTnWd8Ob/j08
P4D9fkX7/8X5Hzcl9LKQ2yThHy7A43mRGa7TkQY+HL9A9lsq2jkeXL4mR7vHfTPpYx7WIc9DsKaH
maJLmiYsuJYrAaMVUKcl6FAmjT2jFH7CiQuxzSyR4NccTUGlV3zc9XgQn1AImx2j7cd90lLwMJY5
/T+/ZjWqZ9a15XcqFPt8tWwQp5i84pVr/7ivWR+oU6j2j//mFunB46d/H3g8759fMdW+YDUnk84Z
VOCtx5PyzFRY8dYXejwVOwgak0RO94OWNedw2E0V3bg6Q1Tpkf3xZiU9Nv0GnzESFjufVERbTrrO
nkYdrzH82t7Sfn5qwvkyBW3nhCZHrSQr/KwX8TnLoi9LyV8UVfiSxaHz1ExVbQt4I07nXYydQsP1
2gfnqZgUPyqlhGnvPUAutDGSbPIy+HRpOEz+0rWhl+PdHZRMEKwCqDGDFjsrCfZFgkRLYxq0yT08
0UxJTuQq3/OhHHdDTH2K4oStT2ff1PsY4Krtp22ug2zH41cpljKZDNCi2nA7m6rLUdklWFo3mjh4
rWRqnIOMRsfnvJOlg6WBPqCY+DVFsHhT8So8sOeUKMdm/kQV0mI6RsHRD9iXBVDSiHR0cmw3XXIo
QYBhW7QDota5h9bYjmyEacuweRSnXVZG9yFBoQ47dRWSBMADvVVVW1HrGMwlvccXUthaiW22pNUQ
L60ao7gYkhc2IJDphuEp1OU/LebNIHww/FvJWxbw8ioaEQcuxm+Sa1+FxTwji7XALrXUIW8KnoYJ
96VhfJPApsAcnhZDkdDOCi4LniBW5kYXxoKO9ZxHkO0gBM7FrzkViUsqZDzFL6Q/dy1ssYZwUMCw
EIf2ZXS0ev31yMpwAb/FzVC8BGUK4SmSL5LIxqEp2nzEWQXbuhyzQLHN8n2rfU/zViuEPWbYLBKY
cDp85W6LThYJKJHNcd7fSSyodlX+V0xgPgQNhHVjykZyc7W9BRYwIHqIJWYO5KEkp6Qj2q5b15qs
+IoxO7elU1IRPTiWJqSFBbmkkRqfkWF0vhzo31a0PM0yvlcoQWAei5o3x9BrUz5RqDLblCN9OuVa
DaulDLb4u1L0cqntDIXw0GEi2XxeYHNHFvNgMEVFL281Z6JL7BhzyHqHIgpyZMpilpjZ3wbB/6Ey
5zN5kBHj2ZkFuuD6CEZcibVFBeTJqF2NT5bA6q+ah7+J3jBay9jbUokRlcwp2zFDk2thOC7mvDcW
haskoRpQk/ZDwJc9rpig1R0AUaPqgouTDIuBnH1pNa6jhNvdjRh7IBTltIzVVUxpCQYBB4N+AFUV
mRuGCVtboljXXsXNQ6lWOTJLWUKq0Vmi+5dHwiSTCL0swwg5xNO3CmHnZrC/i7+YtPVHiaSHjYov
hdXXVOQx3vy6BdTdU9IkQUgy4lKuAuuOgkWFZyjip9Vloo8locaGWg5Z6c2aftD5Aoaa6WHec5oh
/EYSMUYqqQhQ/JcmOfYxhUreUvUVVXoZw6+4nfaSCu9LhGTAEhuSfWraswoMEafjb04SIFr28B6V
QMqlkeG4KKf+rLQYNDXp4su9WnitOXOZwFQNh4Lhf4NbHQ1w+t4sy01Nn6cKaKoDQ5zSGfJzzxkc
NeYmExhilQCfsSU4iC/Fi6Hm3bmUaWHS6Uc0xI9p4liXmjUTu5G60LK/25Lefh9EMoeWtElTZeQo
qLdCl9irHxSgGcAlESHb5ljvBFrzMuWC+pEybpQVsEqDWXAYDR4J3/uRIkKedDac1uzQ/cafWW8m
LiK6g4KSFFbkAmqNpXA74bUTBLBEkKlfLGm1FExI0FWAiZOayqGTFNEZ6rLxCmE+y93syroROqkZ
0PY0yjXrswLyOzNDA3c7SgYsLPqlQX5jROdCCuWTKPf3Ru7f8FR3yx5Dw24iOVQ2mE9EKK5PeUUD
qgHaL5qIbD5l2E43Z4y4j8ka6xtK7RchCMEpatwv4CLWnXaINOqLhChew8JzrPdK8y6mjCkDdKsb
HYWClMzdtp1Gl1zxN2ta5Qp6/9mZUYBLAOXwqH9nev5n7nTLJzFwsHWRGXzuRrohO2kAtUTGq9BB
/iad+xKquSWVKTah9Ev9yEhLDnV/CftLXCEatyLrppYiDsMZcwouM5hy2EWYKkpwDMpXpp/dhuh7
QJzHItF3mekNIXxD/M6KNY/mJvY4d7W3tnxZ3+I+MCJOqkgXfGUOMD5VNM6T7BZbCv52hSbt5RiM
pinmERgHjodEIKtj4kXiZOXceVZPMV0AfAy6QJ5rKOJ9QH7tEuFsOwzaOQ2oRg1cKXHLXwgjiCpX
b7NLnuczZn+MR03M+lR5ccRogdiwjBlwxRxAtM+YMRqz5uVpi0CEF5nocIgQkPLmjA2nyu7dDs68
jqlbCnE15phaWB4hS4C7IlS4RzUMlwldNm1hZvYlByIgRKe9I/7GdowE4k5YXLWGPVGOLQ4Y5rKt
qiHZl1O1D7Qwc8uCEtIiBRPdE1P+SgsITg1McqDpwlLsWEHQaGEgnoxQFkKTqaEyN6lnNBcF/zDM
ZkVAwonGngQjPNh0er+BHXZjrO63hjWjQMzAMAW42DBH6nkYNrXeVn5YQOEj++40T8yM0U/PA1hs
D76Pgbots/R7UYNQJhXK1sHoKtnGAO3SlHlxAEG+ieR3yWS6LHB+ux0DtTLB0Abh5JuVtaYTmBjW
dyOBxJ2aX+UiuQl1uJUmFuSwb0fm8DQjYiE7fYjopWgTdEtsJnmDLX6qybdcPc2Y0LKRV7g9MMCc
MQDkpCh/+cZp2U3rXTe18U4G20+Q5ddJJiwz74f2MIY7TE0gX+rxeNDkEKa5RVM/5EyhGtzAMW/8
0rA+twcRFL9MnqfINPaEvb7NnIGcrJQ1VHfV2PooWxm9gjRihmbYObUXPK4F7Q34U66rd7yW8MGB
xJYYAY1vzAyL+KwMNpr0SyDQrSQhypkq0Z3G+RgTT+AM9C94LeBaX0mqX6RQF6L2ZTGMHbkw+LFB
apCl2jfrkFFhiOZHCfVPpR1ruq/OzeKJIZZQnCoNd9pmQTAGeICDH5Z6knDuef9Op4XNqZybUyBE
H/NkRlsdQ/jFmZNcvZC5vQ1npkm5bC0+TiDu0MD/EVuQbVXM/Glqk10Q4+rRjs81/oF+gS91FDO9
kiJY/GVSI0OKe8SKawsk4OIcUQsQS8rFYZ3CUZp3Rs/0pUlKJyWfxhMrQPosSpxCfdIFvKn0EHhV
0xEyitJfbex+TLHjaeEzNOj5QH3HF1a9Bfli7rCHmDr1usg6ulticXMkaQvFib/coiRWPRTgC3mu
e/JyGUwEnLWkhR/HSANMqTFZMeAKGXKzizWm9FMr1/Q5z1WYI7idkZK2mm2Y3Qy3FvOPZTHgXY1P
k8UuMYL9tLUu2dYMG3Lsb4qi4K6Y5c8QESa5QXAJob6WONRxh8mfKDRugdp3Mxi1sZuN+qBOavhS
JakTypHdkgjPAEvVPbXuPg2rGo+5ZR1mi3bF0ip/mD4L7Umu4mOLVNgVDBMIaCZ+OzbeI0m74hmV
2z3vla8pgU2YBykFZPo6h+Z3jHHHVpnJWmiL7kXqhhCTc5ayYk4/tFT4g68RrAnmpJY27HCm/mhq
KMZC3t5zOQbXEMsTxsmrc9S0H7lynVxvNnPX8S3EmkBTkiFpUq5iLjpVPJzDitmehM2LKa4JlLbV
UTnVxXIctejXGHN8hMPvYHXJCtJZww6Znbar5hNJgSdcNDEG62ApeKpUQTmuGKqtzqYs/lZ9wdSU
SXBctn61MnuTut9ZRi3YoQL/C8EmGRwMMUJqzxaFSK3NN3XKESuacYf4GHM9EpgOtZhjsGR+lDL7
ME50Ph6ZOJwUKUwhTHlQ/grPDdKCVxHQbIzbj3xKWjtSRniTY2r4GsT89KAPMi20PBx0hf2ji2RE
JkXOTzPcOTFUGseI4adpOIvEMVSNJsbva/gRlwVX0a7gk166Gg30iKQskubQ1TXEoeOAQZk+h4kX
BLR6i5Jegwiz/awHq+VoEKCNX8mQia0r5SBGdNHM883UiWk7doqgP0tGzbyr9bA33wvwJqYceMgE
pFDoUqEw5wsuUht8BsYdV7L10lbHJvOiuV8nbnAFuXjgOFW5Y0XjTillPwoaYOU56i7MFN6ETEK3
gQGOEnAABalhBjL1n2lfEMqgYro/RoLdduIxmEFrRS2HBcm4cYYsrenEJxrRXtIuowgglsy3JOzJ
XsQS2IikzCP/iy+Mi1023WR81yQB+/ZAglZrrXrZ9oa4ezrIFXyrs1qQt62Vy7bO1B5GrBb5ij5d
hgGferWhmAmUhFFobZ4IraogvoRPS7AWyxInJ3UphJz2ifM8d8zQAt+1vs0GA7S5S7DcGZ6TUH7i
gy8bs6VhE8YWDftQnwwx+UyVNPVbjW+oJxjFLwtYgkb6Ik+wxwfsGSnm+H7F9bgH8EkVKTjIgZW9
i3rAmFHoDkm36hTzAQRyzopNXgt+1mlgfSK4y0SyUc+hVDuADQ0L/KdpnfO1lXBqom9MD/fN3KUH
CyPdzWKqwDqrNSNNi2TSVoSzAmi9oLYdFYMwypcyg8aA4cdPJMKpaBgO1B1NjwWuPqmdIxpo+4uR
b7diOOOFPYSdLgbwFkqaC71GtTXPU7NlF0AA3SjwdOEj6rU+PkWl4VUYrK2jDDTeMqS4GN9RTO4U
CKuLXOz6Bn5dry4F3bZqjwpscjGoTL+H49JAfNRKVUdU1fydWXo1K5qPeU9+YTI32IG2sI9GSwsc
NQjGU7sGJAzL0yLK6aEw4f1NCz5Ufdc6VRPAHQxiV0uCS9pAvhYW+aCs8I6msjCpeXvTSXYTRNHR
x/clDMU9hiC3QVUgcw2tgdEQTCCOZ7RVBUIVJszr3ULLDwpOXLPcwZ2eZ85rIh4VDV3DfFMyHSmq
uEx2UsGsIlqI6FYBs3ZiOacCk0a64HeoGZXYyD9LTVxXLLnrqm9wQBGY2m18kuMYbbASX0qIHZUM
w7Ca622bZk4tCcFVbFCILODCfLBMyt4xXSVFYIfpMvW9Eh8oCy9MTBbIFph5ivJfFsrfaKkJnC/o
7op+xOhOyR1CQgXiyRXgNTmzCXctXT22aGhN65WgDC5CnRPVACwc6eHPxLfoiLOMnyWO4YRAfO9b
0h9kffxAQdVxEJvmOGt82AhGdV0VkyfUCTiH0EWXWf82wxckDhUzqU1o9ZZrjPKn2AGmjCt6NN+N
kc4l09tPWaStqzx8iO5BibYUCdZe7OB5ZH301YkMhbCURciVOLE8UlYlgJRtXd+55BgwBRJ6EVH9
aHDK3UirqToO9TI0d/Fb0cfr0oBpdPopbTBxxRMFOp8EgWxMfyMjxmUfqr5cApWVax+r0cJJ1HDV
GB4FhBPmyAhkyqRjsMTmVWsAREbAq5nhV6jE0skosZPUkFG1A1TNtJqK66KI3ya2eN/0Nr9EhG1y
SX/FPpCpptL+sr995DqzF60LqbLOROA0W8aZ2hROq/34hyqq8LJIqmRDjYkn27U9YzWWhmMOw2Uu
0O13shMree1rIUWMgVcDHpceWxfQhFrujTEzbfIRvwM5qWwZpngZUJ3MQROguh62kZpJ3mSyvBWz
9IUr81uxJOhXssdiBfgUTCccmD9MqR194qpakjBUE7xLkBw9FksIOfXXMKr+2mbYZaORHYLl7IEY
RKgc1C3l0hTeIBESFVjJwZQtdRNWBcMNU3qtrJreMJ8EqJ6I4rT+zuYVX9Kpm20Si6+mEVpusASw
/uv2zcTGTZ9r1cGnHllqqVzVjvWvkNTGycLKx8JK8OGoyoRL0z9kOfscM56Jta+YRMxM00H38kbd
N2Whbw2YB0pm9H4gUISaKDmVoGAVyknxxW2T6UyJTp5Wb4hYUcxO3QlqH2N9TDpIkVhbhdpiH5bq
D45vFi691fMiIuocZQXP35xubzFRvOQFhbyqu3qieUEtesPcrQGCRXdSvkeIJzkLv01HWMPtTZ3c
aEEdgnfyMlxzwTl9HsAzouSrqUrj2WQcTdcwb3RcuC3IdzlSPzQvxC1plfC3UHt/1E2dzk04G4T0
4CxKMdPAlRgrZfEtmBgLuV12HVB2r1P7UsxLLzSUdENAtbEdg/mEnbiyCQwwUi2YKeRqigNDgFEc
CHAQZpkVQ2J+FS6NDJV1wgiv7z/CULglpaE5mU6XHFXFXZ6XnKi99BAEOLLNI/JDpV9Jll3n5DM6
fmFkIS0JQtkq7XMjmFgxhDgBG2Gkee0nRraHpp1Bk5YRUYfe4FfQ9i2bFY53g4SWRyyWFmfFAmx/
YRwxscPZCV5y20QW8WWT+VaFSfzRe+1FaXPtwxLgWJlJ9Zno05fYCScZy0/2WjLpOvVWBRphUZhG
RmSS7RNSXrM8U72kuBNgaWyDBh8ZATZDcUxHhPwJ1Pd8ZPHvkGWxkUwb+hH2Z73+ycKCglQyoReX
q/PO//1jNDeXsVsFVZpGTJWlYdv3eHpYG+YMUL02EcM4OzT+xf6fJ63P/PdmXut4Ijxu//Pj49f/
z8f//fVlaHhf/942TBDG0ZeE8S9/EgNDU+Edr/89fnr8R1hmsW8G1Kz/3nz89Ljv8ei/T/5f9/2v
m4/nBbjNVMOP1ATunCIVtvIp3wdpxacha/i/f3zc+7i9KBMPCTluH7JVXulPyv3jP84uFLf/3haW
4L9vq6vOFh1NfDfyRSPIS7Bxm22JEmGUuc/SbuFTCt1ODfJNVhG0idE6bjkm6Gk+1NqeqHVtv2C8
71gmJc3jZlcv/++BdH2KoasgD4Ky/fcXHk973BQYCvn6GB0ed8Waqu4n2UTJ1oupin4Z357H8x6P
PP4r84Y/TtP5ksQKwm29QNCVrG/j8XBHtDwWzz+zKmsQhq0BdasOVyDGRexA4YDL1upWZNSA+UHG
XlxXoL9q0l27BIBmaGbCWUqs8B7/yVMHISIqmwV+4wJDBNcZo+x+yUyDd2FqTD9x4T2kbOBqA2IW
tS1woSCQEhPJ23h1lUpWo6jicYKvNx/35fkIdbs3GrLyws4ppQF5w+ORISxwIA2q4k82MpX/9/dw
3WZDnXt9H5Ar66ePV3i8dhUKq/OIMBz4OCQv/+fv/fNXHi/7z3MeD00dSIo0FqhC//Om0v+8s8ez
Hw/8j9f+/z787yuQgEJMYd/u/n3u//ibZWxu47Q5ZBIFMJ5ZLH8mfqe6ZiVOFFrXUYW4KEvo7Iy5
O6aMnrGTwj0Dr2rAMCFmdPmVqlK9NVYzfLI6dkY6Fzs9Spqj0I+gSik4Pq7nQzS4Ce6tQghvpS6x
8sJixQks4Yu0ob+6GuX7geB78sso9RsqFzpOjS4bpwJB15mJgVmSoa05VoGb5DziQUTmkx+AfQg6
o4DVfM9LrVcKsPKUjixpVi1CnRVFN+zSwKnCoUasBFg/FA3ET5NeRJ0wNWjx8CjyP0MYC25TwYGi
FnAIz37uGdGRdcXCXOjla6cDINSkosH0wdaFKZlD0Q3e3aFXjDM13NWTdJWN4kx529pTJkJEIAcn
YwveDrrUkGmEB49EXyYGMXQqEz1X2T9nUslmFgf9aZIAlnoQTEkBputXNngWWvuBPDQnSBFtJQJc
Ym2pFi4tTHEMuMr4fswQJc1KaJ5LsMUgOUcBSUlEIUKhkbpf7B5Nd0lID5It6VBGYw/9FGPwuA32
oYkARDSs9xRaZQcOQg51jIKoh9FDbou+CF99n2ZeU7TfREylWdYBNGog+mn63NY024mGnbMaodcN
YIPKgGsHVfs0tP8i7zyaI8fSK/pXJmatNwG8B7uQFkzvk2TSbhA0VfDe49frgNOjHo0WCq216AyS
2azKyoT5zL3nqg8Zt5hna4ZpxqhvTQvteJAjDMgvXYzc0E7KF1wGUFIdOCfVnGYABtpc6nFImIBe
TwA5uD4IQpZ2pU3v4LODjZuwOti9OLMnqLrmVmrUxTqdaZPBMBlr4n3b4dzH+rEnNxz9WEuahpOf
REP4VW96FyGNz6yc57a8HMEhzHBEijsRtSADM4wxsZf9tpPwAIoa47hfilOQMUPjdgZTKBS8J4k8
+1BGlNZVi6pmHFAigRkLXy6ymMiJRv2yYrHNfMwV/OqJcQAnTDBdU2E9Aq8drswepU+xFpsowCyT
OBcbHk3JMGQvDG3ENRXHO92hC8pccbC9x9jozPsmkb/h28LFSZ58ChQc9Rm6XeOtA/26dJvpJdgK
X6dNmGS0NeJZ12s1XywD58avJ1qtpNdrckx8ao4ojriqqVQHaptSsyq4wCES2DqztSVrLLnKY/vL
76rgOWe85XlusQz6EPI54DaPue7aS729Foc7hplPEqD6ruQdEq4SjDpz80nPm2OSumjgSDxYGmmP
rc4wt50KnG1TeCeSZqq9AQAZOEq6ZyRw0jBhkZr0VpKJoBW8gpQIL2Z890WuX+tgoPXj/e7EqjMp
BVU7fuuxJU5ViE9A1ozwCMlFTYMOKw6RgUem9xoQqY2kVoOpE6QUnXiAm8A75ZPFrJfzA3qE+KJd
Q1Gh7TIXg6/fHgwUdj3GnroCqcTlfK16aHyFSH00tWn5mVqMDWoIiUtlAd8z0LfpjPYQvxCKQoZC
/5g2FSrDCKEM7y0C5iYQZ2p6AH46otsxOxC/6V/tlnuyz1rIMEJ/PSj9HYa7hhqG2NNKxk+jEbab
OqYN1wPbPHeB99UwQgPqDRKDIK3D0PK6yja6hk0BPnBSuGe9lrN76DpkMSPRc0ymTB/RVNd70GEH
UqDspr+1ec/asr+Vda2hLQ1+SdUqEg+UWjcmmt9Blzo1PH8oW2I0Lu3sROxdd1HhmU7qtIF3EsmV
6C68RLmEQk+yXsvowxhmpjyMStb4KGGHMT9kft+AzkNNipBjQxSKueojTBXQgNIYpbFFYtFOKsBC
pgguhLKTZjfMJAS2d2svcppd42uXckIXxrLqqZ0STE3dfV/X00I6zD7GAoCxp/nGvnfarwhSKoO2
7HuIQBL2VZBRpWnPQitr3vUKD5IJKbNsRoJNSH0cWnvdRS0j/JzINV/ZMwY0w2xRDo9DI9GDGyHT
YrGcZDEdGsQ1iemnp1lkNier5V1I0tYEOT1NCZXtLoKoLAToobHKyUOh7ZjDCRv0/0QVxfuZS7t2
p/ps+KRBtkXnMUYY3uwYDUgyDJeYuf2+L1ispA42LmK+MQ3n7k4b4rcewas9DG+JxTJds6JTOwn0
0SNWC0tiYdIqsoNMpPBjNx7bimygcj32KUHBOtfUzP0ospphfoPF16qeY0cL0cwUjxZLrWwKoYha
3JlTYX9b86lqSVY4cXqsek4gZnZUe9Pw6WnludfGAmgO//oIx7uuYcl2UizIZXDT3drUkeq65Q5d
TloiRIACyh+X7nsLuB1rZmxQ889+npgc2HilbdzyuvHhrZuvIbES66jS2n07E2z6+UHvY8wUfvYU
iCDYB2nl7kdjeA0EoIo6U+Nen9N1OK7GfSVMf2WmyAmiORYnLjN9V7rTkuyQk060w2aYewDNpi8o
6SOdOtc32gz5/HmQ//XVz7d/f4nzL9RhyGJu9fODrpGUc8P8yp1ev4k4AfJj99rSwVuOLvIlHZpD
kY3ZhvJxYuA0xs3ekQ5fskgnDt4ihlx3BQCSyt1kMBHT6k35aP91F53nT0n/82A4HApyfvj5NhAO
E3QatqXRwN6OvXffaAdCueZ3U9V1P62asb4P5iM8NrgfNFFMRBRnC80lTUQpQZfk88PPV//ys85x
uW9aGIwIaGA4OXdOQhSUtL4iA6OJzbPftjR02fxZ/vlQzzVqSyzaQmPjTEgFy86tPkNZfxCpfuzT
s2Ta5geo3c2A7ehPwHY4o6WnkmmMm6itJTqCjSa7K1C8wK1Oq4eucfSdZUMscuaHKUHIK5oyIeSg
n0lVwGL3bYHrrMrNU2CTuYkITO7HNlf7n68qjaSlop8DPiWjWH9mxJZKzbWYScvBdz+v4ecri1Z3
aRlIuILwWJilvm9qR9+jY+8Cy9uZJTQTGSP69YsAE3yiG+MuUA+sRfJ9pjvlJogcoGz129RT59Hr
pQvWBiUfYU7Aui+w7Ni12hdSV/takabQcg+9ayzUB7bkUjmjk2FdkmUDLQDiTeJBUygQlBZs68ba
kAvV0cuwx7wWnhdu9NTmcHJpeVdNKH73c1/x89DOX+m9h5h+UgyG/oHJJRnXWVYJA5GqcrJD1unY
lyD0p1C9SKiIhihE4cwD89Vd3kz6ZmA/up/mh5/3/+dbxUgxITVny9vtA9CbPwMqtz8e3AGGioNW
YDG5AgVuQkMkA4WotN/kLYqXkoLXnUHCfx6AP9+OEZ7yfJyI/qmdR6X6t6LAU9dNs1YymqKa+L/h
U2GP57pv7/qhOPxbapDyZTRiOEtghJO7Y7gDfNPnzsvMGvhkDDl+Fa9s3GHa+/Qd0EBEjAlXyKvh
Oa7cW/kpbvmB1ZSGSBWl9lwLwlyOKIgXOJrsY/A0vYEX+x4ubCy8p+CWovXYkDKJyjz9DURxPimH
DWNPNogFviRWAeOdMlYsQaBbR4Aj2Ya/ZjNwDATJmov69AhPuiJJr1q32gaqY9BttYfp0nwRDqKN
yAbvDMQQII7YAb5JTl+daJ1l88pfZbGLQ/5V3WkPmNFYEqa4wRHeEDf/qdPFYE91+aUJOQN+Y3HA
O9VEKyrnatjgCJHGOjC/EMOAty0Ajd70t3sAVqvwSjqUdYfNGKHFTTApFWts59EMmnKO45d/lUfU
aYALVvhjIRIkrF6/C25nycJ6tL7Ns3wU72rvPTKPp9arsWMp2LtEehypGbisyLfoZbx43wPe8Jce
Bnaz8Y96uDMw8LcLUvTIgGbzYJRLwRYLOfkR+OxU0HTf5a8cBzjgJ7YTbI2OySH6xHFJ7pG30o01
CcYGHKUEvQXGXgAPrSBvhxXWAnkcoKj+SiXGdQNJvHt/RG2xGT798s58+OU262ZEKn8c8Xk7JTfD
rVFuXftRJJt/wrVfqUj8PPtL1qZXwoaa+t//Kh147tSF88933//+V4QnmqlRTpi2gzRVN02L578+
Hghr5X/X/60ohz5KlI5RU9uTEWNXq/i3OOTb+LPd+w9QThN0C2vNuxJ/OMLir7BbOKfpiyOEuhaN
XjKzXUZiQdYVqVN8FMnMSY38TeDsvOwKs7MvYKguldgIV7Jjp27YSCR/r3M84of5PP2G7rdO1+kb
FI4THtBt8dzdRw/prSAKaoH1b1n9ivYQa1+TD0KT1aY7J3vu/egwNQ5YjPVbtRnZSGzsey5maA22
yGawUyOfxrevMDaNG9kviPxawytulyhLJwN3VPNsn8AwD0yzj1a3ctv1r6r7tm4pMZmr4DfGBAwN
9m8cUOa0sA50aUuAaW/RJ2JI7Zu5NfLX/pHFwo3gmgyrDaxinuGshtcgkPUjJdthmPWO5j2HbMP6
8QGxWfmCxMI55+szRgm8usyGE96/PZKoNzukyN4mn2j11+JePUPBXLsr/9f0aWHsVpvwlsycRvnq
qFV4bHfaNtgYZ3yhxntNTN0aRFS4aO7BACJ4Tl9I0JxwvaBsWiF3xhzJeWrjBviMVotwl5ngWu84
w8bLjAC4KW3xCzBZaK+oDpbNIlxugVkC+2SDHWAgPLSz8eKATwGc+kp/YFmpB1Q6R0bk0MVnegOH
LTK+87ikyliKcguRYcc/0V+rq/6dprtyO3zQgvNSuYFvzH35Nh7cN/rKDZXbmtp8K3AMLWfQwvnN
fEdJiEJ0tY82zup/OfJnuP//OPAtqemGZVuuK43/fuADsq9RdMn+LJ3ujGcpWM7XGA6vJ9t9lbPC
lOyPZfaObQZlE0ajJxxJ9Uz8nrXK/8uLIQjhf7wY3TBQPJNOrtn/ehaaEcE6ldv151AyK+S/RtsF
xIfxFoFow2HD/WOJzy6CjsEe7FI0F58FLjbLJ/wj4eXn5cwJE4AF/7gsEDHxL4kT//ztf/x/zLtA
iaA5//TJzdkbfyRlnD9SkjJeftXNXxCQ+2EWfvxz7sUfv/lH7oVt/82W6HUcV3MsVzc0Lqp/5F44
8m+WSR4G0RaGJfkfeOofyRfa3yyloUd3bNdSDqrPv/7lj+QLZf9Ndx1L0zhSNYPEDPf/knwhTd3+
78eb4SjL1h3DtG1dN1yl/8tV3x8NJOqRH+x6YUak4ua/GJbX3JjCS2031YFMnIRIhBwPZ9t+NK2T
7mBJx73enrv1GBjWrqfxZga1CVv0NFnGCNNElcK40l8Xlv3BvPvSDiDhc2vwuP37oFrLwtskEePJ
3vdOoXUoRlIzR20v5zTtynfxeRPoxKZ/euk/LMMsVlPLZLCdtk5bcOn1i22vEVZe5cRMahblbwNM
jJKwcoZ8ZxgiXXYj2iWZ9R8sueagJ8SqFssi3RsOnZ+ggJoAQ9qxC8i6vKQdjiXdLRcJaQgBXBPG
bdjAA2IqMy87iVwvl0bUWVgdH9sgDZcqbjFdGd2JuMPpOli5WKUsYldlDS+ibtjD62NMUFFTuKtB
udXCJENsYzho24kYhIAfxiR4yuExbmFnkHBRdQMCj6wMIcd8VGPCiJrslwujFhRHktqKOm5skRRb
Y3GqeuQIdgjNziopsHQKZNx5Tbn0idzkcwrXfdhGIDkKtM6Fvw6mcbipznlIHUhAeZLvBhMTnjTr
kzOTp7eE3d0KVmBHLRA3xiqrsUGqEfT3Jqburrfou2fxLPuKqlzmOGaxf4box0tNHPrCvVikQXet
+6TZMH/BKnUFN+FYVTRlY7UUjbObn1Ws6xiWMyPN6vc+crFUZ8QGNCmJ8lycwYRU3MctFnVFkh9Q
yQJZ09k5MjEjbc7a9z6+z5FWCvtQcnC07iQ77RUJWnycRomXcyBhmUIeYh8A4BDtNorkAvYFc38c
8BOjMAdStKdbzYax1zrvAigZNajKnAOcm3JaM1KxzUMbJuUrC2GiShjH2OjHfD9ngqA16EDhRZR4
YPNRzk2GD95m+MILcdMkdDmW45CqfDBQFVp/T1MPhS6PsWfey8S95HHACL1/NwhpXVV69FoWQXWp
qFRRrvdboTyQhC2j83BwVm1a1ViBXUppnUwHEQfH2kQKmhBe3Wc6gVD4J/ys3Ncdjlijx/cztuww
YwuSjhL9pvU9jGPti0QJufO9PFq1AYWoSd45slYi5uz6DsnO0avEfSfNcmmX1QVt3YmZ4gaRaL9E
lYE9gZCAJLWdFVGRj3FtsGAmTnOB9wbViX1GL1yebEzxHfphmg9DFg9h9eCkktRVg7pCK6Zv7DBY
JXP5bTrl2fPGtZuBncQhkW7aBEk2DTXyiqnqV7nTBK+9efUIxtu6A/sHwu7UqqFTDDpal/g1ih5K
c+5hYE13tgQApZtnJgo45BlmV+NLpg+/RtHZm6Azz6U1oDGv5NrWQbyYcxYoGsNlMHTQtgIaqdzM
Fp2Dn79qUaiwddATt9xYnn9fNQHsTohq3cWTDPordrYceGc7y3EYxhbdQwG7xTZsPL2TOSzRSOCh
NpHvIcHdavWHO2It1+uPYWjTpa1RNvvahzbNH5CP8Uan17G9dmN3AZeyiO28cAh4RRH81UroPGlq
GCCrAOpJVx6TvhvB4noPQ+nS5aWMzpLHNChprcLsY2x/zJ6Bv68zqBBVHvwqUDKTH6suYU8tmij7
onyv2w9B/2xjj9sHxrNnRWjIBpJge2cXxoFz37GziosuXQyzds1xK3/p+nmxSoKAkWjRHInT/WVF
v4nVfk6mWVg9ug1WXfmrRxfap5TbozVC0jC1m52mNXu1Lz9U/VmZCEPQwGnkSuZrJS2dSNxPJwO2
mY5zPi5M0QB1lIqcaukUXJnKfJpnYVjZWVrdWxsEwtWpESNQ2bDg063CdOOZbLcarOWdwHFtlNox
Rm2WxWrOuMepAVW8CoyntIBwpQKIoAimR4aze4+lkJMzI1GiKfa+TtsdMvaeHTCasttTmfpPpbat
nfLSg/tH5IxnIMqw/3CXRM0j7wnoXcQGzX5ZpD0eMtEtdXNlmibLW1fedXJY+T3ZgGY8YBmOaXMt
3Vo6Y4YRuhoXieszaI7ddyxJ3Tb97SbNK5mD+AaT8r4ei2EHSHVCweTE4yXRzkaCSVUOXF4a+pbA
QOSKmIz6WMNXrfkVmkuiPTyXeOsw8Q+l6WnXBN1XZIIyScJn7gVsq2NSPEl51pnTK5JauK2hOLwq
1qXXHGUgYnWQszZCDGkEBysQKBvtcNc2KCvZDINbs4pTDTPKEheDHjsKrO5sGy13SMJkDc19DGuh
9nkn4qtg/X4VSZ/uRGRtg6LemhG+6KZ9JGv7yTTcW+xxoPjxC248h2ll/+LqHJb6QHdVtOMut0sc
EBYRuL6YyOZzd2VYTNuu3nFdZWwscIFM5cXpg+4+BvRB5qVikn12+1Gig3IgT9r8f9UEpKlz7ycl
xnuvLdnnjNN3O3oAAQdMy5xq70XVP7TNKHa1z/HvshkgPBrAfkmGQOjRok6j2gcSR3fbrDh+LyYr
wDyPCwYxLtlF+IXuDMILmNqvyyH/VbajtbDK0cEjwPypM8AVmT1k7d7Z16yd9wyF0DKrW9U68boz
DDzUcAMThPGt67arYF6LtLkz66N2HvvsmtE9/PPsEFbs1joN2ZludSe7ew0JEPMm0HNpiVQp9bfm
kKYXrXJWQUhgbGnbWPB1Ec8mmFkeFjx1OXKdMZXvARO6fnK5wQOYdOvhxapi0GFletNj+8VsSdVA
WEkMea9hykVVtyqbTG4tt2nXk88HmuvwTofwwyT6/LXS/K880CEBOvFGSXWwyr7mBOId04Sim5Lu
U8cu3g4d6ygtAxcEBoSlhSiCcZh8ThPqLstKPqLZnpI0LC5KH69pCRZTiO4hHZvnpO3QmpeBv8wb
b2lP5W70MV/6Ax04U1n4dmp2eHPlqnEAnvJI8afYU3Eikb6+a6F7Fp+aV6qzysSdaVvNkjhRKI9j
s0vD4D7UC/MQF+ZH0WGe1avpPhQIAZkcW5P/SvYnV8Ty3apgP0TgllTgedAyJEDoQdTb0Q5OpALX
d0Ey3WN2hQSiIvPec/TfaRrMCTRMtHSMEhXlE9M1O9oV+LcSJxqWqNDi+UBlsr22+Zx3VCvJ0cEE
bxJwvSGPo1qnNQ11UwMgcHyTqIa4G1nTMa2qqpPv2cl6sj+juGATgvdog20qieWnEERkdnN0mZDa
Z+3Ld0Pm1o7c7kvCXRREt4u0ZoJDIi6ZNmv3+gmo14hvtiwvul0jTWujh2g6l3lw7xlo3BqL/VCQ
GPiIXScE1VZBQ8lTBA3AG2vjfsxQq2ktJMWSWPmq1h7yocvgAvsLG/sJph7uYz04I1POF/cIa+80
dw3tg8lGczHk1b2tzKOTNicvZjqDhaTdIrDk9uKBOTYEfa5rTooFMKnKXJFI/a4nlJ1G+ULJS21X
Y69UXa4vsqK+YrPBW6CTHjyLPgpDlbeYuE2sy1ELzw+DVU0oM2c377eNhqLgd3x3gBbTtU+DrcO/
zsDohc7gracmHUEw4Q9mC3kXDwpQwjT0Sy+S7T4Rv7nGgLMv2/Qd+4bNeN5T7XOFBUBENkWqIc+d
78wK4NnKN+XgLopqN3aqWw6ujSHSZHDmcF21WVKxy52cdT06iig3O75gapoorNvyvSwGdMWqaLeT
h20Mu3ewstLSWHRe/2yE9mayM5Z/MzO5SftXr4i+OodqNIqHSx10v1rFji0yLH+JjuWq0WwczZYr
ChlYQ+pD6/YsfefPT3H85Z5R76w+/KxVd9AcjtGYE2DJeuEzgKGSmvxVIkde05cvozn+kmX8UEfs
qKlYAe4O8lifDGGyRcpOaEd5TXVtLE3iZ+9qVoO2Fnz6ccsWKCrf07raORYeuOlaReG+bosPuqh7
qxufe1GtNYExSspDSmx9g6QRU5yOB39yH5j1b0zPgJ5DiK3G/mnygQhOD1bhPiDu/XBInx/calVB
HE0kMtrK//AEjhUENqahr33aG9voTzLGwYykeel2LKISaN4JVq+UsbvsQNQBzbFqa2t5waerPw3T
tJro3rqheCtqHN6W+2TYqGHqFUKBG0aGL6rPNxstI3YnjdicNwnAhtzwymIsyq3F0RJ6A2TQDZc/
27tOvoROWzyHYlZuowlw6qvhIjRu5pCsaFomAeMfTWf4H0TA7KEFY7Gjp2b5wR8VJel9gZWgs9Qe
Jzp4Jk8SkieGi2kB+uirazTJ16witWeWHXXNPvO4QgtvlZj5Qcv8c24i09UHovC4LrA1wOLoWOV6
8OV9runPqkSqaSDZ8GPzM+6WXp6f2O8ypyrjm2uoU1RUl9EWV+kRIGe9tUWO8jU/+uBIbFRtRQXp
oMA49VqFGZldSrsR0rfFxfip6TsvRwMyRcZlqAwwxQUpzhJAjndu4bAIQVEI8HyI3wkEpd4rzc82
dY/Uv3IR47u50432ayjn5MF4E+MXLGB1IkbiVkAhYKFrpbSzouxsy3aV1sGXaw73iTcwEWATpEkQ
fI61VAVxfWy9y5ShwfzRZPi6TJeRdLV1A5r3lHZUlo9R7sdLlr7sS22IQhC+UV7sh1zuG1dtA0VI
oinJr4HgGnFt77kjze+56B2CfoyN6wcA3smRKj5sbRNmsC69zsKwZ9rLaXSvrYSJ1gEhhj7tehEQ
KsgmhvlEWfHM9CKhjKJ7FoF3jcmq/HHKG51hPj4UFs7+TOjtCusELNU0vsaDCHeqp55i4nISsQZM
1aw3Wj7Vu6bjolEgc+gn+qg8lZhsxDLRgAV2eORn42lkiBKAULfh3s8eQDWnEKUDog7qZzZxd3WR
nqxePIZQwwVqma3wjCsbiGpJBwjZMiG9Jh49FBbDcYptrrsuQoS8/JVbvABv7BaKc2ga7ORSl/aL
m3bdNqeLCKx+gueJC3eKIC5PYjonrKpi4W1lW8xxZMFHRVkXYg30EvZFmu4c2VEz3g8p43x1NgMc
DvbZcjAXURaAgKCZD07Ujp92pz7hytQVZVzUc7ewGtj0HD1n7FFo2GnRWIqF4HzyT3x0zi41Clza
eBdI6urXgVtjTCzJGhT5i4VTa7ARwqG9/qxEP9608FI6M5bLm8mQjXkDYHDi1nftVCTYj9ks58TN
6rCAqv5Z1oxg8pppFXKitQjlBQ8I98V8etfjsiSYKzDWjYO0Lm+3HJdrWWHjKlLXx84dg/ZxnHPo
64fYk8HaKYJVNYXBnp3/ukPoC6N+DlzkuDN1cLVBId8VQMuuLr6Mjm3xUFnLKE/MnULIHUnm/nmc
f+QeqJmevLXJPsauzM+aHza3LIx3uApWQVA1UNJxMptasCfUQesD5y7skCuxPYawGPvwUIpDpgMj
GXyDvl0HegC/ZoEQke3aVG3rgsuGzqhzlcb9UfWdvhpsCWGfliMfHqOgW1JueYs0A8rkkOnRUNj0
CWIZQ4w7U4fH55vNYQwYsDWt9+obIEUrMpL6WFtnbl0vp0rpW73qz3mIAV+QCg7oKAfpaf1OO07Q
1i7pJM3u1WpY7+T9Y5II1swVNNcQAggkQbqSPrHJEqsmay0Lcd8mMoMCKuNVIGn8UtPeDKqJt3I2
koMQ2HJPteFEsQzvyJi9UIqTecDNtreRrcSmiejJ2lcBjugytVeG4RGVg9RzRWxQ9zC037kiRxDo
DWvmpmdapU5lazg73dcIEjRmsBbr4wIEU1MwqEyK+txH1RXNxkZnFHvXD0R2lbC/9PLL9BgFRlb0
PQ3gnmIaugWV6Jftmb9Sm3C4nt39Xcsa/NAV2mPl1ltNFPXSaH2Uf/69CsXZc6BXeC6GaYM4iYIu
h1pwaBc6klTSPaNrkeDHqBHgOlF3DHN8fbq3jmU1n6I4niq7jBZ5AbXTj8UukzdvylYTIVa4RRCe
jsk5wSV+l0XNfZKrWytyhgOjeM8EnofU1lCe24puDJi7r4mTh1DAEyQnaGRXWCF1m6bijZl2LLI2
ldc857XPPBa8beESIG7g2gP+QQpqymQ0I8S0ZZXXV+630OSTNTGRsiIfbbjZTTj+WjhQ6daz6TtE
OEOWq4GYXcTQhQ8EzdZTghRsit+hdRYBuVuT3JXeMdFrll3lVyUM8lA4lOeW6d5NRomugAe/LuQ+
iBJzben1VQ0NHOkIQE0cUVvklo16iMisn68qv5pWfZ/N1w0h9pwodIT0OkvTYfb585AGiYWuSKJX
GHF83f38sHFDMFaKU73mmrlvfVSaioHVLlKy3PutfmYgY67zMq33RaYFS0YzQNtmSciPcl/5Ptye
H2X/mA18qXyiVpjC0GyAvTZGsisYJ5d7uAnbHnUbKkziiVVn8DB/1TcUNQ6iALx7eWIFkL7uU508
+FWNXtvrXVqRn7890N1qXyDqtbLcTZbM5J2/Owp+XszPK2Ak/ofh4M+fUYUuh4jUltrkQ+xStMC9
S2RFX00OYBzmPoyh5T6bZTU/D0FG28pm5UXNYqkfA0aQ5rDAf760nRBbxo93w5l1SWHD/Qen3rEM
NZ6oDfPQQT7acOaBqwoDXL1I4OAAtQaiaN7En4eWswbBjvbx54+k6eypcotNKVtGan8+UQB2+ftv
/fwsGlN44ziO8Rn+44k+Z4GhSoo5cuF3TADrDa1kvv/zwa3mrLWf78NwjomUWHBczgJMjw3epFZs
sPLjEkDb0Pgo1p20fLQTLz3lPvVwx/p76Blgl6l3SO1M2zkGpG1txje2cJe0LlWgi6pF0qbOMiAk
GK1Gm+ICyjOalcgVcNDSWGy4E9ynGTf+fmy1h8SrzmFBjRRxL8VrP0nup314tCMc1ClQKjR6JJgG
nfVrkqLZFlm3oycwj+0YbqrGIS+EqZQYHqUPUz6lumUKad35hnPrOQ3BQTFVHMM5ewIJljEiGuGg
PESG+golN5bBZAIRj9FN95LiKArShXQ7WHGN3o/+MN8EfGKVZI9Q2GuvRuLWB20KVjrEhXWRgZdy
AMHng4q2DaOhRWH7+0m5mF6HNl9MXQvvvtUGcLPaNtPGdp97KH+REmvwCVaAWX9i4Hqw2TYuP/z6
9i7xWtqlyibnwlLsgzaItnnIKeKk/0nvm1wLoYdry0tcljZw9I0esFHxXcocXOrZN+S2xAhaqXGT
2Mw9U/M5BhRwh+f31yzOrmiqk7I4JFiWdwq8fSdAHBpJdFJKPsUlpmrTnFWrO8tosX4FGBCAmd3q
Ea9VfOskhE5f9RevNR7cqtj1bnTWwnFZlPkzw3j6/WwkpMTLkPZyxZ2As3dt904q/HX+awsH5WKT
gkqzCg1BUvSdkdjQMcFnETe+4rqDYowRUWjpo2nYL4Zgg9MxlE0C7TVrubJiUfzuK/Xa8C80IwYj
DSoR1cr6LRgBFubysWqOeYspl0El2Txj/TL/62CPus4ptiy8dVPzYXf+1SVB1Mxx0DDa3UMI4G06
R75D52aAZDZvBdm3+SygTook23iF9lQ2w6aTE11i2H7XfUN5RZ/LBJx7JWET2D8PdXOT0QC1WUuh
pCTOTpbhJpTVimsjd/kSOVMfpr9iMHtsTLqZ/XAXhXm1CGC+e3QVd7g90Zro462Q7pflm0TjFcyg
dNg9i3ism4sYgXy4fUndhxKkEUHFxGFjtozpHTBvgA+dDjJxaF0zppi5iWJIY5eR5BgV0woAaTbx
T8jY7M1vHYsi9VHGI5Z38X5OQdUtcX+7d3ZrvgoLgFhjPepttGFLSQwuK7ioa8j1kcy8PZ2Br1ee
KsgJd/PnUaEeWldBhUY+r0/66LxgevlAQKlARKq3LocwZczI8xJ+adLBdK5GCI/Jyke+uml6hDiG
V90suG4+C1EKG3XxM2hKfQ+ynXkNGbyRedQZ1m0tO9f2SRN9jhnadFnfh1b928Y+djdh9B/TvGMu
KPpF6OITiVlEaHyKwHP8uyxQ71OBLDt3SWc03OPklg9eq777tCNl2WPmmoMlLhpQhAZfzE+FoV2S
KFZ/S5jEQNierZCT1As7Tsf8ubL1C0idnpCirl9VBhyA8pkmy12w73dIVicAx+hReLkehMyYljJN
zRsbdRAZPsNftwdYOinBtLGEYx3D+ao7SucwXJZvGirKpZkCHIlCPhKnOph2/qIJ82wANVoyRoiC
6QVE304a/aXR/XUIGWqhoKxBCYOT3Js6atDgFgVmuXasai5TWd6Betz4/khtLOAbhdFcu9NtuXIz
1si6QzlHW2yZZr+KQIEocriZH2JbP1YVOUCUYLUJewsb2RIWwEPpYhq32dxw2GSq/SXz6b4orzbZ
x6PBGHDwOBbnJyIzZhFc4lvggK+CadWG7krgK4K3uB/qnOFES5wo/B8BKLhGhulaOULHBty+xSzO
7YltByE2FwtyaY7IafICJHMsHtI4ORbdp/A9NINdAyZM240lWQ5W5c/qU5aHprNSyPEms/VXsnDm
nHV36Skgn9Z4Zk51j8bnip/6PkNkl2UWAXDq8vP3js1/sndmy20j3ZZ+IlRjSGQCt+I8aKIGy75B
SLaEeU6MT98fWHXK/s+Jjo6+74tCkHTZokggsXPvtb5FOpyZpsT7aLxCqrxErVkiYOfmPlNyCxOv
fCwJ0qZAoiJKp20nshcVIavMs5Bs9mL6NHy9Kz0oMSM9FcydNNlcm8Th7tIqrqXeVIR+NcWtXwQX
aaVrZxqaXS7effq4uGjcnxXr1hKO2jY1Wd3Jrm2iE+jBO8fvj3HEqkgomUc3ydE0ikKNG5op7Hub
gRCZAPJ53peXfZglqmdmZ88F2oc2STDoKusmLZm6N+aexRXqXkOHdTT389D8oI3LZtFL2EbqXcFC
axT1exLmF8QU942PXaACzaP7IFv3uZo31CBnKBVH0xfPrim+VSWfGSSSG2rLQzypbO3zXlAW4h2g
814hpagYw4CojJiepRumr8fElYTPM+7EcbHpsuol6cdjH18AS/40Q2ocGwEV0KaM64QbLdyN/t7k
ZmBFjGyQLVclbWIL3t0KPz/5LhbT9oboq2RiJlYl9q4xZ1rMpX3rxfFmMsVbPZvL9Co4lYFeF6gT
OoX2M8RZDfxkperqe9L14Ko0sss4vneiBttvEj8OGrCkRwcpFd2bBzqk1e1HPYkfeV28FhllQRcT
jtB/hy2C/KsYH6k1ii37R8UNgBg4cAbvkXYgn2EXoV1KhE3z4fJ9Bt5IZgcD/bEkIzuz0r03PYWJ
oR+T0jxX49o2wUQw63Pus4C8Uu40xZp92xKHYhxLB7YX32jVjeOmGGLOBLepmVNWbzT01wiTSIqq
4TcbVvquaxQBATcKxmLOVur61syZFws+GOQE8Db7gfmtHX5vDbk1p/pUaCof4XGnREJyovP64Bow
RlR0SEbxPvQpIQ/TswelgKYZiRxDj2gTTYOTFz+X6zsoYVe3GgL3mJP9Bc9rNQr5LEx1wEHJ6iOZ
wg3OdHaBbZHjiy1O2mpiKe2I/tLufdulbEBt42dZ86+4xmvBqmm24EUluNsbtxHfkAbsRSGbjSkh
VUW0jK/lvtK/bEl/SodoPEFpLbfm+6IPKFRqlsxFWZ7qn4bgXbSG9dESlT0bxKP5eKOSYiMR8qzs
xvWRdViHlL+3N461BVLWXsArZQr33nswU1TmHZMSh6D4cp6ZyJQMSMvg2Y/lmxkxFwiD8XZKg1dt
gh5qPVDD2HcCaLBLpv3nVBcsGfb8WCTzTsVQOduc6Dy2Q3QVGIVooqWUk6BqUu9OGxMDoty1GonS
hTy2kem4L0BDCyb82I1DmNC0QVDZOojUDfdbPcfDoW5zunQW80kVf6vt+b6jiNwFHqpB304fKYHQ
KEzqDeHNvpkbsjOTqFkFJlzJ0mHG3U0byyTGj3CvieZq3+HdxEbzY6RdsZlL1hW+XAF8MbrUdVgD
tS6DmwFgQxnel1H7Zs9w4IaR6EYE/rJdUgVgSOyshVbL9OToh1ofmd6sFBNXhkGnqmVXUbbunRWg
z3C88YVToeFm8mC7w3BA9vNoqORlMIHxIN/Br1pwI6sxbiXjUK6Rh5HpCRGEqpnfnCUKOxw53xN9
n7bNuFS4VrAzpRR5iqjpSSLkHZIC8Wl4mGe4gOHio6kdxvMD41JLi4E+gXwAHDZtSze+zehb7Zg5
m7veSi9u5XxUYZqcTffgp3cNm+zHzppPYwTlipGZxsSIlhyV/MgNK0/g9LuhNx9Ehbq9Mt2buUrQ
StHNqzrsY3UEPsgfXzRtIcx6F1yO57q3Sbszm1fdlvnacd/86qfUql0bLcR7044veTxfCoc2XcPM
cmrD4RKkj14ZnmZ6IsqgLQYD5SS7bNhms/EFHZSRUjwQrzyPxIPb/cF1uy/bJ4gnC6adSMwXYfzI
Uvlpink1FHYBXgfljINLbLbCeeOHNlk1Jqriobiz5+xVuJzWhY9Sl2ZbAgki9+BuGhJATVdBzGj1
XW+N5lpMNs1BrbdBZMUb+tGInqEGgM4yWROnYh053EP41qhtEtAq0zIPJFEqC1Zz6e/kKLx9Waid
N77SnqFHKA219XT/UdiMZfIK6f6o3ix7fKUd8dIVSMjRwjQ7I5d3IyxEckF/WQ0d2YyU2aBhaoMD
FehHR8Cibxzmyux2qbdwaoYQMFjJjcTI2ocET/fizy+IaOm3ugCj7dOrD73kfc7YtXX5G1QXTv7u
R0uaZKEb5vIVEYCBN9wyEL/F7iLXZh2SJFtt8G19ygLCZBow9ei6EQYw288QQkc7q3svxpmVz2Q8
Tdyycb/Y924oKLRodbrONmrjXT/YKRFo1scwgV9MM0yOxIpw7wt3pfXS+SInaZRiL83yYusY6Ogh
3SUuAVyF0z/6hf3Uq19tAjbM98i9Cmhh647s0VVQNflt5sL40vw3I1kiOirLdkFArprZsc21W9zE
tgArjicqlhvtz/TSW3PPrs+g77cZ2Ig1I7mf+UscwyrICXSpRANiFwbTGo1+0BVfdZFiXOlCa+3F
8kNMY4VJL5EbQM2XSJj6MA4FS/Mk37oPr7SjfVozTaLF2CmLSMQpo92j2XIBXY8CtrTp8OK59W0E
InLnQVzRM552t34B0VjvgL88SRs4a8z1S8EHwUjbFUmwY9RumwzTJCoZXAaayVqxtxw9rJhvPc1h
YHOx3rsNnXUriN+lZ8eHHnNka7hM58eOZL4RdX4UjxMeAdL+il5dDHdaSWmeE8MZNhHtFeSUBdHO
TQeTmvBDK9szzAk25TT0e9fY21XfPabhgslNehR6PTPcEPW+Of66qo//v1D7eaqQW7//yil94oWN
8FP/KbdGs+whaf5fVwk7kvb/IdQ+lMN/6LP/+Qv/6LN98y9rkT4LTzjK/Veb7cu/EKCgx7KZtCtb
Lir8/9JmO3+5lBueEo7ng9ETuAX+0WYL8y/E1L5LZ8fzhFr+1n+9rf9Q2v9W3v9pyLGUvxgP/jQm
+I7jCjaYDk4AW0Gt5M//cORMudZ9gV4GP2D6jd4xrWZUeC2pvF3N/M8MklcPlgHM//ZMBUFiH/MM
brb2u5E48caoJy7uqrwNk7k/V96PqJ4ACcLhSuOXeLEhVdnXNHXxfpr8XyO7iwa7ishwnEwoK1Qa
L0aQeTNWHrdusznH/WTedcNL0JjpIS9S3GEDQaam6TxOivZbOx6nioCxOCREXBZoUGUR+Md08J5E
hXGw0aSupfnODhvvzBYWiHM/HlwoSVunY1jICF9jlnI2RsnQgU4expSUe2GWyW+Rn5jYwXMbJePC
BQjnO1dZ60Tixw9QdTzWhfxUMsMjisQhdpcKpnHPsa/Hg/Dal3qcw63KWsxB2N0BgDjGSYhp3w36
+xA7xl0MlIulF0T8EOwCRKQvKeTkyqFnIrr8g67gCerPPiznidABGqhWB7nCyeC85Sl8gtJOgBd6
R5pQ5jbsFRZGl9yMuiJm0WA+ZFX3+F+LGK5tjbB13WO4cSY3PjWVmtfeYDOEQgdPopizF9lh0kgW
aqvdjS6TZ4UTjnxWP63itRdNH9LI7DOgSBOuW0rOyVjcUXDhhiRkc2yKH6JpXyY4zZsuELs2Q3tu
Be6vusi7VQv0DQBMgkOV2hD3vcp305CSFZo+MLZlTCJZ26z50tHEP7bYhZZK3nK9ZJfF6uREGxvZ
NXjEwSNiDgVPJcSX41BFBAOLrNGck9EAjD14W/maaowBsz/eZqOhVnMWfYiBFIHGNo+ip0mrQ5og
bplvCzTP+7j8NHh7qy4002065nSbk+57ocjSi2e4xT1DMasI3INNKMJQm0SmKKDMiUPAHd05vZ5d
Nj+xdBm/KfqSJJEpgcXODINfBEoMe4SOtFRCLwa+QPaetmLN4F49ukVP5vtQk54VuhYtlv4Hk5IR
sYO+TcMZ+yVeSacckIkZ5cGFk3YCc7tBvuiVjPfL6b4KW3q1yd7pF+5KA7+JE2xXW0hdKu/NNZz5
NDXeujfs4JDb1WPT9M5tXw79ObG+RDNmt5FBhp5bQOBvDDpsLbuHSonmJAHtnLjixjWe8xOD6O5Q
+RQrWsffOsnwngIWOKfK5dksfxoj4m2ICt/DCV+c8rLFWO5ER3LRbNj3d6YdnBsDX0AY1wFn3fTd
8XKP3TejbcM17odcKC5tUOxI7ZPIPOSeue568VRkorjNLbZQnpRk1PpyKyv2uu4EblR4WhHuHUCm
TLsVHm9372p0Iyr7KGSPiLljxxOz7dn5Sfqm2XQGqr8LR5fU1R9xFvtYx9IbP/IuDSDGjTVNKEFq
k+0EfEXoFwu2pV8nxQ+IwfF+SEK0KcwrctvONmbZPmb2/IXEZu2l+SmM+03nI4gE//3pyfCAOcMF
9V0F6wCuI17in7xvbx2miiZDvLSy2mbj0QmjKwexGINfOUxI8jrcHzr+PkqUXgFRoW2Omrefvc1o
Ri85izZ0WJ2TJlzS3F5Aok1bTasL+g5UswElqCvH9M64MNkgE6eID+BS70ULMKJz5c8+AhSSWUm4
CWRdbN2uIqop7ewDBnRAWxnFrUwemnZxI2bIMsUQ4p2EOp2TJDBIw9ujlJE+9KkkJdKrLwGtd0Ga
0HxBtl7PAb6Kt2pe2OPSrcE2QisywcuJej63+GKwRtB4NCbAO4A6R6pV5hPhNheIVifZ/JAj548Y
+S1rjUmP2vVb/jkyy9ulBZL0Bv9Iisorisvp7CPwXndx8bMc/bMZqPQOqA4JUZY2GCyRhMRMJAYO
sC97NIKiARZR5DbuYduttp3xOfs24Rnjoq8ZTSDawycqboL8RlRwbeyEr9xzt3qMH9jDxmtTW806
maZzkoCEyYr8Q0jjxTCDkzW0a4t++40MbRwKRv+tHruNYeIpspLgmDUwOArfPkVZGz6hNLnUfeGi
PWHc4ogF5tvVznaMeoVlWj1NAcI9r0TRp2DX3MMU6V8nxwuOXaKxd9qKUf0EJ7OtrGkH3TO/g6FT
0Lat3I2AWQL4iGSCUswPQdpoCuL6DN+B08c1HUQtanpILbwVFthYwnDms0ZcTJqb8o+M5oAINSSJ
jpXrrG0/I0uxJtdU+DUUYFvvxVzty6U1PIX52vRB/dctre8iQnbptwm7brqtsnfnO2ThNYqw3IYa
TyJeMHBP8MYKK2/24k2EHBp9/WKaE8U6gQgb1Y9LaT726860OcPZhVNv87k1M95Hty+zOwH4e2BP
vh1kcxt31TmXoTiBI21Wod2eZbuI3kcYewMJmBIhzlz5w9GGJQhNB2ZsnNO5jfc9ktUbaWiEHz59
eu7sNQ78YieqkTkKqoGtZw3sBAaaQ8OsIaoh0DVVsW5FAay8rk/M6ulux8wdcTttvEb5O6uLd0ZG
O8BHa3hTJ5U+uLg8sjgvV6NPyEfjDQx/bO+2qxi0NU9GTMhq5DhIrOLwmegDqP3lvBhAEPwM0Vju
G3YCHkahzJXWGVVFgfYOoBWCIMFXv61ho5xzl9FQ1ruHLi2J3R4ayDZAg+7bmDLAJ7nEqOnUZ8aT
F5OtZWoPY7CBoXZBX5y7dtpNdRgSLjSZtNNqxQIEwSJKmE7DxEy6J02rE9ObvQ9nZdHmyuBA0/l3
adzLdh1EeiZlpaqPXeP9gl+CacY+hCmj6+ur10eipemM9o1corHY0HV9GknBOHodtJO6VMSJLzCE
ypbgmBEXrnJOs6OsnB8JFi4aWuR1OJVz07CI7U3YUK7ZTcfrYc46a4Oe/x2gXLsJ3f7nH3BAM1++
bdhi+NlQHOTujNACUo0cLWDNEQNQFfv0Q7q0OCW2V+1069F8r8UCzUsV94HU7eGAksdlhgb9Kq0/
NDU4EkR0Jdc3ORYDWZa2hPkVxLD/OgLDxz4lD7Z9aXIgumxgj7QKX4JUp9ukA/jquURRobE9JyXG
2uuzsPLONmPy7VU2MS2Ch+sje+FjXB/9PuSgmp0q9vedNTTH66H999FkO8YhDjdNH8SnCD/isfQv
TmAmJ9hZ6QH18LroPHSn9DtX5HGEm5JRI1mohcQ+Vj1c3+6g2LRGkEnI8CqJWQNCcj04w7J1//1c
hiTIhoH8Ni5ADSDLWAuqMCNWZbnsR0jkBNMteEy/6Q9JUzS7duH0iSua8vqwFXy8qZmNq+v5Zlrf
rN6qQbLRKevBb0yr68PMbRFNzLW3vuo0rnBJzHRIEv4+Xl+wRPkwS6JICpso1BqCBudnebw++n1w
fKIqm0XoIcwcLBCgZ3pzaFiYIf8tK3EXbcn1aTOln2ZFJN3vl9KKPrAAaUwpiPrk+lm414/l+lm1
iAtcOw629nPRgJ6MaCQfgxl5mDcnBXcpO8Lfx6G9HryvemFpREM5cT9D055CaIVAX2OUAmBPu0Hu
SZOgl//vwW/SYREGQ5vw55fcqIxjFUXGkTEA51zM9VnjXJ/BuAL84eD1oBRM2X4CAB/M1TzU8y5q
1Z6hXXMMDPOfg/f7EWxZPD2zLTajob/jmKyP1wO6LZbLRZFL4cja17U1qzr+iaTmN5VxdwcgPoRk
NxMrgovv4quB6OzlD/vlYndqIiZ1DbtShDPpRF02ojoscwryZfWQyxLRLD/t+ojpLyrA6/Neh6+x
h6H3+qVcv4ur/qdPnXwrC/UELAYGSpCw5NTS36rYkrvrN/Pfzt92wGtStYRU/v4DhU+WsvlgdyQT
IAvjRMbCwpmF6qzdNxQE3vUD4T7+5+flj1UPLxgk3oHtxN8fwfW3vP6+gnSp4+/fnGW72HpNdMgn
hIV9AzPSdH4x3e9BoxRir7T1aLEjVoJkLdfGUFYxkOM7EN/Rkq485N8brZPtNJUvRgGYOPGgf9nz
TAvN05+EhnsevTMCwaa3Jk1ZYGHZL90oon9gjK0XUvzt7wNadGulIOW0LkYfkcFqn6F5osxmfjgy
nnIvfYQprvNva6O+s8PggQEKycARN3rIYCHEUHTI8iBacSl1+VSLLXdMGuCCjrRKKd4RgG9nv7gl
KTEpip+Wsl7NkKEF+VDs/Ib4W26+JhGT3Myr3kiYeiMUiaRLh0vAyhMI90W2L8X4SIyzW9bJdhjz
cxzCgstN1Hmyd751LTvPhuqdGXvLOAwzoDm76XaZ8AA3pvRR/TO6reoUNvpWO4O3D7PopbYmBSYy
2ZjQ/1aw+dTBMrm/hjQG0SMWjA/slTWND37uPWPgQd2Xxifvw6BPsJnyfE+GzHBxO4/qy+uPrRC3
WfNztB+9+VJlWUz3mUFsnafnyB0/2JDkEFog23Uh4yMB4S0U7NY9r6YTAW1fBiqk52DwjTVPSeje
F9nD5KW/CE2gtTlFLKBZ+N52FCvGhBSIeebZc0dvNSJhcJPq4jUHcIKIvgIi8jyJqbnUD6lCXhgx
GbkRebYQ6287YONUff2tOb4GSi1Rm/J2osjQTcMlYZEQjGY6omZeKxJVvIx7HYjFGzOhrvIgGM6a
AcG4Yiz8jg/4uZXej54PYY4QknVk+d340sVaSChtbl5q3OB0F8DqNzOxquyp+wRyUDK0jyJQ6EIZ
XjcZNsUQa2A34qXp7ZcpCEpg8QgmcvezacjN6BwgaTaO7antHvKq30SEZovxhFp6xwX/1caaMBCN
Ba5qb1J7RESXoPzHnVTiR10hAkRU7Co+SLO95BWRNNMedle4KnT8MdvpJfEnQH6pvM0mMDsggc8q
GPcOaZ+L04aB7DbtU/D3YvxZoGQErPYyN+optfzvvuyAXXEdoVByD4ydy5uq9h6yKofCT5JzOixD
8GbXyO6tLPML7/LG6lFHhVbi7QpylgORZdvRWdJ2zOCGTgn5AiU7d0UgqsHXEA4PYyYoHNONubd6
kiycXqptDAXKET3MdOEq4JT+Qzy2b/MUHBWzZvJv27cGYCIQqPSgbUKIcs9DsNAgDdZj2p/sGEFR
MRvfmwL8QGCV3AoOKME/Vdkqhgp4FaK6fzftjsXP6DaujRVDzywHskNuqjL90LWeh2wOnR7mzyik
VjbwcsnCem4XB7FXg4iKmAAkNrMKh2AHfjzyl5G2XJP3w6lr22mN0Wg/QcRDVKjHVTOYBBkxl+iS
4iur6YH3snrzBIkdVe8DD7c+9eS366js77DWRjezGYCCy3wkbOStraDWos2OJhQrlymNplOXL0HH
/c5JUexUeeTvTUDLCGSMYzLUxtm0Q0QG8E3DwURK3KUT+dMOcR7q4kd4wkua8WvlWDcQv9U2meQX
lUW4cTrwuFyjyg4t7hOv0FQf2RfPZ0vE59KHI2XI7svpgDn4DFX4J99HtyHUrzG/FzFZnvMsTp2y
rRX8Z1ynZHeiDhJZo6DPziPeuoGgRBj0RF3HjndLGgXSl5wLeSa8U+CX9hP+7cpkGqcQycXx9NAW
dGPz1Ol3phbWkQL2lbsGM6+ARuBUnBnasVVTA6o28+InEHxMp7i1AXCvZmXIO52596bPkCAzQEDF
C1yYLGHAsuEhj2gL6BxKfOB9JYRxbtiGuCv8e0TQqRiArmuRKla9tXSszyxr63jk20RB+kXbY9o2
BFg5IoWDFARPNWvQsfDrrygbVtphLp/nzWdEF+WmHr68hGBiA4SPmelNKLLHOOrTNRR/IkFy8wzR
717U2S9uMeeWhYyMmJKaQ791vffJLR0jx0jWtO+Ko4VrNUl+pa6cNgMemLMcuDcm1GQd2FK79Vq6
V9ukJYk245bGhdSSowR9qVqSQVMEgrQljfBI+Hvp+Q9W38VrF/XBmqo2Jm5isFkGvZh61PjAFO6u
K1xyK9IHWA/iS5O6+Z0sBhK34f0zgiO1gp9kZeohY2MNtqeCRSQGZ90LgKC35WICEuJHMyqCx3vS
ssrc3ZvzZ+NxyeeWv/UX249jaXfl8dZKjbDCpn++GlognWX0vTRrMo/12q9Jku+H4t6ZW7zGboCS
lfHtBs2auZmBOtwI5150M3rJmhiUFHcWtiqMGrbEM1cpNDppQlbS3nHq4WxI7yPy3VuDXdhaihz1
lXgu0jlm15AqmqUsaGHXPwS9s+oaiChxkJAEN95NYS9I4EDzNhMikRBmJpyBke5EOHN0THNcFGNL
QCqrBMhqspqsDK/AXIbfYneT61acaHivQpAMwrVwJnMFWlsnU1tXDT/J3Hkuu9sWcvlNzyRhTUwI
FuIOwW3sd6sxn+nASRuyOSO8wIgfpn43WjNKv3JY9FGMkU3QzOu4kY84rR4g3nbrTHxL6W/fIBZD
87wcFBqNOi2CvVVUz4KFbVgPCrGr0qgdEppDVRfCNg9caOUL3D5OufmHX/kYVEjOhblTgY1DoJPL
YjiC1shuuc3hFOv8u9h35Q2he09J/xHrU2DX7kZTEt0okglWgeO8NJowwWqCJ6vSdz+A6cIsotlP
Wf99tsYP6qaNFWY/zBQtR5p5jwH5aU5P3dLEj07G+2nV8GuMyPTF9WTkpKUiq6I+Fu+uO6EqL8gN
C90DE/xpFevssxPqUtYQ7zRhxq6TfFS2+JjpeKwrTXr2KNhqdpx1nmfc2jGBp8RW1Cs0yuGK72Qh
cpKloUKqd6OTfJ14QYywXJEJjS9uJpShxonR1DncUVgaln8IZDls7QxoBhGwtJKG/LWxUPp1Cmlj
pp2DdHJo/W4Hy7GQx0iKe4Uya5N7iYEJzpfrNi6re52lWzPFHctuQN+oPqNCadL6HEn/JjVJUqeh
gv2cAOC+L9am+bOu8G37fI95RQZ4J61xU5n++1AVmyQBrU0iiI0qgUsc3N3SMO8s4nrhuc40Lfym
fM4z1bC/Iuw9shDP6ykzEaCFlT5enzOF17Sa2HW9Zi0E/ubaR8jjBHvu8vz3Ia4ilguXld4o1HGc
rGoXWQP5n4tFYlr+BSQQEAauezbIoxVS52Oz/KBiJBldTiNOl5GfsLz0+9BDwF0FiqzyJT35mIxu
1u57qDBHM7nFmP7do5WxqTKYsd7CC73yKgtdLGZlbwYpHgNN/BtbeSVWdkwdjmD8B/aYV31Gsbu+
bsrviY1MLs7xfDiAgejkUAjOEyTGISwJFq9RSSLoL1bXp3jd4dOXWDRoltXHePGGRGZN1npFORPi
1jgw7kJFWhA5rJb2iLsc6Nz8ecg0OKKZXNIbY9nYi2UnPwbOxdIZlVqcPbuD3WzdMRiO18MSS3Sc
+5RfSxoEe7BxThI90NricH30+zVMfw96EIzNlEVTftmBh9gDj760fHKll+e/XywaqAtuZu1NkC1H
QCSbJpVETy7Y5HmsIu7uAcOixk3IjGxQIZGloI91gYQKD3lCqy1x7U3HdAs4RbVHaII5pp7b4/WR
WJ5eHy3/R217ek+KlVi3WkDHjx48RyVHV3c9J363OHlsgOaJbMSKgs3+G+taLY/6pA4Pislnv2Ba
g3QQ+Y07QFFUTXp/fY3YNf635U+tEeqc2UkanEX3aTkOoj8XC7kH/ugogh6pWv1xfXJ9WehCH1K+
MW0WOKWWQ/Pvo//2lIK33aQVJsjr+zMwPHDKrqHXt0dzAdFeD9eXyRIMDmP52LWzi2JPRumuypI7
S0Q8zZY3e33HkJnp3EnHwkHHe4SoYR3lcrg+vR5krdGPNReIBAu1iK+J3Kbrz//jTSwfEsGgCt3i
8j6ufzJxIsQBJXM0pGQSes8CLpHfT1j2IuRGLgqy2vyWQzSC+VBD8YgaeZOMbLwmJZlxOMHeC2+c
phJ3c07+eV7S0jZ6utkQwM+W7eL0RNuTjtkHNRCceVwlk408yirjT9ctXkrNWQKlYxXB/VrNqYkk
EbMLUd98XGNRnijz2UsYDA/7uM0hfE711pnESbOj0WPhQivnn2uMaP0Fpp795m4ORExxEp5o+ja8
cmhi64XMjk8j4zeQvQcYMcEaOSnEolSK66ZXuM/IYlG9+WQYyObI5Yn/hg3+f9HI/000gm4DCOT/
WTRy+ix09zOd/kNp8vdf+kc44ll/+crnZPEXnYf9Wzri+X+5ylYU4aQoCuE6AB7/kY44/l+WIL3C
RBAhJRR9/1/piCP/QsjiO75rCUua1v+bdMSBD/incER4wCzxJbgISFgebXshXv4hHHEk4mZvDsIj
+cOodznF0pq48E6OxqEk1iDwwyPb8uaYATbPqwyTtVdEe3MEeJIdE2MYD8jcerrGFO2mIm4788sR
Tzm9RqYbyCecXKx1RXMmY9IapclTamgExkR8riG4oTREWT9AUT8M9fAJfiu2uhmdzr9fyT+CmT8F
MrYw/+fvySflmp7JWEJYhFH+5+850j4DPeXJA44bC3m0hkaT4uK8dlaXdmHsQYDRfqjWRBI1cJ54
LcT9wTitXRPwgVzLMl+LwDliNah2VcMqNy/K3wQLDEhtoF8OnHdoD4soc2V15VNhmB+EwIiH6yHL
satJfzQB/wbbhakx2sMhNvJtpqp6pUkW2uRyQV5NczqcDNh7E13hPduHejMpRl1mYA8nv0UDM8bi
PXXo2zfphKPCbJ6vy71cbgA+Ho8j4RC/V/tWD+aRUCd1mI3H3y/7oNBu5jykoMJS2Pr2vHeWXuj1
QNJEuAosn0J4GYNcD/1SDzhB8DjGJXkZLjSxG4skBJLrnO/lvlL2Z1+SqDAJGmjXe2k41W+liekD
Sz11V8dnViyGzFCa5rFadIrYEu7iMi0KHPyeS33Cxih0s/mnJfKJ4vUxAx9+nLGNb3HAXGTWB0cQ
MoRMSKfawDznhr88nbXp/3G4vmZUiuHapPZVXkS72GkfxuX/ajn9ln323h4jQG4ZNSbOD9qv9kSq
osX/fEOsS3hIF9cPIkroab17vD6aZm5c7Tdmisg/LXSQ0mW6GaJ6b7NFOjwvWggoU8cAi9Cx5XJY
D2B1bjAe4ApyZhjSul6CZKzNtf68VqKTYz2ampdm095iH+nOvlQNAvYexNJyqCRTHycsY4AyqIC6
sqWirLrX60vXQxiO/GE+G1vfdR5n2IwFoYyYPK+HyvuyltZ9htudnuaPKs16xHBn6XJS1eao0Mws
IVpoANYCBxGTDXjfzXyKHQhTfe2cmrI5Z8gNMFPbPzyJT6lNkdLjovhd/1YxoHikLK+lQTMSTH1y
0BXuuiwGe1RhvyO/8Nj0pyvVPVRsTst+GW61/isRtjm56Il5bNn76HxGTJ/o6ESEutwyBHoOE9Ig
oBCxa3xAbBQfmzi9xX8a72qihiPgXHubWNMbro29Sui3GNnIvsAESIC9wPDXS3LhztDZOTONZtUZ
tbMyGiRuRfCjE0QCzAEektjtU1iIlMTOMsobzRDiZW0Xq5Iy51rGVj5y88iQi671G38fE+dS6MwS
l2uD453Q7Gzc68nd6YjuRuJziZJTaDE6qaejjSULiNFW+OMqkMQy1WW8tiv92sT6Xc5EL+AtH2dS
ArCDrIpO9aduiDJiuuunsJr6ExN+ZsnV1hiKl5og7XVVoRK91pqSolPk3oYcZf9GZtV3Z4icrc1o
TtUumVIhcv6I8A0M9uGes9jf2Q4MNX4/nCta5tsxzXAuAOaa8JrXyyHzLywc0yF1QZf7WUn6y7JQ
csOs9yLvN6RLw2Ma88dWdWqds7u7EUABNnnx3GQk3bYRTU9dwu1IPVxbehzdFSZcEllRt+A9mY7Y
o5yDH75E+FqOI3NdAAtffpgOSJ6PXRoYm9TuP3HAbIeZdGXPTs5MTyNamP5bRJh9YVkW0dnZK7ue
8hBBHaC3Wq89aG6E1pFE48WYme1EvusWYPY1XCGqDZuGXvo8hNBeaucFyThYL8/Y6a6+KzuItrkX
fE7qSYTFj0Cz+Fbh39s80j2PWdy0O+nlqL5MksKzcD6GvqD1j/aMPjDz47aRmCln3iW40EQJzfnQ
kQrUZoCrIsazOKxsmr3bsLVfSWBCva6Ci3JeW4tKu8+IZPJLxmmcEJf/zd55LccNZFv2i9ABJPxr
eU9PiXpBkJQI710CXz8roZ7L7p6JuHfe50EV5UgVqwqJk+fsvfaQorURcEZnbPwAQjBBs+lEtszU
T0PU5jf9gRaDvvEZOoK17fFLIAuzCAZCAwW9SCmk+XBGO7UPMdsWkqj7baaZzrrwZ5oQExZityFx
Dx3nuTAfM2nJTeHo1zwy36DPJHTv2rj640zRzfKIFg3bhHpV1kffINrcIYx2yvE9tV1fbfCi4lTn
J8ypc28GgnOkiGjtYHORbdNArCqJwDaFQWCrpHwNUlHvdVKcZVLuYi0NHuYQpoYe6uz87eEOj/XZ
RD9ai9SHyZttbTXiRqxQHNAlHZppR/rqdEjynK6LH+CMylKYs/UPYUTEioNNZLDhM3iifImG5sNt
om5thibORalV21xLum2ckdCbas4hgRQM0nTaenqJPj7qjUMZzFfZ0EFK67RBRr5pzYE2fkWq9wwk
LLNnRLMEmzMJqWIwjfW49nuLyN+clzFpLy6KJ9KaNO3BIcgr8xPnBjjnRPLO2tOyjeZ8BuRxkxGA
DLEV6P8cnk/0ElSvIZ4Obl1t+1RJMGzRrl3QwETFM5Gri7dYpzIbHyUH88opzXodecE9mTT1k1Nl
V8vttx39diQslrKHazu1lO3MrryTwslfCqSdIv0B4Jxqz2HPFQsseEPT3M8ltpkyPUXzQH5rCqYD
/d8I0oLjvH/QAUjuNVBNZ1zedme/xhljq9BKFYeWr6Vhpai4OuxplT/vSzyfbUxeHuEbMyDOBJtI
50A9pJFv6Qwq6gkcL6hc8SMDgBI9BmBh78bQe8MO1WzaOe+36ElS2k8or39mftWtLUSj7MVNay8m
9spQsX8mwmc+0xPVEOWOcT+1mbjPIwgApYrLQrBYVeNzPbKTp/P0lSFwKKe4vbAt3SU+FRk1Tb+Z
SsghmQEitHUL55hUebhpv+i/MAAAs5F0wb7zbFBnvbktCmaBc2zBvmlNHN4dTOvYIXgW6x4ixzRA
wJPBfCd9dqavj4AhDLuL69ecQmDe5uLgVPnFkPXVYyqMnqsGEdIeid85GKjm1q0ejr8m/WqN3vTq
lfnRkz0hHzBnG4UUS+wZkVblnl1EMvQ7frceprp2Ln5aMH+DCveYY5XXjkSXVaERnj7HXnnyUnPa
+m7kvLurpgZFi22jFNYJi2e7og8ncSZMl8oNADLGQsLao+Nvc6FVOEFchMgYQ8om//CUU8Sjdk/a
33zoTyVGklQ5SnysJRYWExDCxa5VrpPBx39SGS/tUudhTMkwqEjlVMn86WMesG4bKdhszCw18xek
YQ8uJpdZuV3yQjfWaYoJPJX+XRgUh3I2Ud3hkcmUW8ZVvhkPAw3EVEP5aeBaOiA2xVXDauM5CM5L
5b7psOFgcf8lseWIKP05YdPBN/buQEdcR5aJyIbcDF7yBmksTfK8vTeU20co30+mHEC68gIFQGmU
N6iEoUnhgF/IVc4hgYWom35PylEUFiChlMdoUG6jBNuRwH4ksSEV2JFK5UvyMSh1yqnkKs+SL18r
LEyuxMtkTsEe2SPt+p60V1SdbnPEsO+vY+WDEgZ+r3YJfcAjNSq3FIV+zOHU7WzlpBqVp4pQohuK
HiyTuK0K5btKMWCFta+U3dXaxpplYtGq6+rmqkiXEO8W6V7zFlnPxVK+LqkcXgZN1cj3/pT9+9iK
F843ezLTnI2DNazCIlYrrxiWQmfVKv8YNeeXqxxl+OXO5qigZ45/9TGdaenDrDxomBAoC3GlFdjT
DGxqSZMHK0eHPhLZn3PxVvUoRGOoPA3TDb6H4yW0q8eIoFUt019ySLQoD4qjrtxxOja5Grtc6QDz
cpSDrlBeOjgKIOiWDBpUDXQ3J+W7GzDgcd6vHoL0ZuDVUv48JiQfI4a9Rjn3cuXhqzDzocafMPQ7
90L5/CAQsA7XeP8iZQJUbkCac1K5A+fFJ6gcg7PyDtbKRZjaJZHvRpKskZ/T9EO+C1sDv3NNRKBn
1htThyMdh4RnDn6NdjbhrVa+xdBLXmqMjKZyNDbG/ZhSjzf8zXZjunurcG9+AwbRKe2zVonfs4qh
Uz5JhHP9ScIhD5w42rvKTRmy5VbuSlP5LCsMly7GS5nw3ceHWaNe2BJ199goj6au3Jr4ETPUwv4v
y6zEtcX2Oo8Y51AIYaG4K2T9KnICLAdbY94b4sBnf5NxxvzTa4fJhANQYdfY9yAxi6oz1gQQSHZ2
2mMUkOctwdliAW5yOKMZYSuN9QyejLeUtdCBA9oGFVoWydy8aOn+p0quUjh3pWbGhIxSE/dtc/Mg
jDC3aPBDxeI9RFW4NQ1xV8ysXl5qnGvNfskc86o33mcQjg8uU7G1k7FKWBla7zT9TAxsskNsv2GR
5psTIXPxS2zFBnqygnoXvUpsz8WhRwQXmuDWK9DPmQWBgL0ZUxFruLE4ziGVY2h4ONS6WwbdYtLo
L2ryCy4NdhDmOqEwXn1U+kgfyHkbP6suq5DbHnzTivf+aIOiI04ARFKMO2BURQkzxFU6Zp/oxi9+
7n+WCJ9NMCZQr0uAtT2x8gq0i+yLt8m/I2Pr7PbJ0Si/xqydnjWNmoNOMi6ooxl2VNy5g3ohK0F5
2eMWvMG9xtyYDoC9NVoUZpEN3diYHYyTM/EtrO8TVL5NFWA+bfrYWjUBmoE4gf4nYoxsOhLOwEfF
S9MKZVtKCe8qmBIByfE2ndN910XdfpB0S9GVP6BPfSnM2IMyVG7blPkapmbTAQzBXsTKG7HVd5Y7
/RokQI02cTnox19Z7z3FjbEC9HHD8cZryNR0qPQDJo2/XCp4fURSXkiyj8Bc/cza+cAY+E7L3GJt
NfUTv5iyCXfPFkP1T70dt1WKd8GQjdzoHkVeB0R/13USN073FmdjcczD6WRMmthyGBdsdamhw4uT
umi9g0kJtcNbz16OqSETzSIrN1U0c/ZPnPWkmyDda2yLFqu7NrC5dDJ4GloIqUWnwrb9algJx0s2
pSThh1HZsx5CrkROvY2MxKYjjRYsC2AT8i8/Zn7sr3oJJiAqqnTX2W90EPm6SpJ4JjAhPQXJ1M/H
SI9+llrG+VUrz5lXeyp9B0gNHnFZplQMHA6UBUSeZ8z5q9zl8FdvZFoBlbzA++fNcHFGmxk7cBHA
r0yrhE03Fkxaj+SbgvmdSaoLUtRZY1mdYG7Uaur0lUXpE5mExMP90egF1JJ2OsLWAKK4fW/rfgkX
t/NWjj07K8EYn9pehc2jkQ1efJN5vvS9Z0I+wrXZBMj/y+BBqzmRyYBoJLZFa45wcjC934x+0To+
+qDS+oTZx0QAUT0WzlpP6M4XaRusYniuTOYtnPwHXQwlqoaRQCHQTkbM5F+Y7spyUU21qWAvz3ki
lFKibOV9C0a4BimA7KANAuac1kTfjag6vZLIwWsHVX9vxsg1THc92lGIPt/fVojJUElVHz7Avg1g
pMdAHZHhQA/fr0gzghOzn4KI9onghJS8VqH1mmEE30u/hp+qfY5jyzm2+xWjw4NBf0AKcG1sLEXT
lTVk6LUn2/D1lR7nzxPRPASCyJxEpmDwedoIFS+4NTKgYQcnDsXsrxRAyEAiwTR+UVqAW39kYIXD
xpYMEWsSKAJJ7krq+Ruw6uxDzs047/AgwIjzsxdpEPtooVHwlPs847hKHD47UCnZpmMRnZEirWJ2
AlmdElNRovEfgy/qquEGHuORsMDwkKVBesp9f1NrKJkbcLB+eREW1XwGd/ngG/MLqtGnoI3vOs8C
+OQQLEAsAYmcKQgw+9EGlGNF1gMQVdPuX0GgQ7FygBIhm6GmcGV2hpvx1IHCxqQCOzMXj3mzSQOX
8X0eIIAK3bOPJJVoxryAuyiy4C1gd6P1Ma0qqeAo5Nx1f0A5smvREeuaOYi5/uBr3Z2ujjUT4HpT
/Chd9hKzZMc1dJ9zqRl/0Qjsyu+7vq22g989N4V4CYwnzYEVbJXaV9tNVw8/GN9F8G58e+Qmy1Hb
hI38TBmMu7OLMQzirdFo71IDTA7HVnJkmB8UbGugHEjX2/Bn7cRHjJQum2gGRd0Q37f9xkmcLzGk
N8a59MqM8D0y/fuAHacanTuF9aVp+VOp/mZgxi9OmWzynoWc0FPkBoaA6+uwRCdoV0RGJmThXYmr
M8hv2DFt/21YEtiYW94q/SpJaj2aSXVMKVPXReMFZGH7xg6tf7hmH7zLqnjcSZhxVF8ndiCZRME1
zdgUppgWYuLNp4lKEkXIyjYm7BkdmX9ppx1DzX+K2SuYtc5ZOnnVAmM+ZJQccJcNNh0BWFQUHEcJ
jG9V4YfAuqcr5NMaX6GD4qHc2B1aBQ9IoRRgLzJKZi8NOUpzxnZBT9pLNhtvJdhe6NZpvU8rAqPd
PDrEAo6o1GEPODO5MQ4faDqPnzlir9UAE9gjuoOOJHtzJyczgnk71avOnu42WvVrujOqmBiezhA7
PbZePZuKRhsIU5dVdqtTH6eONn9kldSgx0jIP0NhkdqT0cYYgL7HSGr9Of3RJqgQtPaxDjJUOBAY
nyRuAikdPBQaEmqky4e6LH+B2n5BoEAAzVT+tqh119oDMMSrUSFpgiAeo+0c5MWLmt9dFAIjjy1j
X04yWmHuda8BRT611vwuAS8fgySzbtbMF6H2pvt8tuazP4YbLRfJtapSfMDYfsTEOYQVNO+8u4jQ
Inr6HQAXQK575vzxNjPDcR3MxnSA2kzi6y2eO3pphqmQNCRRYOLQR9ytfVrtjezLjNCX+l1hrbOJ
RiVW45S/26RpC3yur2RCPU272Ydivh5LXL99gC8+w7SAh2aVD8n9pPkBOxD5PKIh35QG4Dm642Ax
8bCxxnmruuDnqhEkGalK69kZKvw9voQnYT/5Io/OcQhFL0lOkLumM1Uyy9fUY2B1m484l78r2jJM
ke2TW2X3WcFQdJjhzlWBbu9dXInbIHE/GhuCj+sFr4Vn3tyw/5D0fs6EiUywvExi9kZt5bfoJgMB
dmgKTAIymza5IoFYO0KyCpbtO6YXUoyEBHZKv+jSevmfZLJR8pp0pcA9Y40LSG7XquwBxIx1dVL6
c7Svd2liZHv+lEMns+oRYli8wkB4jId6vOla9BoUWnzyKvneJXV9aRTfzQvRo1nSJiIG3rap6fpd
BK55woJmhVa/1o2V2Yl2qwvy6zMc0yszGVAFTiS71OilC5H4HLWuPIAkotyPfMyCGH2SxJoep/JO
GyJQkXrVP8SFvtUbceQ0AZBM5cpZ9rFovppQQ27mB7/HOoH4XM4MMxApEBtxcfUhPrveT5OZCDHf
lPiuVs/XvrVfRmGWd351K0yxQcJOHZ7vdZ1xQh6mwxaiJbr5qEUgMjQcoSCRs+4UZAHrt+1caM22
O9MjcbDV699uPz0CMntEb33tZvA6nD0UjSnVpL2vRz5Rlz0oVm4MZfGfusshZoj+he1yAGTpa4CG
l8kE0lEV44hgSy+RZuH56WGXxWg3tbl/tMrwntbRuGcpXNlkUj0Vg6byxr3nwC+itSjL8aEd4z9x
Whw69kjolDjFj2n5OsYRDS8OSSxD74TLeHs1LdzEo7S3se7/jJ3y2UCPcRdIdNBZx+nPnMKfYcCO
Q0+thxmSB0OWaGAIhgwhiOMf0BbjXTj9COf03IU0UefKfesNEx1gtIkQlFPbwZEYe9u8UkH0MD5o
RsBPiov6IUEfxR4oV+eJ4QAmbjqS3YUZ26V9mWhrYFzWKgraE8AqeNACWSbqrascp4MNoGbr4ahZ
x+WcbjM3IKMknw9Qj3ZVV4eE7463Ucwck/XNPmlIfEiIrVE8IzlbCde9VDAYXeuxtfCOu7TAHbWb
jFIJc7+ywJ67Hras9o+l8TqjpCJlK4H4qltXBGbWZvDmzxyaXNp70cEMSF73659oMUEtB/RXsGuV
GgCm2myjg9U79/ZIOjv1HTZmA4SIa8AhIeQC2waGYUSfM1lgK5dkslwPvoLSyLfk5xyM3pro16U3
iFifbK6ifUJmhev477LCvSCqUtBKREEbontymz9kKyUbLYb/pgtwkaZmuTcbz0VuWhe0nY8ptONV
Opkcnslw5/n9rxD2/tDi15s070edD+9lNEbE4tWAmhOmnaJMdybv1pDXUMoK8OAamCj65eVdyrZ5
W7fB3oscfWOSaTaYHcAzm6jkAT89H558du1faTTf4tzKdozfSBi30Q5xKhFpUe9cfyJqWbedQ5gz
ljbxX2gyHAmjqIoNWWZPvRa/Vv148K3JWtFYBOwGMTvJac8kverbz2BoshayeBowrndkkW7eSlrV
P6LB4qfbftvoyL7jPg9vuV6N547AEwxkMF9GhzP9WG8DyP65stzORLAdsSEYGxGPj2MaOsf0GWkg
XEPU5c5o5mcsf3LX6RF5LoYmHqbE3zqT/5JmVnvApSY2tQ4ciZz4vSD56sSZ75OyYd50XlxiDDMf
0jpoNzHt5lVsUIFU+J1XiZs/phq+6MBGkY3QWLlkbSxLZfo7RDOKy0B77LLO5X1xw3s3zcYtCnea
jQkK6+xhzi3nbo4rAU+TfIWcs4EfzzeLDSGLdr8eLNc9Wa74LEh3J23EKzeBEOGPtLtr+q+A2vxh
FoV/azW4DmbQ8bIJUE11gDCi5+v2ULryyQRsA1yWttwYmu1drxsf+TRl2zjVQKANPUyu/qIZnJ6H
rIuudZUe8INvdGusXxtnXqMzFfuxMPClpPtGuJeMkPC49/+k0fvoguHQOZoqqza3IURit7QOoYJY
9MZo7SdREMjrYYf1ktzdG8BDIgvPQVcm3say0AB7urHrfyRz9VU0PSVyl62zxnzz7bL4bTr5yYbd
NzXlNYlciL9mv3dno95Du15FVZOdZ0jG+F+j3Wy7bIpIfhzGacU7BZiZ5SJHQbPWZoKrhxKFUxNr
JPWOjyXcHgaHAXhP2RIbjk4Ck/eHO2E77QYDp3IyX1ONMOFx8tNdPA0XG6PjLsGC1PcEJ3psHBhv
yGYzhRrc6X44G+m873s7vfTyZ1O07VGnNsICHm+lE5EKliOVzXP6erigCVO0vO48DlrElhT7Dzj+
X7SMrdOYzw/OSHIGgQgfVBsaDpJ38sERAmN8DzqksKEeIy7LMNALae1TK+HkNxn5g6nqGweYmd42
8bYaE5IHaJcHEye8ZDCzOxnMeBOGbl9bW5E6B2ZrnwmZWlu3MRLkihotMbYfRoA9xvfgh7fWESEz
0waHZPGqyB7jdr5HTDncYa4nB8fl40zq+YNx5ZXIgOTP7ELLJFZNeVsmrF0bCpz2kZi7CxbKTWXb
5AO1iADInDo6ehneUEty7sPDxpbR2CapudNpFV0V5pBZW3fnOA0fH+m+LFnXJub/FKwVLeB/mgQw
hkVf3ouI1okba+Y2qz3l6q4OTN0ZGgu62gXOCfo80MyM4s1PijtQH6AtBIbiLrlk0kifXP2EMj67
LBealuQKGMjOYhCbqOK70KLhoIhtmUqmMMN9OgTYOPpTU7KZj3Py//rWA9vgYgbK3GHnVs6vGOcZ
xsXZvPd1ILsJc0VUA0wi2lo/d9L+GZKk5WdkDIAfvivsJP+RZ3zWmGwYk8LUDjsbHYmadBrMqzD/
QaHqTuZ01zAiPPkeBdfkk9xV0sDnN5cFpECCyOP62ewnd9tWvrahU5f3/klraXoRBrKvbRIDx6Ek
THnUCAOHMmC6qbxPBXpn2WEnKuWd42XlPm01rHvmuK0pAyni/shiZm5JH3NEBb41faYHDsARSBx2
ua2MGcD2RIHS0CGyjPGMLgVGcpHvoSAkt1DzHtFi07WeBxjhjk/jrgNnOzkd6h4J8zZWk0Mgzm2V
As10xNFvg/q2XOguIdC4AgbbJAi9sqA3m5G+r5A1sxNtLHRhSfMjoqJypqHY60jl13VkQsD0yG3R
WxMHVS8uEfrk1KTlaoK9IBS9G1eeO4N3Nf0LQEmQjQUI5AHzC/kIpUPtJDsmIFN48IpC7Az0BFM4
n/E+v4a1bV9EFId7Ju2Yn/Ts3bMtlOkZ8G9clxOUD19sxJj8KBlsTlmqb+tBXKRkYSqr+qi9Jhba
DfJahh19ZwLeWk7uwgw4yOYh2meEHuVtFdyHkso7JMKPMfQwP8KUBVM8m5ewT13oEfOnBxxcWK8V
ofJZpa31Ahbf5PT5Jek8KDp8Pmbq72MnzyHtu/che4RGePWW8MV6rdWZRlZb9WWm8W+31r1djUd4
W7lk5NgwVumgWBwCJFbAz9HohtkfGUGp5xHH66pAfqZrLrFwSFGKEMxQ6uBuiukudf61z+fwCXS/
keAKoCxmZcxeQAmNN8RfAguUAHzGJIQdXeEd2ftzlmHhZwwL5SEscH6oZmEJEdEVct3myaESfOgt
uwUgBwzU4oYf6UNvJ6Sz6+bwvmdARvtuarV9WyMPLLBZcha7NaMzsdtsz+Es8GVySuj1Ido0ET2U
qmssijqSQjyxh22b4Q6SvFKwDSKfICsVDKspDzQmu7umfAzjYN4BVLYOOlZA2MLFm+M9mwajIX1I
L2SYMK8p6G7QV/eTo20W+a88E+y2O9A33fTIlj84dgnTGMNH4ECG47rCL/3oejp7pfZItwVNdDLy
ngn7NJY+rXjGEeyRkSKn+nQ3RyDbk+wBtjQ7JRmdIuR8e3KP6HCPLRleE5teB72fJ1czCLF1lujA
5bLuzUk97aDb1A99rN3V2NVXgc26OxOKstY9B0pIFT0PDk4lr5ofLNkSx2MGqDBL7AC93VK6zf45
7+PgoFreskpgknfWb39ib5/5xWEYS2NfWM0Jsdp0SgoDaHyS7djATydfXSzXLAVt6MgIQuWoD3iy
AgamBpz8VBEGlotFjYE0AQhtpkuG0BEao8ZMsHcLZctnx8HAJy4pWCP2U6jDIMkqLThWEvXQ8vhy
0coaQLnmvfDSGfkmfKInH1jDLiAKI1K3lrtC2tH14I+HREnbYgvhkPLWW9nMkIo1QzluO+LFHIik
/oZFWdnquUBTiAAksXX2YSY7vqkfTouvYrl4xcQynTylPiu05NltegxnJNT8vctXST6LGvX/a6n/
Gy21QNEMl+6/hLv/B4DvLs3eaR39G4Tvnz/0vyF81j8s02BuhzhNIe98OHj/DEk3dPMfuu44Lppq
Zl/g9r7V1K56xDVcxzM8hduD0fdPEJ9p/gP9NQYVVMFC/az3/wLi+yvM/lc9NUpt0/UF3wpehmHy
3/27zrhBsVVIBxyaBgEtI/qZyrQ6uSo+PAuiV5JI1pWc2XiTs7NhCpCyCGGBJrgkQrlBAM14ngiA
XxeaBZ9topagh4G127IAyhP2olv4jSyEG4TAmNteoHorkISa+0q307U5BNZ6bLoPWevEW7bwpnAV
Eso1q9ITOhxFsuX4HtEVOUJYL1R1DYMDoQJmkCG9VnZOvF+rCAM6kJehla6yWjj/cqFZrHox/D4M
Prbra8p6TMxMaOAGX67WY+niHQyJzdbS1yXhpprIY1kuwrYSJ1JxYULZlDvLTdz1bCbmVqAyJAnn
+3nLo7H6ieXa9wMTdfsKUPrWkCG98OYrajFTaV7OIFvPcoC3XOhGn5+bOXAwggg2kUKwvikXyXKt
Kzd56jJkm0n/IT2iOwb9vE7mma0Ogb3AeHxinLClo24mFH42NkNL5eaZYXH+vkgMmCgOi/YavHMC
SiMeGOL5EYHyNjiD2IkvNL4ZUd5yxyYOHGHMHuYpnZImvxej9+kgxsXjOUNF1rOf2YyyJoqrX56H
qgh0+kMwJs1GjxyvZFkszjBEHWpwF42j9kZjRBnNcYXWWro2fElzxskvpoc/eGwYSlqyJhevI0uQ
hg4VWdphxPYRX++SJjno0ZQeNc9cuaIFk1b1RnTRpi+zMIrrAEmMTK/8OrYMyF3r3CRmfwmmHq24
+AjHeYBi6iQrVJAC8AQ3jQa/nmmX5rVq4GoxIiXoKxueppLWbepPF0eSMdzYrbYKNTu6iqHh29nN
GflSREqNlknSV5HfrMhHy5E32MFH3KlIhAZYe80Ij7jWAJZAD/cU/V3k46VwA+tiOqQ7jLI9A9Cx
L3oWO3t8VK/LY3418u5pKmhEoMJWT2DUQlBHo+0N/vQrug/zaqhX3bXRK8w9fNCkpi+PkVdoXp04
v5uE7UIBmV8cdMj7zupa9u7FfEEaOF1GJ+b9sLO9D6DcnbtwN0/4nEZjTvb21F+dvuGYX9J4EmaM
u9Zp/+2+sXmjf35Dbs9pNI3ysyZ8/TARYikKHIqNX3anlv+cZoW6utz5fVEA9dFgSq1YALu1rVx2
CHhALnTTebnF1rc60WigpJ1dD4ZOiPoxDkgFepjt8IU0eXj/BEWdCWOQSvpsSw6W2nTuM6i8pqoC
4iojKCwcbtSo8tSjBqa/qiqyOqasdgrLQKJ2nyqFf5V4Yjugjl0IQVAjSegjI8fvBE2kcgRV9fcq
uMJNY6RATIiPm9efmYfB0VLeRCo7XIzZu2XzyWGDIbxEeSfzxaI5dJs2RWC93OU3dbIyDGtA4QjY
nSWBEFENXVJcUTiOjkFHtQzzbVOnNM78GoROKhKMLE7ymcoBQoVyNi6opm+G03Kf9IZ9kmb2vjUw
WrW07zez4RwYJ8W0k3wUU3RFsfT772bjZ7s2rLB6qleJmeLdQNSw/ftO9vRWS09qa2zKzakgBYYp
5XiYfGYewmYoxmms2foFygrJF5udXiTWtMUzRKpkVbrawNoATOif6VmdXjtHB+uIMmm0i4MP6Ame
jXGn2+GBdu8+6/1oR/TPtBuS7sWcJ+dUE1iwE2XxDL7E2jBdIAJKG6klA8VxnPRiy6mSj7Ez/c0Y
O/gO0PeQwTnTdIFHMNTRzo613wCj/WNMRn1f2JgnNfTMcXFycjJB/l5FU8+MWV0s10aUCibya7wV
hAXAXpb5afkCTLAM/l5ry/Kx0/uKKg+ZFf4bfp/NhnTtl0OB30KdvDL4lsRatqvc7SYUKt140pQ3
1ILzQ28FqUeoqjcxiE86zvrWRuu2w1P/4CqjSD22JnZohDlvdvsnVDbgGg0IRGvl2nXXwuZIxZCS
rqURMU/ynK/YS5rt8syMNI2NrNA5LM9O0XtswJ60sIt6hgxJdYDEGh9ss9s107EuJu/IzAD4C8vh
1ptAq2mz9UNkj2wAlN2CL//3377cHJYYsXQOr1OLv2V5G1roCEInaGC5tVyQmF5wWDqXTEwf9Pcg
hCTktlqDCYSgIvCQ4CL9JPIYWguQdNhRpzZVX1CEaWSE0ktqBD4OVALQq7QBm8xNumaJldXYtSqq
0yuay2iX6T4TCDixfmVgMRMD4AgRizHZUEhYadxAe0qMRp50fceuPj7RAuXGED3pHQtEn1fh1k+w
CFfS7dnCDJta2WSXi5mhL9FuBVIM+k/QadcIZqtjhFF9gYTlCWSqVG1ZHM4FVVNtKkX9chQI7vti
ua+dESKHDcpHtdgtFwsm7Pumrpa8nDE94DsXUE4Zcm7tq8Ny9Ic6G1isPiwEy4Xn2/46D1ySHKzu
koQJHWtic1eOciYvF/h82r1og79rUD6zpEe0fYuCeUcLBRz59rztLP3X8v8u6+3yWv7j5hzo2r7A
aOEot7SLUCnovCO5mzg3BzJEVmzHfrQ2LJGhw661XDA2xkqc846UemhdDLeu96Kzv+hlofeLtOgs
LG0zF5U8iOJZC9RskQ01QnYLVpwYOJaWw9RvIyw5looD8jq8qGAV8hMR2RqjBFqOkbFD7/qG9mOb
8IMxHIRd6woWZgbOym6ErEWxtoSCxuVYLMAjqasLRO4vheu/HjaA1/e9efx+bHnq8qwEHerRHX6Z
yirujokN/Im1Tt1awHoLcO/75t9rppOSScvSXjuhsV3uK9MQ29fyPlYMIoZzUpdKLmmjXZ4hyuEk
t5IM9PrgzuRV+8eh0rx96GIoi5viT5wPeKgJmj/VVTkjLvcfJrxNf/lwy7VE7XGLGGLVarm63Pn9
nP/bfW4rx3WpkRL5/eTlWl64zcGASft9/3/8/PLAAjlbrvWy1taahkZnOfSqKo/Hu+Vq3cDtWZMU
owp2gPOSBb2X5a4O9OwglfP/+xT6fXO5Nsx4EFfLw8vt5TT7fTNHpZoPMzt+ieASoyNiS4XME8sW
flDRPX8DHNVxZFvAbfMWAUikTJLLhUfMnc6Xq/cOzK/Xo1n1l+UCnwcuFM7IawIWaC0bFdJCgY9B
BQoMJ5jimOVm+vyHeEiD/RS22x570YTRg8Yl4qblqvTVqTDTDEgC//HQvzwLticJtpL4ob/PKra9
XlbHGe8kYxe1ALfqpLVcWy56RiL/fKRKnZk8ZPUkdi11fliuzupAMSJCDA7L1cmUHK7fv0W0ECQr
Vw7ZOcT5uClr9gKwoxpsBn9/+b/e8/0rAxUnufzG5T7ZCu/Y4zZUd//Hs6Ip8kBFqUf+Xl3+978v
ZHnqcpvxPs9abv/9H79/lY5umbaWQyPbdRlD/sfv/34Vf1/298Pfv/1/cF+ZnxO31pthx0boOAcT
ZOd0HYfWWjgbZBaVOaMhmZ5B6EklHxcbSUYXESNM7kbcn8NcvCaxN2xKv3oFQDBQzM72rmh0CyC5
e9+msvrJVviLEv2dcOZ6O0cCasCsFTv0f+w/Sou5jQCUFLfRi7QLYNRJGpwcXBhW1DP2DbDPtS3C
RCjSiP7L7tksY840HqR3jEcd5vrheR49AMVQA4jAm+ESA98b3DNKzrOKrF4lTPFgYPJn0nnD6tmj
SdI48QH76sYpZVgLM092CSC2rmsxSSAXGJoq21dF9ydwIuZrcgzWKGzfRCfjreP89GAEg5BJQNa5
5NA2zW6Sxi8Tu/9q2A2oSSm0EU3PjmYe3d4BdTSXh7TFpKPxvmUweMqy61n64rfI64pbFP0ep4/M
D/aJWSBNSbQBh2r0oxuwa7pmdLSIjdoWpSSi29ybXXVnVCGjhhDIVRv2v4mb3EBasfcioCOROAXM
O3ZufdP90FznN2oHho00MPKJcys/CpCVjqkMdma6s5sJmUaVa4g1nW2UmR9pkD34tCZeh/xDZyTR
U3LdTX32jix4rdcNssZYv68n4uRKUCOYgqC20Lhkx2H11Tp0fs0+XHESHVuw84Qv6hn5cYnJOJBd
9v5/sXcmy5EjWZb9IqRAAcW0tXmgDZydtoGQdCfmGVAMX18HFlkV2dndVdL7XkSIO53uNIMBqk/f
u/fcoUZXntlatgqcdFmjEN1CWfzUpyZcDXXw1gxefMRGgkhXdi3TvJa3LgioAoWOrsxaM5lINxBe
IPKZ7mfMnX6I2amXUqppo4fRyzSIV99BBVoa2mmyKUAzqtUcttZ2aP0DMsOACedg7vpAPLt9Lbcm
zu0wq+RTJN1nwJjn3iMIkwBh1FgiuHRNvG2rgZQpQyNBpwF9wyWn+e9ttR7LV5B1D8yt/N+aah74
r1qCiSSbvq8LIkZY4BopmuUUskxGFFggeYnlJjjKkunBmvSLF9X6Pgna+sBI5kFX40heocb4V0vP
ZSUXQ8P9KghoWsrS3qqqgmaRNgiBRm7ObgJrbTjtsvP6q0GcHroi0P5t+2XM5ZarO8O+L9816bKs
0sjHQAFhW7pLKwsQa+etdXKnguQFFeJ08JL4KA1lbisCUVDRxaOOd1P4eH6SX5VpfVmN9YSfVP9V
NsV7yRK1HBV2D7fq9GU/TPXWmHp10vVThI8bhSinSGkQoDkqmszpjDqrh3OBlNvuWvK8xaMNi/06
5j/6FD0XZBseWVkX+hCy9r04D5XuYYIoC6wgg6SBpf2ehHjLQcCmYbjzSjBZNgAUZEl2u01SMJVj
gnMvV81vP0xhKEvv2YIHsKuOHUyyrZQIMSp7jlTsBsn2T6glsXI8btZhoqtFmUcQjlbGiN78B5xp
kA787g9FLgPSARI6I1UYSarBrhdvow6pe9Z4h8wNhw2RBOfKF+3aDpJbwVBh6aN/a0JcEWbByufM
2oOWvg/54vUmCf33zFegm2xG41a6C3v9uXQ0UOaQjEPH8tZtJY+J7mBDG6SJ4LWH907IZd962INZ
o5Y6Tk48RZxx5cApum3OedwzazMJb7K3feG+9B3Ba56dtyuwEr9hdx2tEZSV0UefE4Qw6eI99Y0A
Ohf314bArZNv1G8mgubFqI/5ZlRcaONNqfSnjJpo4Xo1ymg8JJbG7Vt+0qbgPSnGl1IkHx58R8hW
LyIEB9Og1OgKJLYFs5VtLMHRYt/KnjPb3XiIkl0humvKnMvM7G1TpE9qFPkqkAir+4CED6j7xQaE
JIqBsl2HYirX0fDZYbUbXPh/U//aBumB/lXKA5I+E5f8yqSJACYi3IcmPI7acMkN+0vl2MVYaiK4
Pp6ac3tRFwHFdtGf/vQhQbe9UD+uyHdJSPYFzsV5dsjthwh8QStzOov5AuVwwjcp/nIiI0lQSKS/
1kSGAB5N66o0c4NIJsITsRJ8lUhR0mIOjlTbHuEmlTDQ2YCjp8tWlW4BRJ1SU3eZ9pJgXEayYr4o
MKXhb46jX1KiEbEKiQmrUV9dg7YVshrPRcJ0LhSg1pllGTeFIJDYJ2hx9KHKQi3xFMhzwHTJ1+GD
6SOiBSwSyBbQHGR2Qk5e+CGt05T5Z1JfaF/3RbSVfvchzeRQcBre1L11ZNhtn0Uenmq9wPCEU3oD
Be1Mv9ndxFk7cETDidHRHka/WT5WcJrYhRl8tnIDtNBcwwB9LxCHLaq4xaNqG2SDUTQuGI8jve2T
RztC1tXQYzfD4VNCBsH4PJdo6Rtj/YGa0SCf9BpYtKHA0YOJRwKXaW92YhybzzKMX+WkfbYM5MFT
IQsSyCb2HFfPhEcalAXhxVTixBg431rlJcvFFbDfHBoJEE1pGIE9ZIx4cMQe5RlOG8K+OmW+tlVY
LLqQfZkGwpPUzFfHZ4FMolJ/LIO829Z5bNLm0RAbimnN+B9BVxksscJFwIQwlA8x4vHQA0fZNtek
5jcwHLkhpodIz65DodOs5iPLHGc/BiOrA/aItXCco4aVb18UpbWTdboB9Odhi75Q+bXEDDivJUnr
XR5enYgIwkLJr1nBL8r6UEiYn1E7GusBIcoQxu6aCXWCs03Pd1Hrf4tweOkmrqMWk0VJnjfpzsw2
6Us2yIErKlhlPAG7OVhBfJ5AuRqa2a71EDdyiU+HgWm4kir/Au9XbKyqxoAZ4zjwGoXO0/30Y4Vd
yqAENL3moo9MHofSXCqscLGrgOAVwR/OHHTxZdB577WWP3lloBbQPEdawuVVjw59XqCActKDEUeU
T7ruQRAwN+jboCTTEET8vKmFxgqHh7IfQx52GRDyKcYXDnu4NHEk9xFJhZhhMi0fWM29UzgfQ6bs
yeLUCflbrYSbTKfRLB9FpIujhui5zEmDjls093WJDNchlm3CqPboqZpeswvaI8CUgeyRQWVVHGmJ
h5WfUN06iOm1XxoOSjAOQ71M5AgRNyEQJx3zaxB5zoWZ9tAW3o3lCBsPxTzqS+GRxDiIs6qTY63r
BzwezToSAY5EUkfXHfE7ZCmtndEy94UxPiHHGK7ovbO1TgjmbDeIiCqFzuHRmdxJO443otsZAa2v
PCuOGLN/HAv4ZMeetNI74jpi+TsiJWqROp22CSitiKbUh0s/4Dfr4aeTtW2gJV/babcvex2zVI74
zmRpYEH09Me+HR7CpMLe61p7W9LbTXtvTZmkLaFuAOrz2fus5pzIsObshTenUDQoPVzOuLTmrLs2
WsWRrPe9qOOtacN9xWcX4Z9d2Rhalq0RoQhlcsPe8dXZWYkPiFU5giG6IhjmIcbVT6EV/kQNmGux
wd18poz0d1ZWPpn2MwI08eLXMxOvh8DgkmRiEsxSVR+NonHetcabNCjuPSSGWWC9lyZYoEh/BOSc
ce7L2zXsSlwIjecTGDg9FYZG6HyGPFfnio8hcEbhB9DHy26XDkdsCSgcHTKz5PDU2b0Ocq9H1z0c
nC6MlzIzri2DTjx8w7eVkzyn3B7/WMeXNJ+kDb2e3lxnPhf4xro3c9DaPrbkXmtuZCJFK1FCGXVK
fAEjc7EIsTcxd8t8ZLfp2/RlzOqBPIXst4nbepVlqPwHAWxVRBqZ15VB2+6PEWbtprJ8rGJJd4hG
b1fUtrUiPANXdliUO+Ezzo+dslyj7VlzysFW1MUbZoun1OYnp4UFOKSBoN6bF71j0xpksi6jKSZU
SWCSjrpbx9q/xPsI6B5hSt3GHQueu/YLRMOi7j7toX1JOu9RVnTVq4keg6jJDpzWdQPY3ByHz5GA
GLZp712RXEO7HPpaWaGrnkqOa+GYcWf3axppaNMJm2fEREufBlDmehB+tPldwra24otfbh2lb3vC
ew7FUUXRlxVBiVN4cReW8dbHPYmZ7ErWYG3sQP2BZHfOkvkDtMs9nxnHNpkv02zGUnjFq1uxf4yZ
955MYls66k+XDa8GmR5FILeU9Z8+6ON94FEsk5D0pDc5uU7DSxLjjU619tBa3ZZcqnGVTziTAQBZ
Lg9kMUjywMzhVAT9ofBntKfzaUx+hs428NZTaQSLKGDQHGQZnO2gEA+dDpjZtitY3GDu4m2wsqcE
is2Uvepg2TuyDsjdJCNpTMcLZ5c5N0g7ttSkrMIe7Rq97d6m3CzOnFKMxIeVOnHJytHvF3ktN2PY
fjO3/Qm7af4jGo+Bwa1ty1dWid8Vw7NNmZlboYKKByM0ZsgWoAILGNg0BA9Kw/LhBe4qZrI+y+nw
XFgkGWnVmx3oarOKtcB94unpLajusvdnnSoDvTT6rU9gPpzMwhKEomiCB5M04LuiL6e2aPpxTzYO
8qGBcTWeHRTx+RShL6SZ2NTFT4iDexmG4y6Mxi/iEoxlpeI98V28AF0RABnWZGTnwD+0X10wdCjo
nTM1wrvZms+1oa5mrj26Irp4MZ9SBhB+EWf9twn6omrZnzjIVx322SgKya5FqFgW3sYMEpc+Djp9
WF2ckMPgCqNIbMMspO4L8Ql3c0aK8oBQodqhw8yqNgoDbz54brgJC6TxiOYGKApcClp6OogpcGbL
IWB2E47YOvQRP3rkSvGQ0GGILBQ1qdN/mlXz4XYkoeBwZUbW4Nvr4zdSm0NDfAQZ8eRtY0EOHtmd
WwIqlWjOQGGdlDg21FsnTJbWsSRuaJCkxSOnIElGP9J9wn5feekuxZ6BMnlYyq57jUbLP9X9ISWC
AneM8VV0ADETVMwbjWM8v+qfxpIksFbX1yqB+lMzn9Yq/eA7ebBpTISpoUMUGOJGQrlHYn+yFhf9
SCJAquGd6qynodBeu/7HQ3G1tMUr3o9umbruDSWW49jscqbKqPmcnZ9yWmROtHA6VgAn4OfXaRwt
GX7twxL9Pio22PCBeMhHxTdRqZIkT+WAFxIhYLREELfG0edABkKPhBcPp6VkeYiv3pwC1OlfJJrV
ZOMRn1UKVj5ec2i6AEGZmQvK0dqD58EZFX0qEfI+rEjb5i0N+vDedbUGDUFsYs0wlgGZVMvSrsxF
6V4jGKprDUB755EEKiZU8E3902bYwKl3rSy6KGiwC04qPp9xU0VvYe+5SOuJlI1SqnPtF6hkbMbA
705O9C1BdFgZCPxqQo+ZUXeqCZ+0UZknvdFem1EwJbbzfKXmEMK3zAe3xVGAxXjKV6INvzUVoMBK
dgOnezSr5Qub5slEhuYE3J7Z2pw/J5HEHupVk/eYcgFVhYZ3Crhb7rp9JyLhNixnvPOT2YuPIk6h
ZiN/wT5WxsinQ9N5DmlAL1x5AguOI9+fYyLDK/043Dh9cnXwRRrILKqmf7HH+CVCcjkM0WMQAblt
y3PbZJu6PluJ8VHwFnwC+5zquww5bPTatbEmbi/tYZgNmaj5iTjPsQBjbveIl6GQv5hJ8Gn45utk
dPippm7bxdUPsnaUypwSFCa6jaW9ut64Ky39pED+oVeHhFD4vF2rsjFUq0eDT8v0cfVSDobyGeXk
SyWHeCdwojO4pEDkVIplU2WbNuOOqWVeYImpV+2El0Kvb5Pj3OyMICYusS6yn67xbmbXfeX5V98Q
zJAz4MDJ8soY6bHSiG2z8x+DF5ui0A+wbqdW8ZIrEwNH7oH5yh28zEmEMYuYRApsCDYsSXE1orRt
i880rvd17TwTubV0ZUqjYNjLEYeIUT5bVnysG/3dEc1z72SbcGBUXLj+oztMdJZV/ZO4yaMXvCF/
vBiN9hC28b7T0+9SZ6pUO9ox1QjXnvAc6QE+kloBbwb7VqLprN7hfpdT9JG0zR8MJGYD2L8sS+S0
rXsqIBUQD3HxBYIFzTw5yvqxRNYsAzk3qwzzrJRRLJmh0UWi0g7LdetEB799N5GDhsEvAKraPmvH
R83nKOjoKNCipyna/n9BH7Ea7fg/Cfp0+d8n6p4+6zH9zH//KxzV+Osv/VPQ51j/0PHGoNvTJaxT
lG3/JehzPECnOrpuy9IdF/rB33o+7x8OAkDhuIZr2p6QgFP/U8/n/GOmuyH1AyHgUOyZ/y96PkE+
8L+q+fj5uk370dU93SNZUM6xu/9CR831Dp1WmOAiIptg1SlWoE42h5FGXTJq2bIYDHIPUljwVeXh
Wqe3f0gTB0hDxWlztH97YQZbh60HDvT6X7SR/weoqeBd/vuLc0wkx5bB23Sl/W9SwzalAa5N9rjD
g8WkDqYIrQooD1C0xhZljszqt1ECksnUVmQOtS+m1sV//yLmT+HfX4RL7rEpJRWdwHL1v16h1mp0
VVnhsBtbskroNkMhKDmmjzMg3/FfSrRJGcl+fm3/+YqLHGanwkervetkzbC2Y4/1xHPhNGD6qDp0
lwWo1NNb2t6kVpLK0fCatRDu2f/0wq3//aXDzzU81wSCyyftzcjYf/lwOXm4xBQ7LRIOYoa87l1B
q1kbprlL/SBbxgNYNjfD0xrG+irQCY/QqWXsCfoa77LV0ivHVLW8X2tEhMAcYtQzNss6P2+H+MJd
AUR6VUJ/GYwQwqyHSUv5H1wkc0fz60ilQ8ZEGD22nupRFiHbG6pkG+gd2UmdQc7Z7JOJ3BwJyk4g
919kAynlOn30BZAMagSccxu3fKIkpHlHz3RjT5KQv7hnlkTJ7EGXI5aZ4ga7ZZ6c8M/RzsswHvpa
uhRq3DQwFZf16KtVYOVQAMvnINCuOARLNNR8T5rZfDKEU6YJEAM2711S8+ZhcLlEWJW3+XiOTaZa
OSoj5wfCfjtZHJuJcbS7EPSRNV/J+btrGwMo6S1z7ko7Eb5IXd+CKZkhLtIflyIJjqVjrgXhXauQ
zCJm/b/wsUa7EOAf7SbqR2UE4CGLeN9nCpqCa4UMqXBY9vJX4aLur+Yb3DcYLqcYmIGbMBf04vLW
RwXXLjk6dvmdEia1MmM3AeQTQO61Lvx1yjVJHnZlYMpEJrAcpggbLpXNJorfYFoCYnCg0ntIh4iD
fnBi9u9mKq+VTXlFEDFgjdjeYsrHKw4fZNncaKyaoXuR9F2ritjGti8hivQMSkoYEUlL6xdd6x/b
0VxuJfJVJCxUjlT6X08p+IEfLeaHuPwQHofAtagfUFO5Tv/e2PGN+N9zmcMb8JIb/sulWZnMjzPv
pTOh0FWhxViazN0aSv4YoCfkH1kQH3rsFfmpDb3FwYzfByu53f8kE3xMBBJsBks+jxWfuUeuB5GT
xLkmk7FO3G6hQgX+39aQ8ffNq9SbfjXG8g3Jw7pigLVRudolVDFE62Knq7h2TsljXU3hj1MGD0Oc
vhoSXgziz2XYzQIO10MTVEcbqCXryTAILGovaU8cbO2weOABJOElrM7IkMgJRE7aC0JtW4nzPyVU
m1bYALEGVrWiyXR/B0HkBKiMxmfZD4h6Pe7UuLZ4MKFsENmXrCYQgL2t6Iz2D2bcv/TobZeaqHBc
zvqkxIbER6xYybJUa02CdGsZ0v/ASuDs877vGNXVm9wE3OGa5bWpBmPt0BzyOOwgtuEKuySOyqRa
d8V8YygHSdQEGssJMiioNf1Dq58+YjX2iLwAy5Igi63Uc4H58P0BDkoCReF9oomr6Kl72nhRMNti
S1gHoze/DMFRthpHotOy4rWukVaq/k/Q1UCCoXru475/y0dMIKVmiWU4EUWNAmIdzwGqhcndG3nY
ESnyXtuMgU2U8hezHOyD1qbU0x4fqQsC/L6MF7pFpi7zj40ukem0fQGXGG9mpLiV+JidEDTHffGr
gB3TlTIugfYmdfe7YxQJSMt9qCGWhTUj9DbdWF731glWNjcmr/P+2ZQd90fhpbeRhKgVEp3CjLdI
pMtZi5wu+gjzHNGA6EwQedCjngth+VVnbBEJQvG1y7PTjaBlYwaDq/iinJ7El5btVyY82vdPpGOc
tOj7cD0N2h9rCJ/qgTVizFnaJa96SGMEAztX0LZNA95d7s8KIiTHQ8q/Tq7ANiNbKMz5jJi6/RTl
/TbF12y3XBRI1CjaCMkpXkFU/5ZU01Of3ITJHPf+g6hSeKKHg9WZqGq52bcEnL41bnUxY7aX+23C
3sCZqA+eJmMeNk48GqqxsB59xn14KKrg1/0WmXpWs1QPfhpgRlmKCRrt7sYVCMWd6Gk++aEiyG8k
ACcbCHc/hs4GVDZsHl08DPQNGCLDp7mQW1CQRjAzsBOxwD3HeYR26RrSTuFd/EQhQkB8h01+5c17
hZaNxJ8b34Gp01qLQg4I3Pumn7EQyLTgPXBB0f/why28xF6+Nxjj2BV8cJncX7D1uNOC5EfzQx2W
Ur5GvIIhcmq+2shHS2zUq0p1z/e7iJNJvyJy8tMMk0tdkxsP8Q6rPR8nLjhz3yQWc8YpexgNoZZd
FSbg8Ui76SbaljX3dh2zkhFVdDPmvDEAqRw3MLzx0XkGi0o2L9FFDbQAWOjcVzjkFaOA+5+VGUrp
oPpGU+0tSadDXRwh+8O/7mYsxVMaMTnjmmrt/A8pwFt59EYur85mDGmlSy6Zmd9KttWF8kd0df4L
p1x3YRH8uShKk6aXx5KsW+yG5bxxeKpimDiBUA3Yd+IqXgltuggJEiciFIuGLjdxWb02XFtAgnjW
GQ+uK4vftkSicbi92fQfapkQaTXrrxgXACVi9QYwl9A1CP/EhOo0Fp8iWD2wX5m5kb71qnj3NJSz
270O0Abu+0Fnm+QzwWhmsN7nREMVnJ3nwaY5vLd4AhFomjzwjAaSsvsopXOlT4gVtX0YGRfG8HAI
LUx+8uEFPgZ9ycq/aQM31+iUc+n8gJSlWLPVzmCtbRZg6u5KFjJjyvY50+2QqmU1XzNTDz5VNINo
eCNgeum/jctUYxea9NZcVPD+CNqbE6T++VhwTSPD2DqsNnCFuLh/lSCCxhQnTUZ1rGNlw23Rwv4Z
S9tbO/GlNP2tzWgoDHnMCat8JgYbDjk5cUzpAonWPV8zssUmqzsUsoNFde8hTLNDNEStu0LUD9IH
QnXBQN63iOw0wX9qvzmUKJ5OHpXOb1HUusaxlGiIOzm8BymAIHw6fD4h7w1E20wgKG9ewGpXmTP0
4Wwz6F6Y4cR6xrVoOh3UYkbieiGY5BH3AaKU+sq0eAnxcAiJllzeH1kDKEYQ039qE55ljc7pUjrj
78CdI0kkC2nLUQQcJSgaWqx/PIm2J+mGXTIR1Kv8udRd6lPAfE2QHBdIMO59+uO4bK2Wx/1TEFRA
sfHDeWNjIZRY1WzBY278auudM5KHqjvBYxPCvaVSHrfTXMcPstlkDBtKLZ1gQvMm8yLYhd24RzdL
eWYxdUh0uo2j3OGSpSzCkbJQxGtzrwWXwkawhMETc2eTfaMqfcIoTpEW8ZibDtc1tt41yg2aHGej
+2jmhT2OxRHeLTFuQzduu/4t6aDcVeqHGSglrQSzYg7dkUcwXWJYuLQUegs/DX/c+ednKoFH6dCO
6/t1ame4VdNbHOfXUvtKh4hmh+9divi+jxbXNgj1neNyi9gJOMMUR3jBPqTV2BViYK5wyw0mu/I4
RnQ+5KBvAsG9ikIBCmJBiZgUt/vt5ynYV422yui12VP1iSl3zUN5gsnFbTTXc8WQXe9lUGR8pL3w
l/fFOBbuy70GuS/iccPmKmL90Tdb/loiqHuS+kYi7Hr+KLuugTrFUCDHtIaa031BWHod8uYW042z
ja1yhvMQvpqkf+DBjRgNsjtnOpMlv0m+77WvY7fG2kcU7praMVPU4OAkEKOVHWyiKP2BlcvTTcEN
//jD43iDFJIS0tb9Q9RFP5FIbqFfs17a2WM1O9XwtBaEAI41U3V/U4DUXOYuJ21MtuViSFrUSpSo
07z8T0myIxk6X7IfUW249WJwxAe8PI4WtdqFDRgUNGVrOdrPqZc85jHXWkXpDToCqhxUM7TNZYP6
oXdfushDich8r2vtI7j+2313BLbH/W9356yPDhUlOAeKCAyKdZUyvSFBYutwpt8UKEzWuJvTzH8x
At7y/N4HoC4MNq5qrhu8TFJ/NjxURfxDlcgxhH3PkmguiCG5iXkL8ICi0PmgCIDuRKohgnN9EZCA
ZuR/uohFYirsYw7NmlwlLflzv/cdu8fN68/oyPk70mglqZXJ1KOKybvmGYTMycnn/SWZKFqiX3O9
YEnvJXU5dDOuhOBoJwwruDZuP50ijQ6bNaivor3BrE3RGM3LePiYdOSpe8A1N7UVXsGf7vAjPvQh
aw8p2Dej4bXWeNkis3S2TeQVm7L5JhqVcFrBYh3/zEckNCzzgvbcT6x29/t43ocriS975GVlZNJm
SXbFKfbQi0fQaiiCYkok0gf/UGrepA0uvFEms9r0p8XbiEZihAk+n3P7EMhLAOCEI98h0oanPkyg
YLQPpZ5FM/kMZC4fhCxwyyNX3Gla9WFG1muru5+h552dtLimNs9XQXN/kdrp79xysP1w524u+KV6
apKXaLKJ+Q57tZV7bb4y+nxKiQqGsD7jfMAeFmPfCSOA4YCEA10KUx3+y1xUzj0A0XBcLyx6wFIE
fx06iwDCVehR5lEQwp17SywfWO/40JmlWrkapYVh+682GyQKaXhJTcImOYGkhodB3AWpmIxnR9BU
TPZKr1vpPjb7Smge/U4T9Iv3o3zElOBlV3FCxrL3ZcAtReHFU9MF/mZQOlONLn9gs34IXCoxMjf2
BhxTUvOYMPoo6sl2g4FQiPFTr/mQ5vvccdSe+Ziz0O3SW7hZ+3yPab87HVogawwz0gIUZwEaWc+z
ebgxofyO8Zj/pfROTCwX/TVPw4KJT+aKjUee6d/mjvuv7g4PPR8QZkCWYmRG6MmKpaE40EpmKO5Y
uyLKww0S1te76+P+InyDYmV3z4m/f7HzAY0UhGav726MVEWXSpEkos9ic0UhRvxu2y4C0+lWyd3O
cLcs3f+nC4NMAIhTf3/pr29x71anu5nh/kfa3VOhGxEnYDBiINQpAf/L/nT/1d/f/PcfqHto+fy/
+9fuv73/6u6QuP/qL7fG31/8+3v+r1/7t381ynI6VXRq/vn2/vJsKIBfCe73//zZ95fXOMTxtC26
vr+NHNgJsMtDWBKZVjfH+z+etNDc//WieL8L/D97cw42EdhlQ9PWEmxlmYzXojahDdZzOqepep+k
k9ncdf994NiPXelWf7mdAL6ALEqRrcw+JD28da3TbriWPf6vgGjdhsTVNEztQ+dIxnK222I1TgkK
un/x/r8K29zKJBNtYQWmdqALBh6RyIl1M5uXA4iVyP75Fcupg5cRtc/Qip0lmmtbYhYrZmuyVuMx
Du/W5JHZzeipDSY6Y93U1XfC/lv6HDj2AYTahpgiRFfZ2hZAtUUK5K/X4y3PLW9Q5yiCuQ4bsA2w
3lM7PzSnrZ0nKOFlifrak6+pZnu/u3Edj+ahrolbwHLEQAM6pjDKbG3Zmb2WcXSCgPpGwIc1Sx50
sPwVBlZit+caRCs3IL9lG54RttBMyTWUsI1x4Fk1eegjCghAy/QTX+JEPQLAQkrR5GfNTRuIn96Z
xK21E70GOqlfaastTb+LWdDIs28gxOxMV9uMWgi8rX9ApYkP2LG/Gz+5lqYkMtTFgNaqiSNNSrsz
gQKCJdRdkCF2GfTo0eyC66RBEdIAr06d8QxDKDkiqGK0Xbn5xjTdP8Yov92cABetYris+uy3B+CK
CWb7XWVwpWF9DxVqEs0qt0XUXgFfnZuSYXSRDQ9BOHJcsVl4oWOsyg4pMmOCU06Io2oKDqVmP6z6
7ncqRvXUNI25NqU/69WddYV6dlb4HtwU3akv0v1g9dB3UEDUKYjCIXMqlmoqwDFwdlkdiUVbimSX
xd62tfGXWq6T0NtxctD/4dOQ2UiOukQedatGHpmC2QuYfi/CJiZM03222gTqfzb+MkJG0UzjSuYE
CDTcplyC7YkJ3GTEP2TjWWWaILlobFZ9JTZVB0xeYguw3OCjqqCryUYdvVlqWChz3CtyeRsQMjrd
24Vvqhs+UrDZdHF77xmCNzgs6mOjV4K+bf9QtqaLANZlqAvCvjTdDMk8h8zSb3/zCjivCN/bJmZ5
tOCo5nOMcwVChVZGCIwO47VOFrCnu6sgrFteRrzOIkSSQdS+xKgXzskEvQ5NJF5ecM3FJ/04OCnS
XSu9tfZe5axM1RKv3JTfHA13QWncJFvjNqESyysU7R02OI4x9BDjmh9VRWvaqeEmDMQx1F33rOhd
cwOhU6yZ1FdVtDF0tbPsaeX0hdxYDRH2nSVurgX6uQ7kRe+RHzday30vSHUz+ze7Da+0EV5t3912
JouFHVbXwvZOmXBefJ+WCChc6tXoAlp6fNEa/YuDKy0VOz52WvEuQpIZPKe7kv5CLwtpWipLRXSr
cveACb/QUuxEj4B8Gk0Mp5V9dlovXiY93LYWJewqGPacVL5oDX2FU3xSsGe0lIzHKD/bmN7jbkNO
iHkWfcRmXG5dJGswY1hnIsj6g/bYZMmn6Eoask3AbQtf0BbnfEBK09q0qwK7B6KlQ0uiLt/VlfMO
FTS9GBbyaHb+3J6aPaHefzIvW6v5zEui0ANc+ociI8rcR/+6iJG9rsAlXGtE/Tu0K5vRCF/aMjt5
MflWMzJ+UXni0it1GmNSOicWbjNCvEfjmwc19RdW7O7dJlhPfmksun4CuVWGy0ZJ5BW8gHBOokp0
/SFPYwgAM7Nq0KJ9myXXvk1Aw2qiWxPFUh8fTSWtZziLOQ4UBRDIv+ot0eldkKLlHu03S1qvQ750
fU4vCJvXxNIgAezfxtG7Usmt0GajYSdDGan1doqQW00nK4tfqkJuWepeor5fEtQD29J/dxjuLR3L
wCJDv5dQ7RZ7raeKQwbUyFQazFQKkqQIklVgVs8lgFEUIwt/3EGZ3WSMCmKfM2LGrC+MkMOX6kWS
RjIZzlXHu7xM2MRca3iEovht4leP/OI8ZswMOqQtVPHVkC0rgbZUREvYp9u+olaR3TdoDnoTFVbw
NvMeoNh8ybmXodFhpLXOpERDmbdmSnaGnXEqi/KltcUNOdyF2RaEY5AWuG48JoTWfEsLIrQelKuF
D21hrrXGR+ros0tnD20Jt7/5EH66HhztGpX1xZXmKSQlC2glR7qiOMUK8a7xFRqUwUaFRlMXb31g
PM44nwAarWUGI20tq0J/SVnehNF5aKpjEgPNQ/IoVXuYr3lWFyQaGr/EUF5FGjzAgbwYNv0DWG6A
QQsDHXK7itLs0dHThzqgVmvZYmGvxwmxOwKoN7TLZiHjadWkzhOid7VQPJdAgNCzE2JZ12/kMR8z
+hG5lG/zRzP/U5HT7ypWNpfOmFGfYveXnN2yBVjdqFYfvmt/D5Xz0gCOg99PbstrysfRDeXHyDPU
T3i6xavlh3hW7J3nBisfQECcobkkLn4fTPYBTtjBE91KJICrbdmf6MEvpBQblxZ4N7R7bbgNoyL/
m9YpKP91EgYgOoJP+ilP8HeDlDMjpBcs7Yg5wY6nKtiGk/ekZUwoWJbabZpWHFWPmN6mVc+FH1NW
tsh5bNzsM5+CQ1tcXZo6aVPvrbi6aRA8aSZpnw0rWRvTWZIuaZyYXoirG9OTqVnb+tQOxkOPRWpR
g/5diCp5GqzxDz2xd0qVVVWW33V0dGNuw5ztitA1dz8WAi1edhyybDcg+dK95ojg2d/Y4Do42bqP
Iw0O5z/YO6/l1rVrTb/KKd/DhRy62n3BnCRREpV4g5KWROSc8fT9zbm2u2xvl895gL5YtRQoEiSA
Ocf4xx/w06fDHnZdbZKblMSwxjXnDK9EJQ7BQjdBEJLvEDiumtbRBl4TelL4gMpg4uDmEsuA//bI
njTZzbyyIv9ajdVPifbLbol6qLXAXqnausoU6zhO6i4meIL5D872tlLiCDp+NUn1ZTfs+rnJRagm
jFgtQOUSO9IR8xjmaeGEQtw5jc1wC/sy2+aQ7RqSEnAIw8I4sYKPQeFaGzCA8TGrXhLRhKQHzQRW
1DPc6FbEcoXNgtOxV5z4xZjoj6pM32bw5FYJ6Q4rZaSlyur01RwM54g5EMIM5QmE+xFNn7GMUzZ6
G0EYrCDO/DQctFh7miiSBPKSrOA/ACjTDobOspiwao0V9RiPibll9fuF0ubVCpRo25b9R5cbwQZ8
CZ/GsbsWDFDDkVManYti/iCQGMOVnD2dLMGTOWRbC1dqrtAthLq3XucaGfA37DyA0wQX500ekXxj
A7exud5hC8E1P3QfUxhuYPcw1CpwG5ghPmCzqLwE6PJWWVq9KP2Ea0r4ksFMJP52xDy+Jgt76I6x
bm0HG83CpD8kPriJo6JRQTeyZloGgXnubxgrpYuVxawL54zwUlneecjcF8jAtpF8mTP1tTBlcUCl
poxeOMmix3istoNv7ky9/Oi7Bw0fFFf7qmYmr/yb4EVQry+7QWcCNyC/759Vpu8LtyRYDG9KZryg
YmSOLTILRzl01+qAFpM/c9m79T9+F5E7gH5EEAfxYWXu5CLJ4wJReQmbpxfPFkExr0pt24efda+s
/v6n0JJYjSCLiId4zK5G+IO8XGF5O/EUqDEWCdkUE0KJiaejkhff6kaONvJlns/ieQO49zr/iwf7
vEYXugToaQkrIUc1GvnrnHTLKLlgPVsXAHNgZ16OtT0bUhnaq5KvDSVey6/F7/hX4rTjceUg1l7I
n1OkahV+vjGAhfo17OoCc2kjlP+XjHfpKqDjYOrKxUikjsffi4eUmoMGC7M8bkci1RDgeHd13+wM
vNkaLAoeWIeWGohd36o3cWB5OyWMKIF5o+GxjDEoJtui5S+0+OjxbZ95QDg5N84WpQaRgjhD8egy
LA8haj9xrFZDHhHio6sReTvx4mWNzES8AQbXRjLumSWPKJ/E04njEi+riLeTZ7/fO89RWduAbkv8
deiqDzWTbE2EBPHQGpGu+HjE2xMf4d/fqsdR6SPVHLhZNdNMkJROjjBEIHPN+r2BN7rI+FnDBGxy
spX4WjwGIxqQky+VtgXN4EHloU3y++FRoG7VyIfTDkHW84nnQSkAjgVCUYXORvwIQ8Nl0bg78RC8
ZldzR4eiwkfU0l/iqVTiBTL89TArwq2w/hqKHDUMVxSP8Yr7dH4QjxDHlBc/4f3fDyrgh+KAMcbe
i5fiJe6GPmalxo+50eTLiaezycrlaYyajPF4evLm3RBmVC/x2s4xdq7f0TvMWO3m51EHWKzJxGwN
pno5nOK8q6sVBGBGvkZ0w6PtYnBXxQMRDbNil9swUBW2e6ILBAWhbOMb2+1FwWUa1A+jwDAj/FX3
jmqm7jom5joxVSF2uVxLYNFqzqXohu1djMfyFjrCrcQ/ZByZZs/kDm9yCO42rNydVWvQQ+JTFWDY
Hw5sNvoj3cJX1o8ZA3fnQdIgzIoLtc/u2SQBy8RQxKwuJnG7jCGcZlU3iHMis8n3+bwL9SwkfSl/
xp3l4s+o7/VWo28aBuCG9NAU/aP4l3mVvi4FTUxQwTD0QFXbzJt+ozkNEyw2keUQhjdhh7qJnF+K
16L3taa31q97JjVA1GoE8j1TsZHFpK+N2sHXJ/5At+EubRzDUxqGAZfSvrxOVvucBNRDswXIbiM8
Whlo9lCT0cape4e8eaJH2LDqGPVFUIFS2iW1pxuoFwl3uySPc5cQToLIO8sw+ud0amICA2CHvBpz
Ej0yMKcyox0JFiGpBqx+pEKtpmw6tx3E6jgt7oKUwtYWIzO1hUHR5MkvEg8ahAF0j/rA8ec/hVsw
rDXSD/gTiJJaKiaG+/uh1nYqEoqtHqn4OUL7bMu3vNTy02Am8covYcoa5mZGgsX+3qFh7tC5pmDa
DNOuvnAymok/WYghRRH40a4y6HXkcJLaeYctPgOQEKBbh9e3aH1jO/vItryUbdgDVJnwGTPsIsev
tD+qKFr2JSR3XJ5MfhXhyiuGmZZenCSEn+6zgsOUzKsCqthCLaG8c19HYwNS6oNla2IMPWjw3tLi
OfApUuWF7jrhSFyhva41z0IC5HcbfFtYMtDA5Q1DvzwrGyos5s6duORLpPf041aMcO5kC1nXpHBW
O1IQB1TxzEPcXW5NA47MwYqxivWgOgevUF5nf/wV4V63jrx4I1+6GuFf2Inwu9aFOwExt3uV+trC
JgI6AyQSHELuv2kFRV/pwGPkZoXmJuhgeX4XY96wagL3mEVcF4Nqv6ajWy/LAeC0S61N7wkvm+jB
L4ppG038pROT+6tSUcEIu0Cu9hYDa3QcbdpR0SSTYZtb1SXLgZrDwcHdevIPhqmnq6HfY6mdrKI3
yy8wzQbdsPHy2ORamG+H8RcVJ7EN8aRv4TQc22Ze+KP+rmoMJ8IhPdEHWstpnJNNN+RnUkt+Me8O
FzBvUJ5hUEqi41lEsGl2fHPTO8+jNKrS2sSpH9RZ3At+x7WtINyB69LBy2cN0DAOwN6UskxtT562
1wKhmAxhb2W5hRsaq9jvcaoYKEqWVFZwPBR5y2aOrvZgEPTiPTkpFJF2oDxCCxJDIdtnwDahF6qL
REyPTZtgMUZQxziNDp2LipNxkRwa1ClzOcqPa0LBhNyaiYH4TjWLszVbTxkMQoY9DG64gbtSv287
49WKaeByZasyckz64tTbWHJo40YlVRfkj0QOZBenuehIzykw+j+PKmaINVpMgsFBDwyqMvEiA5Po
3NfeCA64Nqn1jAyMUZhg8Yi5+8CwbG5xtY24gTObywxft42fqT9ifiaJOTOm7XT0KVHW8CbAiu8C
oi/F6XHMMCFj70TvAYok+twxAH8zevdYxclV17KzgVcS4/zwQxlCNDwMtfUudjbpgB5bJ3u77dSV
5bPhw6HvTk1LB4rAIgyaj1DAQFYPkycKrXrhCo4MJJSLNoMR5bzDekSa2YV4yOLzzZYdQKxETv0N
QcxgqIohVABEpgTELFGB46NXD7uhI2nDrFLvlCnuprT0k5n0TzOjb6BDLhC7501E4iSZZLmwjtbr
oioa0oiM57LxqgNDNgKeunFhazA9ithK955tPhiFdY1t/VfZNV9qzAyZ3HgfbAePjp5T4Jn0F8FS
I0BZjhmrDHthdPaQ6nrychLq3yBBn9m7gqclxkxdTfdgdu7GYSZF6jEpLs0ruarb2OKTQ8/3UDjt
LY/dy2/y1EB0SXlThseo2OOzdkxSwYsVIz/MFe9mXTvgN0f5K5ieSeis2ghBS1j2EGqaGtIIudli
YmeLIfvI8GY9TdFNDAVtt3xt9OE50TzAGvqNfuLqBQhGeFzaj1w3TzlqGBV3jo2cnXWwRJBNvRNm
9j6MLEBFzOyz8kIWYaxHSMuOf3P5f43/K/gp/g2r2oBw/i+EZs3WbBoTg53HgHf+z6zgGtOKAg5s
u/NLOBRTJ4eiTH5dN85X7KDPM+TQXdYAI5roMOPZQw/PrY55VbnOFabugh6ltix8Ixu74CpVEVdD
URdnRTAZnYCyyPecvfwOeaW43NMrn0l1CAN7q4etjbqYDgdfrDjt6N96xpGeGOBVHTJ1b3iaAz63
/0yItv5MJ//9tpFxabx3T3ww/0iHLowiK+Oq3dGm7VIWjnHW7jwH8ihhklRr9V1S3oihQmCEo+6i
cjWDiA7BuRAZETadHKwAypUC/t0kaD4hTIA1k6UbRchn1YgCbPa+3KqHcOIi4OLTk7soANsygVDQ
p2xryDGf+9rnRoCCTDIg8i5QNXGdJoIPhPQk/YNrLwgOeQ4U5FfTmSrrY6hZscUKl9k6LVHY70mq
j/BhOJY/VTQ/1IhA/5sPzfD+zdXCG9UN28VBwPvXDw0FbuL0ioH3eGQI4al/mZlROqIkkrPcsX5u
dcZikkwp6RFMXfaFCRwnthYalpODQ6ZwwHjpc+U+qPSNJMfMA6XXPLN4OPZU0MahyWmRMvc2lxCh
kI/ApB+/2Wym8dLrzHFnkXIKtBkM0W5O6kdCxNhUw31dbIIQUFrcgf/5mnH+fM0Y+BybqDBcmIx/
kiAEXZXgCxM0O1Vt9A3+BIrvorYK2SYyJWC+hTuuJNOrOoE0jRsdJUmP/HlWRjzKt7Fgk5N88WCV
88monDWLH6YfLHVZv8daH3s4UTCM1fQ4wjQoxKYSmNmV9G+2Jc+75Cmev0TgbTM4EKw/ytHHGDYI
MVaR1CErRhRU0VakJY7I2dCsB6c4jIELkyoeYXhgJ+pgcBDPk+QhxYNZHaym3NtuBbdQ7G2YP3hb
KzL3hSBi4ZlcLrWUMZABfISIKtl6NezP5IqjJrFk00sCNWF2Ghs9ALsr46qSgjxBDieuChK4VvC4
AcDMfQUTa/Wfz4iuOn9ewBxDR7RiqNij2o76L7IQq1OMMp2GehcXpJj3FKvb1o3HlW7C2cmHe3u2
jUXbOmylVXew7Upf1X14Y08uO4jNehu8TOLiKwXPKq/yY+hld64V2CjU+SMlyt9qVMZezvzq96LU
aHvEjYumr2JcTPRPdZi/nSi4wj3bDE100b305iYsHJnyDPDBhlrrzFBglSW1rS6bwrmLze46ZyjJ
p8rnfNgfleBxmj7YkNKHEakVpA87yovfIvnN8HN48Jxx3c7tUaladZOQAeLWuXXMtcE6WtBdkwRr
1JoxSchTk600Hnyvr/lJru193MeirHpowOqwKEgTCq9G8yliVNjkcGdX5QDcmGKXwNKGeKO4Cg6+
U9mAnSx4ghkm6WxGCwPdMr7Fil+n1EiiSMOZ4JZ6waZ1WZssk61BMqnk73UKOaNWHtU+uOWIUpXY
wN+2+ZYFZZCVZ1thgkl2UrCQOgtB3Kod6zL79Un0xTjgvztI9bzCR0ueXUVrShdtLCeBDYVp+z54
1rtP4lhidVB6ex/pCJnkwJCnaqbi8vBlpjUmt2QuyEX2LlT8S1MJKdOs5Gb24yNh0UddDW2aRDj0
EQGhw+wJN5nXoE53kqnahp9F0H0puniukB7CMwlkRxJhZdlIu6mg6OVKmUMmdirBakpCJxpV+am2
nUuiwOAVrC5RcTZpg1+w6C0hlZ/cNNy7yKixgpD8tk70HXnPTadmHX1kjeMVHFIXEMEhnw3JSHE1
Q8ZOCQJKM+dw9SabN8ye4N6b5aXT4PNXTQ8XhwOgkl0TRa9ums54dP3i3RerkDPz4mpbvUaV/i5v
8LAuw5WVj4+4k8AAEOkpeqWfy3j0D0VNj98APARM9CK3fnOD4WwZCosNfQ/qVDyf6cldpaaUw84C
EjdtkeaoT2NVPGFBdJ6EbqJllNzSHnsNm7/qp8MqMv2LAniO56pGlgHx4bLtbhWAk14DCpgp7zVB
fywU/jAe91iBnbrgE6RfUeRlG4ZHTavZPZgZkZRxLG0Y/nFrRIg3ocXNJSSJPH8nuGhduQjZkoHB
NZPxly4pNCxh1palFMthSKJzrA97DH+GXaGjHXVFPCfyTX+jqg6QRZc8FXnPfiJM4giVPVv0lnsF
g1wC9VQGgO5wGqb5y0om/TmZwZKT/qSEaMFmRCyt8+KGFctRnakIA0CcIviepHNjLFG2wFv4HWBC
ZW7ysCE+UjfQH7eomhOEFV2Xbu1WsRj/d5hueKNASVs6VZPBXSuIPZA0853TWGtJDBIeURNe65yJ
NTGm/gFW2cFIymqTKPlhniN7VY+qsRiV+U4HNd+GZGiEOF0Kzah+mL35LsyxrEACc1Y6jRBjsyRF
kwDsmchNCF3v5UTYPN1rsBms5jbq/NRSwBgKwgEOUNKMg+M0f3zF2FBLsHFUdPURP2l9A31tV6pk
Ioa2cbG9Yj547etQRTb4EnyUYaosIVHmy5ZhUNdGWzwmsXGAZ3zUHdwq22HcVf6sHHGjwqd/vslv
GvET+RWKOoagtQnNNp/iNfs4HgWGezdDXt+ZpuMd8byPt25uvEWVl5zGADsfY8bNR8ssRlOTegya
4o5UZugsw3yPf1C8S+NUQznSQTdPqwxtL6m7RR/h1VdY1jHs9TMkOmsrj1IeheE0vA2juRU+HBa/
yGvIDxEjFXciaog2dFkMhrXNcN3GnTzc22nKfKdKTiRAeksr4uXUIjpiNd/uyhTgXGN4uDY0eLwN
DEHs+l8rkroMsmr2iVPbx1IUIb5WwKcbm3GL2OzRDNp2N1ju1tGAVBLqTgYt46sXq5s5EonQ+rcx
YMEYd3p9NKu2Po6h9quCnL7JxqI74vCH55SbBRsyh9bYh2t7B8fZow1KeBx001nGAWND1uJnP3Bf
k6iPENmp0FmIPu0ze9nhqg+WHpNQ+Gi1033ecLuEnnbWFVoLEBP4g0oT78bngAingxsdZg6gI2QH
YMjXtpCc+m2jpYegm9qtmtl0yZXwV7YUpwHJMHDQZIiyjCftLL3IIdjH+7jw4R6jXAAj1MiSoC1M
EJlgt5txSvTY+e3RHEDl3Q3IMpa6g+ldGoX3EQxxihUgUJoxLGEpzfJGO0gGcNKgRMF0EmYWyWl1
EwCrO+FOSriKtgUBTvpbQKyNIMSd5KqVC20G9OrvNLRfzGx+kdVF1k+kMBCONuiM84K2ee8D2I4u
4z6Y3OnVnVim5rEl446jwaEa2MhsQXnWkhqdovrfhgiqJqvYDHXyNQUBPvYCP9BTe+lQSDOuq7kZ
Ea0NtnIPP2ojj1ISpgVEhHPKeQxXkBqxedXuNZMYQoYqy7nzGH81F1kn1RPbxxBkW1zt8bH1PbLO
OrozYBrcOJqllc+PYvuUHHLEL7D6a9Z+3kUMSvGEQw+U2ya5DoIarEI7p0yvL3OVXQUfVrDPbQMG
OsImRol4/CEJiBBBYrtQSNR8IKqKXZ9S2uaZygFqTpGeGp/qskWEaCTM4coKo5L0EIMrLrqO12mh
PicVpDOlq2it+IkUyeBBpS6uktuPS34bOdHGScEIsmTYat1wmduo3+cZXpWREd4R8Vls1GYjNVuS
IDzWyAhqlV60h2e/diqUZRApb0YZwClpwDkzg/62GmfiH4gFxDaiPpATiwbV03ejUt3XqnfB5YJZ
pX6mu0UbYg8Xco5OWLrc5irlXmUE1SmXZARxsG20A/V07V0YKi1pU/pUnSvH3OWTjdDE2skG2hFs
465xHmBLPAxZY2z6BhZX69T7VKJpQg/oKfvar8+qsIXCBR5JBF69XXEQTgRzajynAtAshbpGicFj
1Mo7DmFH0WKcLB3eFJ1+36B84f9oAKucHOxVGYSSmFslmDCDounjwfDxQVUVVFSB/9OHA3WxuCLm
0ACLpIzEQra8p4geFhJsGX36E6dP3xyvJXq0fkeatg+Yr6ArToaVGmMlEnPQzT7roKuYI9VTHlAX
2QgGDBHQSQr5tVGUTZMqb/IFAotsZcFWNnJcEmOruQjRjsn6wGpbvYnaU+IHvkklUlm4/1GfE8b1
nDC6RiRD7ZsB2sQxbX2oFKeoVsqlOzhP6WTcV0p7FzmwoP0apnNTexc1iCDVMr+1PT46Ty0RzsT3
lm67EOTBJTvrMuD5vgzGNxJZ9LXu8HG0A6cnsPClqiceqIE+4zHofANuwecfhAgsK8QZsn/c3isw
/ou8UyukqJGQIvmqwaGZzOlki6jwFJ4T3rl98K0EdwWac9DqF9Xwb6Uy408Df7JAvrMaHfz7kWCe
h5xj9aeYDNUQt1OzLx5S5q2sPkhd8L+PlABPID5DUaWyYa/tybnOQ3XdFZP3QejwTdMRC4j7ttXC
R9vNdn1b/iR+stcEAJKB/KLrxYh1qr97kFNDHONI/Vs6XYzXETnEhUKyOGaF9SLDAPsw1+U+M0hj
bm1TpdHYDQq3jueb1kpRhlVI9Osy7ipza4WwdY0xvklExIXpECh+g8dJhr8eQ3f5YyWcFn6PI23i
frqjdw8GtRb1Uth3a7V3SdwUUJWUDhXBNbdMFJJdgu3jfEyE+v33WhZwoocivnpj8ukG4U8e2hVo
dImSustXvuPnm1HbTCGdPCRxlkP8/lFrFXibUlTj5FF0NDhCc9coUBr7ytkI0Yrox0VLYk2019Rk
vAih5BX8mamYaBWEvj42PqNkQjAoFB6yPypDdm3hHdMUWPg7vXeRwimpwNDERVVNykuuQ01CTi0B
OIlb66JqdhpEKe2A+gZDBXilAZJfCr9M4MzmkJOcxI2aAETusNVDZp+EvwcAUp+jonNc+LC/CCuD
Siu6DlN38ZneDOq+ti3qXir7XlNMtM+Ptnffze02K4iS1OCe7KNGg4xlu0xxohQftTBna3npCFYM
e+uI4/5eM3VraTQE28W2TT8G8R+RrnLfz/ZTW+b+EqM4ZjxtD+pt/JrEKpvQgw4tadBKDfGcfg09
mV1yE+U7c9zga0mOZWQ7azIs9JazKBWxajSxE+XeGjntmOIirBGbByhCtycPwcQ/HYfa6sMMVfTp
3Nx4xT40Y87uyooUZzSLlYlq3wGgVRuKg2Qw15U/nbVJg4CB6gKDyHxvlKqzKAgYDRBrkJJOzzwE
O9PCX9NtV0g9lfxBDjhlk6vjnVMazqnDzNbzQN/rrPgwWmwGi/m+GbhRperWd5hXWtXYbYyvzhsv
ntLgTGciUIvG3NzH6oBu0f4ukEFgqeOccNxmSu4A5JeTig2i/2UWIdiDqqP0JWlC2HRMnTLdEcyY
Bhb2g0OPsEQgPlZgovlr3JyEIfPgeGgPRpbQehpuBUHjG8tJuOmKeJmm5ziCJUSqAugBt43ULEvl
CfZie1a0i2dWH3LkNk3sdW47fcyedsL3/LHP5ngBFR5gzEsESyFfVV78IWErlKLsq2H35fjzwwhv
m0ytC26br2aar53Evgx+f1cX1tYV/WsHVAFrDM2W8HXwA6VYZ0LlJcbNdoVYloOX/aSi4tcwKKRY
hkUC5BMVEM4rQu7Z7+TOF5f1uemYHjPNJAXvD31TYkwbE7tQN9ehLiUvZsBbKeJq73Vw6Hwi1UV5
V7Usz/KWEzEoWHLxpGJQ1PVfjo13VwF5d5tOr6lJ795ycRnxObLU77zjvlSUcNPbnBIvw+1AIMfC
gbFRPWgfYkt2k+BLiUmMFzSB3yNprR4WUKJsoYnqZuXkKxZZlqzZ8hxCtWBWHwM61wzz67Ledw6z
ica5MGhiZxE1EiaqYq6FXA7+9X4cyaIUw3hFVX56s39v/eEROIyBA6Heq3AXYdOIskqx5NWg1FG5
lveFxBAUBiyMfHhC8MntpGJ4Tc0MaTNZycmFHGC11qfvts9SS+QhbV4QNbCw5rhZjeSRAiTOr+Go
QGnwww3pTwJ75FhNQMNFmlpLRo08fcLtVJFOw13vox7gwwFIxMZAwBnjfMIGC2lpR+8saunOwE+B
HnSv1PmZsGDuERZeLWXxxQIYCZUC4wG2N4XQuDPEjudC+UTKnZ5FPWYU4yrDukboBfGGENiXqLQ0
Sk/5Kceh+TZQd7ojgI+UeGkvzoxrV5CozCUbhV0MqyuqHc3vjpMZ3MSsLwrhp8zVfdnHW/lclpjq
ziWT1LiuLjT+t1xBEj0qzsHlzBN4g7A4E+s4qz6w3TbFEVRiQCOsE4k3j4EG4VSjmecMwj+zlyrV
HhPcchOjPayGdt6IESZUM2ZeLqclq8/Im98bmtu58l6QPrAggGXAqNfvkjR8l/dQpWnDhgQJBCtO
sQ6Kae22KEyER42QxNljweXvBmcppHWFAF+oeR3lOwWkQMXkbdGWUGaIO9Pt0yvAkTrTB8uVomOg
rU3jGq/wK7lb4sN4lSOOOcOUoLSfp/Cl+7GmArN6k73Hd+7R5VxzWuqFB3SBPwPjpTy9GU5+jbLh
HHkTcstAk/Nv09lURIMupX5ScdlU9ZKdM2vy0yTMBDInyYny2RIXnxUmfYO4WCdCtJetQKdE2cKM
LBLJJRupKhT1XCSsEIwM+atQIEraiGVkm9SMgYwrhtrQp1BrKjvDKZY2qqA1/urAxjFXrbixGPsQ
ZmQ+6gHzMlWZho2J2HkozR2hVzdJGIBiz8wUl/HBIIX+WtcKBro0atHcUaAE9hUtzE58ZKx076pH
+iwwaSS0tWaTnUOH6lgMv8WqF5fdGra/cHEMjMUwpt8Cgxw6akip4Gb/eA3w0sHJgevaTZAGq2h9
RJ1OlpnUic6+tSfIPlrKtxD2I7B3PmO7H9rwwp/lBENem6PrX6SvRYLMmj0S9m8b7Ao8AZJS7ZaJ
pV9J9GMozn0VFeDpboBxncLgrNL5uKVhEG1IqaNXDRrFhgyMpsVEbU4LUS0CrXqaUrui46X56zgt
Hga+Y2ctegUhMZeFLFZQQp1z3PhwGL+JT1S8WmjUdGRC0dHo6m9MWkQGMz0rFxZJ6DkI8mzl6UbC
/CqNqbbK6+wbH+E7UTnNCSUate0G10RUxWSBMSYvX1UNGMZHI5ppw7DQ57eqQ4DriPQkUUhYuqnh
3zEf5ZrRCF16HENoStBP4u5rHDHv3wCLrzlcGj2G6b9l8VQ2Y0eIfOOC5Wo4LNUkUiGBnqcl1UaC
pIJuN8hWwvkCmIjxjlA4ZHX7ozLwULAxWeo9C0l2gzoKuOs7+04j9Up0YKYQ3Fptv4JLhgcn1l6w
MfpfGCBvxeUu18Qkjng5jGzlPMRWUf1jLI/YG4mWKDPV0IXKb/1yCyQQIsPZJKnadXP/wExzOVSK
vRIYuLQscCNrQx91L60KNCGKDydQ3oJY5TGjhpT3D5aHCDiAeck7ywyRrHwStZfpMA8tA9K6hsRf
NlENi895maqmhMb9IsEEiWMozUQIR68/S3OMOp1g2yYNbE/0QH3CMup6IT204RzCtHg0Qq6cmc3G
1t1g01xmk607IbV0k7kdco3bZGKAlChITyvLeg6ZgC9yZd6NLddAjrc2ZO9e2xTJrhM2L5lT3Cmd
iQeJPX26w49UqfskSTXkKvHxgNWI1GirjE4hSl1yLdkKZnRd3qBXS0EMaOmIgOHLZdqzwGOieBpD
1iHDr9iuI7IfCb7ROuZo+UpM31UH9LEXW91QvrYsyQJZyXA85WrcVXRG2BMzyuHqlw10OzfPhtG9
9gMBDTrnJ8ECcCud0HzGJQpT26Ej523AHRlcddHg4c97SX4SYiKmVKUEtAmQcQTVVwD1sMs+pij7
JOYaHYSK/cIwq6x1ULZ0B3KGgkgnqtZmCZFrSO1j5KsTlDrzkWCH6pAO/X1VE+M+6dG96cLBqmd4
cJkgT+H+ruYWdyXg7Lpnawkmm9T0GfStAiVdqRhLS8pFS/T7wraCk02Rsqw81mN//nEobOHmoHrJ
HZELI5o4dc7eswo1hlXjAlQ7PN8YWyvuUIhdib2W5CGyRVn1A9rTxmdRMtP0fbQMyWJotP4zbptl
R+Lg0qmvhs5A1oKSuxQ7uZiJSeedyGYAUlk8qWIqN8VU1xJA4VQTXm68SXOVKKnuCLJ7FvtmBQcd
4L474lCFjFy08DHTIUfjNm+C9FfRvcklVK5neXyNbJoCo4RLab6lXrT1I/ABux+Jcq7rO4fZ64Y2
/6qE1lrLysew+und7rOsmKu7MeeMWDuLbg2mHolZL6mRnBpTkJNYaKRVCMV4ucDND/z1Krq7PPB2
bjQseog6Rm4D8gTbaj7pfSjsARrwGvjLG7P0joribzMt+ZKmHJnCCpcJaBoNAZagQJaB7168lgrM
N6jAXJZzgX45mAJITscwh4fBjd5hHALujQsJc5aMepboCbde70Q7aQwlmV4D7u8B+4AkDojhX0KA
H+Po5AfKE5WRjyuvWSU/0ljIstlRvMJYsQO/dbH5EzfpizAwEtumWuC77xX1t1s0d5Aov+W4Drbf
dmrKt9mlDsJ1p8TbRfg2gHIKzlDfwrZsmOyG4uar2+KCRHMvB8Caw8QOgGZhet4ZL8AHH7rfGlEG
S20A5731n0X7NI6U9wWGTIwkhTu/IxysqA4zQfHrzOzOTjx9OefKjwSHdVvIicceeIpUdRt7s8Li
vGsNTPi8duFYC3MdHGlR5Vc6oqJu00N+W8qLlMEoCVK9TZ4K2TsM4p+6EPas+PS5uOH1MIDM2vIE
THgSXCXUCztZ+8nerVDuo8xfzy4zTWLLyAaEbJ8UNcRHiNkGBk1QdKMtbubbNrbfNJ0lGbbpVygo
taFGpmejMyKlDjFq98mlpz1EffnWam61Yryz9Oz2Hq4ZRHhhJSa6tFFYIqH3M/GY/RBMaQJusA5Q
AD8FvF40l0YEuMn2phVOY3KM2nX6N4mBBGhY36k1oigUdhKisxHoaMQOmDf4MRijgyyRli3l146Q
zwoqCLkP+7h3CWNS78IC6/reoD8zreqAWyfLaO58ihsizqCm6ehqRBUtCXBJQ6Xl4NlaPcQ1DUUm
3mgoKoC2e1B2dp3la59UlYWrNY/Sv4uIy4xx6QbevEsHqOPdx7h1bUMNbwoj5F72lQ3G09lvE8gS
o2RNty8CHZ8L5ztX6k/haCV6RgYfL2hadlVanYWnSBFZpxnQAxCZmnE0mZ56z9iWvqMiRIfJSs5y
x7pyzmb1Ir0PScyieMYAWCUXuErQEDfCjQ4nkWzrG9B0myMg5qdEWbSRlSNsyO9V65cCnB/haQQN
MDJwoYaqPiclh9w/uYLMUxS+wQAFEgytlpHmr6kqp+qSQikaT3nnzsJdT/RgEnsCozgYVC+pmeEc
TkEvPmW3nO+y0j04JeO62f6VDRUyGSi6anabhFucY36TAPkoTo9h2eT7MN5kuWcYYHMdcjYUQCZm
NpVDfcg5NasnJHxs6IzxxK91SrQRlcaiEpWV+JhlRSzgdNlfjw43vXQrEo+ecIeDLU7JLDvAFnsF
lMfJcRILhdjB0RwlLc573RhDkiDtqJsUodsE2TaUtZXRD9M1XNElf1gNC69S4/Nc4lPDJzGLUtsV
8D1elw/2iF5NsDznDsZ1XblPcifpYflgd6RSyjPfj0lsYy4Qf9gYFmZzdjD9AM82lqjuLsm7D7HW
yL3f8ud7A+LRGp6oOW2EFVsHHWehB9HNxwdjYanRUSvxNozy8r0tnifDukgHKVH02sZ8TXPviAJP
2A8aES7WwVt7rzbhR6kY3+WjSUZZQSBCyQkVVYXcbBQXNeg0baBEur4oVQV6od83mCUszL7fEzG2
Ryb1AEX/tRk8YUvMlT48EYWBvlGxL5WuGwwSY5au5CrrWyU3sW33F1FjvRQ14ZwSddA0wADLQtmo
B8b/dzT++Z85Glum8Q+Mq9Vn+/lfv//y/jP7+dtf7j6b5vNX2DU/zDH/2dZY/uUftsa291fsgl0w
NhMnYlu45g4/Tfu3vyiO8VeL9ROSpWPgkc8j/p+tsan/1cW82HFt17Zw1DX41R+2xqb2V91wPU+F
kioMj7FJ/j//+584rc2/fP9feZed8UJpm7/95V9djV0YMqoHCVGzcBX9k/GtZ0xYdZRKuVPr4b4g
McnHWtYJS2OjuAWXmYuM/B8+pH/Dqv13r6irqvl/OTuv5caRNk3fy5zjXyABJICInT2gd3JUiWVO
EJRKgvceV79Psnvnr6ruqJ7ZiG6GyJIIl+YzrzGBq5lAH34B1aY5fs3zSIA+rBv0ChazW74ICaeD
bGDww+4fYJm/QuDUBXIgz9Qt0ImWq5R/f4CyBgiq0k1JcChJN0gUAqR3pks5J1dZzZffX9nfHAqU
sLB0xMq4OvGLQjSSwQaR1FzuVLUhSZMPhVnFt0rVK39/pF/lirkojmS7luEwBv7y1FoJ7Tm02fp8
Deccz2W5aELqcJg8/NP9MxjzP4Gg1bGk4bFPejba24a66h9vYImMSxFyVWaCTSOBwcWt6lXpyiPE
AGCRlY7cvbs36hYS71Rt6IvcmwGenCK/+/1V/wqwvZ2JEJ7gaRrScn+5vw7gMK31hhKOn7bBr+RO
dooqPV4MbboA2j83lvPuIy7y+8PerrBI0QnK99//8z+YF+oOmFJSchbgeu1f7oBm2IXpGMrkBuvE
WG/3WOGCdB7OVTue6U4DiQhOcT5fYrci3dSia23VdBqQ4cOkiCqkKz/FMvn0/3NalokquuNYEpba
zw9G1kUnUjjFu9bC4TtI7Z10OFprDjSB3PY7sRyEOz6ISapUCRw3+acpySokVftn10Y4mjh5kMH1
9yf2t48JKDDLE7EBy8vP5zV3Mdpt4Md3oA1qpKwFLNQOz+OJsHCwmBE0WR3Rfi1FUf3D2mL8CkK+
Paofjq3+/YfB6rq4ymmg73dE9g+I8RB/UCPHbAgmUT1eRp39W4/H3SDlaxS95LXf/sNo+btFAMH5
/7r6X57KkGQhLEDOAE9avLGd8SLH+HoT0I5ZEn5/q4Vu/PVuey4jlHGJYpAQNwjwD1dc+JntZpDn
d4VeboBgHCXdnEFXnW6d2oyFiA7U1z6ly4hW6eJmPpW6w9muzV2LlfKi06ejy99M6XT0fMaOqXmH
cfA2ZaNfyiCCbdTfo0N+tszuXMTIQhefVVjlRfFVGiB4m368zOnGg/9ZBttOZhkKH3yP+v1OKhVH
QuGh2BaT+TxNcGkLKgiNewLcdKyUvUmCrNnChrGzMLv7fK6xq7cNxopNBagHP8eEGvvhbFly3ws6
pUa4Q48Bv0SSN55ofner/msWfaVqug7N+BhV6AkF5sEvxn2BbDyMGeCfSf7YOriJ6agkLbOsM1XR
b59VwW7yzU0Tz5e20ndW8z3p4isOEcfERF+69zak76ARh34tvPhDpYgqe1bjSXgMYYR0TKLGJ9Nu
3ly1FKs7oydwzEPRbMqBGtIo3jQHzTpdgavDSLFM75Aj8hcD12WMcgcm5VPaduAuoZVxP2+LRyvH
Iyo7pPl1qS3HKbsaHNOquUGCFW/waPkO03Q2ImJvvbsOGhfnzpgExzhD9niC+g7jYGi9dlkYtIYz
h8dSjKjuZgU4MRYwdft9m5g/Sdai0D7ZiJGD7c4+UIfceDWIBidQbj8hEDmcfONQP/p9+YbbwMIa
uVRtYOlBl+rSR/197L2PbgkTxB1wn2GfEDMiAx7rYukdqtB4AAIwLHyLM/Hd+Wk0YSGxCXtuf/Yg
EmcZkMGk5++9xls/JUr9FLHnq2dzC3K/og3+verHo6WnV3WIfCZSBqNKmtxt1PGiqfqGuSAJXXqF
Una01Z0i+MGUEgmeRL8o/xxVlkoK9HPi7No7oEPM8VJVgMsojblF8GQWAmXb2jjHKMQCoWBMBVgq
+UH3lGQFX2424HEQ/aHB4GekiKc+R/LMc8OjJdMKIMR0mTmjZR7imFZG2rKpYkU0Bhk5VQ/KLcyN
OJwweVi19KZtldwX75mxNh5tB2mkNpcH5tXpdvYOyNzFaPRnte/GVQPL4KrIUkgtXAdApMNknbyW
QuxIGw+tZnOBGPRFDeVBbc6mLu8Bq2K642e72ODZROx1W6RPkQ7rL2Ydlxv8r5p9Ek8vRpTXJ4Ce
SDykYccL7EMaw35dbirdHxkfeDIHZvxwG46AhT5iNXFnlazAp/liiuDJaXPcBxwOfVtKlBjmIMFW
psyVYsdySzdjuJgh+xQyhdB3fCRnNfgWQYHRpPTCa9sTR1hJweT0ku00PTfYGy9vy1avtvpQdTNH
hlAZWMtxTCXYqekCAbNYLYtAf6Oz0aOCos9ks3R5z9ioIjpflBUYZWwQ8CxF8iN5cerkqlXWrora
bzagpYk50DNcjAB0iwb4WAcCLDu2LG8gBB5dSIOU8/EuU7/gdVtkmplkTn8hs8PMWeO0ECLjlpsc
yuAoPvvQqtbMexS+taU7oUpCwQi4Hm6YtWNBXK7Ho15H2gpa/50OMW/hzVq3HfSd7fXrsXao/5rR
uBnwFMG/ALslux5hX3RYX43iAhiO2SULzA05b9l2E+VYZvofqDwDGZ5SeUNSccOSEB9v/262A/sE
ZoF+FrX3NcU3t7CGAzLmYEXC4WCa1d5RzlpNqbbJAsKdBqJrI3XtE3MLho5UanBktaJt7kDYIBwa
5tkyKK1nKoFAXscSM8oyfkGKCo5lbmVrL+XGpYa+xtIKbU1E1CHhT5cb8O42IG/Bi+ziD7Ud6Fn6
Abtkp+ncGpa4tkW8cGr171hCPscYc/e68TT43nGiJUMBvUCE38Xb4vaIpha9kmw7ZkjZqcHfZQOK
wAdT1cC0iAGVx/nVMJIJqT6KPA1126mCWWszrMOxL9YIqrx31H7WdiEhp3jTfgA3a3hmvokoGS1S
BKMpovj0U4L6peq4I5jiblxQFa2nOau6Ml5l1+ANPWNcbXhJS42QzoaM4dUA88T5JdC2FQVeHiDt
SxvTbwD1TMpyRpljlCGE9uDgDJw8yHFWGL9d9QD4UW2fi1WJVaiYZuhJiDdAsppWleG2oIW9fZTn
5iIEE0KDPlwykQWNsuIuLyXdqJ6w3Z3eK7dFGpl1a2LPpMT1LnWKc1nFTeoTRD9SM1x27lhuTJuD
9SzmVWxSuIv6NYwlGtvq2RXYEaKVBUPUusDvfBhHhkub1ci6eeKKZjPgfD3SACDjy1XTcQtTHrvj
GFf+8F5YtOpzxJcsi0LmLSZCXv7Ni22SJA821KShNJsAbitT8DCFHQa0VckvwsEEBNhqy07Fsr5y
xezeRx2GCS4auIsCoLSKc97KS46HMj4N3fOcA9hQa7kt72fdxo0LAdZlMJhfnBw5jdsSZHfw9GMj
W4cloAdH0Ewq38rGvlCdfk9Hpq3p6i/O4OirOY8xUJiRjCwijxodFh6czJyuUBY6VaQH9ACyA4lm
uzKtAHkZit1t16GqKuxVG+TIcZURCvZth+Mq7F+LfXE1T7LYqQ6fIwxmOIFBx1yGaDXapy6PwkX+
LFq3f84rejGCAr2Y3bcpG54Mxx1e48Bdhok8BDSHvuEXoTubptWGT3FhnfreLHck3/ikDtEXt+n1
Y+bFw0lz7SN+cP7WLOKjqPpthYzCXVCNCPyjurpsRWCtrDSclooiD4KAOhSU622urfXIuHighSRl
x6UY05eIrRRFCgARwJumCgtgT0+3ejVXawZ0hOp/jsdY5mKLXmv6SkbVtJrEtMZaY1+HJj5z4jkf
JNI/3245ucWwB363bjtHSd4Z+FqMaFqYpzyi7Vbb4hFoCOZzRfGQSAgQtubuSjTv6fjm6zANs3U0
uRcjmoo9AnKrKmnnZZB1j7pB/8128NERTXC0supYWR3WzJL+rWynfg2KAfmZqv2uDfK+y9H9GEW7
iVCT2Y5ldrSBbTEpkrOH6r+dXVzg38AbmJ8wxYle9QZFSSAd4KjkGuN1l250+GE7b+3I9qF3g7EB
4oqnRPFQmwYiV1iDRlpdLI14pbvEW/1ofbE0+mZTwEqOiQqBVkBiUpktUx9H28XkWbs+S0CNFuHW
MTmghxwSHFNb6fywBfSig36GPRAerIzLaW17NczDyYPlMEUl+L9uFdSJjgRXQc1QQiZB4cvehYBZ
BmeqTiFwTeRPO3akcdNNTb/FkP2B/joO8kWJ82hrYfuXOOsGI2Hi2P5rEzHT5nnAtrmvCaPcdJW7
EQxIAevGxfzccbDvVRoyqttWNQP+rwEqGEOHcK+GqFHNDrNqQ39ayVKH8UAHC/qotzY0/5VeDMNJ
4WQsdXTZttvWRgvSliAZarRbvT7d3nY6zEhJMmGNI8oJhWQMrP1cw8oJqBOwnHlbP8/PorLEdoYc
H7mBues8EMPsClsAF2gxivDOA54DeuEl9atsM/XNa1pp/mYKQNFieoJ4VuspCyIkx2GkC3zLjYag
qI2CrQXR1m3lJ9dJog3Zm9z4UX8np+bFQyZtOeENsQgjJY2ApJ0uiA3mzt25Y0CAmBOmG52JihqD
ACQgwbsh+m3feYhvIvThesYFKh0yQBNhukaYbEfKdqFMr2rD/KO6BAUCT/YkIv6JKQgvmOugwazP
kD1B0II2kiooSBwMWVE4OBZaxf4uiLOkTmaGYj0KVyyCeENCZCJsTUJzHZSTksv8nLZwMnyymbhv
y00Npmj0JI04B/kDY+RMTR7QoEEfk+Pydk9m0/1U5HisB9Pnwg3ub6FuG5NmImU04mAaXwQ609gq
tGesEgvx3k5cN2jAq1duVaQMMeiCnyFAN5rgMtf7baTXGKBqX23WDhZBfzGiKrCeTcjB/I9lCIrL
Nd2hmqZnD9gV8SX/QUsR8PByPioHfDqyqtsIIjes1j9uDVqDFsMO1Lxb16fQXVskppsywj7Govnf
Wx3fT3RBQ5RlA2cHH+a570DVwyAINAePMVbJVqdqLZ26C6ELL6SLnBe/iV/RG0Jmo9agLiZXYXH/
h7kh4yRPQ0YvPlQ8sVaZiqRkJFuRc3OL9NHpR6zS7efMlfdIcX2UFtDcuF33bnVf+GqK2fPFZp9e
llEF5LJskCSontH9zdYDAhaljqKrVqXpxnCRyMM94mj2INYdK9sEWAit/Qi8ggUcn/zSwVQGAtqt
Ghq4pKamurOoNiN2dwup2vwJkC0eySRfYKDQc2xwYJvZUFVaKlvvm2gRgleutEB7biM06Bplbzof
4yxduaWP8hzo6dtpdy7q6YURLHuDbAGC506Y+gMCKMVKugogqvgWQjrPUeopDwEgsFl/NjNvWGSh
scMxHYfQ6RjVBMedw40nsidBQ3CTRqTnIfXY9ecEm2U0ZIJDkBV3ssACwUYqF5LP5fYMOtXHRYwa
1wl1DmpdzQuVW6j8WA+nzxawlS7D/rOsI6B9vmcsHBMEzS1LNlNwL452r9uEWlKnWD0zD/E0YHCp
kxBNsfJUapvL7E4FU9wncNIqWS3j+djZL04M/0grpkMuxElWzAm8WJ/AP58cZzqmSfuA0ygGv/OB
lh3ScDm/ob5a1T/soEfJ68XCu6DsJuTcGSO5GT56lPRMIXdF534rlWlcaYwnA4Uo2p3R1VQp+hAQ
kvmfb+W328kbas8pLcaryChUxGxSyJp9tDLHPZi/1JKMOq/X7ak8q3wX2nDDgE8iee9Dp1kYIzQ7
42k0IkkJZryD49MtNftB6wEeY0WlFoyOJlqKMaLOauOMYN4js2aQcnu0ikTHTZsTgQZBMLle5xJZ
Vc+3anIVsNLV9jfNlRTPBOllYk1HtS8DvsXMJX+ve+a0Sur7gpC9M+hWoJpwsgCitAj7LlsfDbwq
cNeEGN66JRNmBCvYhhnRnd4aOtouatbOqjpGw/E74mr28jbmXbOCL3ibaBt3PGCi8C0ZSUDUQovy
VNR/r6seUZ1uo55qOHc7WdjXMQ2vsfEGeQOXB5mAA89ZZrSHCeQoHkHTao64bFWC6BtmTzCOZ9vB
xzx8Q915zqmq1FIE7Op7H/tf2Gbck95/Gufxi7pMqamaMoti2cp726WY6aCVfytcdo0gm0SKM49f
BLOjkhQqBuhxa7Q4w9WtN2C2NH79FnyM72PDqxnzpdJgp5bpucKpYR5wFguZ/sjsk9yH+R5ysra8
wSUNoGTQhQ+xTtGrz79MMp6BBJF3qIKPHYCqsqhqyIGzDhttT6tnaxAkOmpo317Q/qE4tYgUJKvS
I/yOpnAnU3k/qhZ1U9FgomGxlsP46Mh0Wt8KC+Gn1EYmAeu+ZlkNDLwgIgFvPaxeSwa4AcRTYDGg
IoGuMwwiM+rsCVWPDCWfW8XD9FBArTsMqMWmp3YibZVbMyoFAm+AKbdghsjWb+UzbCs8M0Hzz78b
gLlMDau6x82JBZfJJY718ErxcF3VuMB0eKt3BoFfZmRf2t64u82HFveSWtZk9mjtr0FMr9Bt/25j
Xb9KqokjJ+0mGDFVdD+bUuzcdmaI36YfOADTR67glmr74GCQ4zoY1Bj7gpxtGiG/ImDkq/Se/b6v
gg8ZsHDb6bzuBtIi0Fr7eujO6YDgXSkQ8qX4v5gMK4BOMmLIohJJqrC3TCtQpbJ0ZGXIS0hXbeau
XLU/0nBZ3GqkmcauG1F0y200YMlW45DVAOP1BHUNa9mXKAS3IQ/EThmS1SxYSKncZXTRw6jckZ5q
MG2HgspguK0AIQK/QE+tmqLnRlYoDO0HE75LnaQaurhgR83iKUS/DAlIqNZ+cy9ivrtiee3jlzaA
ndXjeL5Ibfw46t64v+We+SyhlLnhKm24Ra2TvdTtdBpiEFGT32nLtM3wmLOdq2NkRAz3gWndW2P2
cavS4NaNWxNOKVWJ+q9EThwtD31ph2xtMA/+2OwIFXExrBi2NqmxZyMQFseEpzDSnBC0gadKcplv
MWhi991NSHlr4F4oUiJBqgpiJcbo8Pa5d4kHRgtTrwHe02MRZ85GLSU39bTSo4cUGvlna5Qf3YgI
p4szVEEVAa4lUOXHbGILiWcqSnPxpZnbh1Ij9faLhCQqtVlQ2d6QWUZLClb/LWdG7J6Ss9rbEkkY
3TryvUIpGMQOwZEqTQmbiYnTDWy74oEqw4JmNUacTbeqA2+D7ljMr4BasrrsqtRa3GmDOnh3d5vL
jSbIUcv54RbN3S6U0GtalbbF2kySR2U289RDN1u+1NK2fSAw4gap3Ljlq0eDcZtWd8akf8VWhHoD
TQA/QEkjgrVjhqZPyQFlIWBOS2kRXQ/VvsgDxCAY9WNyrhJEiTUcRFaMkG2TT1/huRHcOdH97D0N
DjD3MvTbo5mSh7ZS4Klx17CXspTWAMLy7BBzaQdr3OtuSVJQT9990/msYbC2IT3f2gEiZ5Y3dYAo
sy9l1R6CEiQ7OqUKvTQpQHSWA23CPBzXhg1Woag07uHQfJ0D10GvlVzXbxvQhEG5zxMHsVkZ9ysE
zKCER+Ju1PvuedKzlyzpwRfauG0p+KTmbWZ7PGOipa0dynfLSMcgDiNDsFuFVl+Qh5xH+1D4yP0U
swmD2kxj9PSsIzpTq24U3Ubvq/s+SYeFlvblJhHoKUnIzWBIO2VFnDab1CBsiLvxoUGY6CRAhIY9
KGAcAygq+X6/C+LhU93hup5FsIsIt0mPrsBc8I91X2z4XXYGyqsptW9t4akaaRDv5hKnzlJPPoOz
g7QN6OlkIKYCaCx/xKAzMJA518+y6trNjYOeNbI9JOoFZboKtBm8EKFMOdSLb/DSfUVKwjgwFuSf
L3bhHNp4IvzXPY1CB1yHTT+VT2mFC8jtRaIJeLCZOUMQFPsmKPn6NH9AmyxYT72GWSlMztBAD78O
qRdLJepgVEFLhZDVzgdkuJIFpOYmTd8aXROHLtO/5iUNBeDtxjpD0WRRDEZ2uL1Eif/VqydvLczK
Poxu+OPL7bMY6vM6rJLXCIeSKS2mPXfTOuCwaR1uP/3y1gw7cxvYGAIXqOtYVjeupYewpZbH+uHf
L+UQpBQUy3jdVz4lnGqMGtBD0Nl9TJS1vtsht4Uod1gNVbZwWAXM6JQE5jN8PgTLvW4zmuO41sPo
dFOzuL10SpKibtS8ouC//vc/xD4HShMqGoZmGofbC+V+8cdPnZLTAZ3EvziDqk3qwmK2RtWjp+k0
90r93CSGfi6Q7dkkOaXB0Jf7ELj4KRHRiynr6mS1KI8OWpTtNFypDjylc9EGywznwWdd1if+ebyX
BjYLZpLGey9FYsSN8miJTyxC/3ltPtmGJp6iUC/XMkYUyPOAPraG3WwsIgJFj/Bg3MPnYkCptxTa
K0iSwfL2bhxsY02FX8MkA0+AruN0gmEqz7OZlWf0nh1K49Qpbp/hWEv40clHS3sY8ah7gq1EUQwQ
GbhHSy/Sh2g1khoqPaqwp7o/W4nFRoRqSNNpkvK3+tHOw+/GGIB0VCIgudIEuf3Uq6fww2e6bDZ9
YH2Beh1CqfS71SCcr5qOF87oJdURpYngmCF7Aojs0KuX209jHz5TOJsXTckO7jT6eAhk+hHTaF8n
tA0Pt49uL3ri/fm2rBGcxOg6hTaRYfxEn0FQkzzYIWoExlPSM8pF0UIMSa376clr/Z5uEy/uNL2x
HVkL6cz+M5qbxVA/20AD/bqYdvgFrIWaxY6ane3k6VtYAacqawKGHyQALW83VNzh/Bp8IgJB/G/r
63a8d7o6UXqQyEDXSCtELDWrsFLxab2eWgMZMTXF4T+gNduWuMZFOoJTEXKBcXfoE4nZCEYN7SFV
C03hF9so6bytiZivgRKiHyINC1VHJ6fcpqO4D914TStR7Px2UzqJuwGbjcSkgeKR7D30Mfgqqdvw
NjL3oYvbEP1DY15G84ht6qwBV5T5W4VS8GHaWp3OKVh1d8Bes2NdQwSHkJAfddfC0MYN4jWliHGZ
+xFE0lm3Drefbi84Wv/5NrJLsck8l52z22M7Ar8tr/pDKC0OMoR//nT7zA5ecG2Y91SPMQf1R8rj
YTTDC4aCvBCQC9eA3S20nptvEE2OduSwRU/9YxlGX9KwagAD16uwrKedEbQvInF48uMinCYd8qyZ
UngYgpMfuQeBvtkSk9vyVHo2RToZ7C1SHpw7YA2W+qvvWtvYOTaxvguL8ZtXlZfZbj8nIxGjgcH5
QFxK5iviwyQI4YPJfLFjKPNdVMesJOGDnlPDQLiAuof1TRc1dYK++V4RlLd12m0BDpfrDxOB4chA
Jm0YXHsfTkKuDQcYGRwaVzrlqkjg+HlO8yW2s9dGuq8kJqgSQo+zu+AVD9LrZNXA/ptzHtgs67NN
P2TcBFq4Vxegi2GLi6/LlBhDtIAVzymeCG7huBMYCTi3SE1SZFmWfbCJWJBRxWJtQ/PeMJ37NGS1
q+W3KDW/1jNfUmN27Y5sc0OHpGVIqdGws88BNmb0NNxPwgte4fq8QhCg7vUUJRL4Z0AEZ9uk3zNK
2rAlT7N5mCtBM07Q75VZvbFnJTQxteKEBdwXVqG7RA/RfTJoT4G33YquexRVCWl/7KbdnLaLrNas
NYZ58K4jNrgZegG9uH5RP6FgOayJZuvTLKmA04r6gD0w/lHlsbQOD0v0jrmMUCUCafypd2pUTukp
WyMwefp1vtcKvC13mV8/GXoPrZb06VbRi73gQ5WCEN0hodKpsLgZVuDCx9NBSbfYw6X28PS0dYUm
pwzR+iSQ5tIm0REaeYsVo7nXOPUjrKW1KZNr5OnPJsEitUNyZlznlhGWrG5PXQBIPlEjUIKOslAa
pVdRudpiZ1Xe4fd4G0tBzH6Cgnk6WQGwJo+uoGlYv+CLmnkOrK6hfKW0CfOJXKU09HBtIMY+0iNx
yuyVSA8HlCplO8uoT6hSk0dDrQPp7oUxumNE3RQo0LPNVGZwu5UBZUYLcz1z2AfKvZWQR5WFm/sx
lnSZbZLLziffBgQ+9NOHNBkEXUxMqDu7qLBBhFPtKWJpbJrqK+oC1xF/t6U2qNJBukGQfCLkj1dZ
p53Axq9/f1MMBej6y00BQ2o4lq3wj7/i8gKkmlxKIrs6My4dcKI6IWVVpxThXGo4x3nYBR7O2CO0
6N8fW/zNsQ1dCg5qAIDCeOpnwFdj9XZGqT/dlarjnfnkXxzICC82ZQZN2PeFmM4StMg0GhfXEXsP
UXaVhdEWPfsePjU1UHDiCFrKLRo33n60KPn8/izlX0Bhnm7oju25ru6ZJk3Dn88yr9GwxxmWYeNy
lmFLgug2zbBgGSaZhGkDwMXABkFCsIPwflWQsWpIPhSYI4p4ihlqsiAy3E1BRgzW4GqqXM5NQX86
RX6F4HhF2OmDMbGxBEFZEIcIAkYEt483CGKgq7xdlQPbyrqvvsQTksFjQFJ4w2mQJsCKLuTKSdHE
7knkRZKW25gNN5jHIyr5HMwMcUPpacWNdXo3xhYqUVDNM7s/Y2D0jorNw1dPpmeVsFHnucp6OKd1
o5gYn4UqMkay2ts58S2SgTOtx9qcntMx3P3+XhvmX8Cx3GzbELAdHNQh/wJYLceo0FxKH3D0E4hP
urUGo0r2q/AmtVrJrEahorJyT42mXyCHBqEAXuq90VsbbEALtgMqyq6D4ZSWlg3aatGwa3ptm6qd
exqo58xZ6sBFDKif1F5/tnwawKVRnObGyza9Pn9ks9azuKGgLasJNQP1TEIqFmYQLrPwGjQaQDiD
ejXMnKtqKOYRRbJ4YO3HLwQHZVzEzYyoS1AQNWOxKx2qb5QZCnhSS8kWuo7bxyGkMZXgEwZpO/3i
zGTE9LSvmUDaARLUspxYeWrfQe/EISpU/x6mvNz6rZ32nsZDuaHmoBkthNy8fYPgo7oMWSaIFCDA
IKcQ6vm1E7QjM1Pf4q9AywsxzDzo8XUzHdUaiVC8y/UXAj3qVVR8LEpziahPGkUuMAxcte2151ut
vdSKe8tJ9mGpvRdC6RchYLQqfPur0RPu+dZMYyQhwdLBlTVBs6xp9+L5PGy1TGDeHFflhnZJjCxT
uS+vwoynwwBsapmk9sXmH+kQHIJieLWGEA+MfONb3R2+tPtSgQSwR2IIeHKH7ua3QBljqlOt9kER
vmvDeEb9sH+YZIoIkZK067vxYvo2YA04N8nQ1gcIQS//MFz/ZkcxEEAydJgAtofZ789LQ9CBMbG0
JtmZ6pLVbuDwGTGc911rj7kTk7TC9gKRE6GXp5p3qmFWKCSdpWBUVZv+A373r4hvz0RoR9jMI8SM
hfjllLBUG2QZGdEuxfGozOJHwue9Kn2nA/zVetr7CnFWDP1FQa/gVV99vfpsuvY/3Ju/WdxND7y1
gCJhAYn8FXreRR3y+XkR7VplXTR2zCq4vTGOiSBb2iVI8beaVK2f7TdZ038JgJw3qr4hFX4MPMWy
weEUBSv3k95Fn4QVTmsqYT4K4+M/IHG9v8DkPUtnzQEh7xmGaf2KwyXAtmiDD+FuTGJ/hRIP2qPR
Su+bGO6PUM1s0vo5RYbH5rGhYHgMhT8cHN2q14I/pEB9mpJoWHeRm63BTzhLoapREdKwrmlFK+qs
JqLGAPOKzrtA0AXwoA8ZyWOOMU3Ze81+SMaXbIoLVCVAxYoMiT8/sVaeZnsXj1xI6GdRP2tJWq9v
NfFAi9h96nknEnNFpc9b9wOFtfRzabfJLq1ybHS6KNwwLZYtyMoXmQksi717GU7zndfPi2iib6GZ
aM1bpTzENdPGRGgOVpmBdKenfa7LJkWUp6e46ulfphSwrmbuVM3xBhXNqam5nvYppIGL0foiFOFj
L1mQ5zx/Ru6bVdPMJqxztL2n24+I4X7Yhd5tpbnz47Te4TVAQbsYY5yd63Ap5+pUeWV5Tic0FGXC
apVN7biro+i9HaLij+jjf/0Nm+YNmEGNrWT7B7nmv97+H1Rx+e9/q7/594eKj/Pvd3fRGxjK4qP9
7W9t3wvFK2p+/aWfvpmj/3l2io7005v1jdT01L3TVHlvurT9fywg9Zv/3X/8k+D0aSohOF2/41e4
ipq2jt7anwhOBkCGH9a5v1KjojdW/Wv+N3/0JyvKFf+yDOE5huVJ2xW6SST9Jy3K0/9l6UwjGxcW
kmtLAnnPUdMN//M/LPdfhuvhySE9U+qUajiLf9OipGfrpqNIMSxfjv0/oUUZ6iA/BrXg90k3LBMe
vAvVWr95A/yAq6+Q3mkpnhpHzTee27oq7vy5pxJr2kiMeK+jMdYHBI1DQqZWXxdCicpXU3j0ZjoV
6l1nFO4hS72nCRuRJwwhv1TFPBxv72wUt4AShNkG54I3C1cMlJ+fCk2zTiHFreVslFhAUhk4iEGu
O9rBxyCRNq64JAqaQq5PdmbszCqvzuPYfy3TRKLDhsctCpwPguzhxY9pM2mj3hyE44KCH7IH7vUj
CLHxnDsSVKf0abF4eg3qsMt8TPbGnQ1i/cESdBp9fUthJngy7Bt1I4cXibUqzYyByK6tdhlTemOG
vc7uaOTPiC2ENGBcNPmUABeoHvpejmk9zSy88NHlY+8L7TmLbSLXRn8aKZQcI1vjpKs3WQTDs5NZ
w3bG42AV46OsfM2/BboOZqhjjXJiu19YmayJbhG9FaGGckoj8XvR++csKHfgG7yT2yFZm4ZJhtcl
KhU8PvpcJrm5O2FJa/iNjaFvHJ4oxzwo4YIa77G90Wr9PcYbmxLzm/fJ6BAfGxrv2Z0RahUIpvcw
4hdNEusPhfDl6sa3jHrw8kHU9CfZymeJ+NJWYNBDAG/kD3kBEQud5NPYTixQEY72Dd1kJTnS2VTn
C379HrnVXgvqRxrvaLxqsCxixP0E9gFLro4mRSAfscL0j6EdPLmDntxlDoYiPlpS6GNuJynae2Dc
41ozQSBog20/AbXd4usd34Wt9i2d5njdtl519CeXvl91CbK2OBo9AhwUTc9D5Q1L20GwaOoT9zgi
UQOoj/yod4Nm5woD212RLPFuMB4bbxyWALnAkmGmvZhMxnY5/ENq/WvUIcgQoeexJNB3sG0Cj58D
IbfpADrXc30cJFElauWSjbs/oateEI5Fd43ehXvbjJ5bvID3CLJ+tTBUXYUI1dGRANrxw4L1+Ef6
+iMxUhhCHfGHvJYzsnRDJbVQwKTHSvDzGWmUckqtK4KjF4TDPk0yHJdo2SzTciBUzKy9TimDOdkk
S7eT3zJD15780j7WuJ9Unll/RhZNLv3KWLdp5j7iDkPpMPODb4M1nCQpPGzo4avDc0PKLw4+eW+U
16aVhSTYscfCYGnAAFzgQS23GLL467ixFx290mXf8hdFEd7RS19VBapHbccfBrLsV4Gyp0OrcUB5
z+4WlkPi2Nrd/OBMOA132a6cJmdf9cAU8/LBSC2JTjPYCN1okd6og/He0vet6Wev2v8l7Mx621bS
LfqLCLBYLA6vEjUPlqck9guRxAnneeavv4vqh9vHaZygASPtTseyRBa/Ye+1qas83dfsnUUCeG3O
8UvQtedJhPbJ9okcc/Se4XIi5MEU1iXRRHChzk0IvUWkS9hve8lqFKyTBgslmJ6cmtwynM6JEZvn
AgCMZWjmba79XeiLkCTFgXxit/fauDRe9DVUOhwNOL0PIhiextKI93Q7ZJXFJHGZ4XgQmg1pc/id
+bLdMYN9FbXFzR3BMiTpq/caN7wSL8ptbOvFiZ3VGbQPOr7sLcvaYBMNOWlbqdt6rIy/u/TjxIXO
1i7puq820VIevnHsfkPllZmbHiAuBiu7ZIMQtiE5UM1MQGN2IgGOYVSABrFOZP+Yk9tIBXrgJRV7
OEz1hgUx++OGrNFqGM8jKegbOKIIdbqq28e2WBmi/wArSJpcjPKCTIO1EIG5MTJ7WuuaTeBJXJwo
LfeO3TQYZByv6RVo0WVTy97ijYpU3xHLAsQksKydyQbYa9tZWysNgGnJGhFRG/dIrbT9rKP6afzp
KzkKOF6meNv2Jv5FWrcCVaybscgwyApkdZK6aPlbFve0GaZ5Yi/wwu/0MNv+s8lsfBOb6ByhWZIo
iIUjBZV5vcP8Fn6C7To6NXvLpNE1Cei+h58ZX/pqQqTD3QHe1be3dg0phA3E2ijclnBvfV840j0r
30YWECfbeECY4aSZDfPGxS6moodauNqqdV4rFhKH1J1iSmP/u3IBcARuANlPhDu6YQtA1bPW0WKn
xLRezAVDkLnJE2DZ0EIombuFu3PHvsRgUZPH2zk9AI9qU5SwNVoxPjkgp2yNJ4DfAIWcmNzn5pgf
NJPF9ViqZzkK8wHzZClmeWgk7q7KKMk3Qt6aRP4L7cEXCBHZSpP5jvFrtKniojhP2GYhnEMtGW+p
ibxlSvJriU7Q8w3d3fh59AUaA44zi6BsHsWJF8cA4eyQcUUzYYwqseIUi6kjbLJupfVRvlssPxOo
uXXrwOTKctipwKC9aqzVMyEN9R61D86j9JGapNnkQqcdiCqWo9PobpymeA366YdZdvXelMEtZia7
apHq7BbpzsjGbVcR18VUngzE5eSp5vo91IE9kxu+jKrrL33uvjbArlainDFf5IBPh+V9KGp10hFJ
gvgiUSWdyWXzX+zuG+MSUlPFrdU1lxJoRIzQBS3KF+QysFA2pF3tEbdE5yLEnBWmxBIDhPsJLtW8
yp/ZbBTUDJnXgT4wlfg9RBnXIvoN1YQfEXqRjbvcjLnv30Kr3pMRHZEbtlAho3B9P+PKBKZaDVKY
6bI8l2PfnqaWXndE7p8JkCfmUL8XwxDvtSUTEcdCrbfvZVZUXu2YiOGWTEHiIHbJxIzVnQBzxcud
a5gT6w1r3pQDHjR/yNmaPylEBiTkNkBXRnVth9yGJMZfzmQE/SssrrZdH8uGgqpm1r3vUS1B+i4f
iT1aB+Zcn8sJ2lQFQB9leWChRWx/wQprrlnXERvZaXsfhLRfC+eGWM+9Oc6EQjAYwN8NwG562Z2n
zqt4bXChll6xYkNB7jQMQpk8WZN2MsupOaUBJWwRhYfWLae1jXpsofkhwrTcFz+V1j5HDIEC0j4z
gEAbY8Ag12IvD3LjAjmZHdMcspcJNRZkTnzIHNx3eTKo7dTZv4eB+y8E2OyZTqSf+lz+AuIU70mB
AY4lYHFZbmBv1cDfoCrxYWao/JgGxGHKLvhI3CR/rBLm5cQIvum+GR9r2T2SP8N4hMPkWqfKOEVQ
P5GntOJM93BIzVEdWh2Na8OADHomUy40hEV+xZ0SHxoWDzIjmDM1/M1gTuQFmhiy2Hl91+YOvqmF
8aWb7eBmB+5lQpNx0FOrOS/LHAbMLQ+jhzwcSYsmYcObdIxAVWcSH4y6dJ1nE1YiUV4HPawuUB5M
OIXD966FsodkvNn0S1opWFnkrE5LRIxwt04/xPilEkjJPRTEBiWJlzkhDwgTYgj2En43jZvR1Cp1
sOsawmfMXDCHXHLW4uHxntN5/29DojVrEGXRjkcNG3Eesc+pEe4ViS/7Si2RkjkxIlkwrrjGiOjq
OctFMB5IO/AfGbgpXd9Jx/G/kqxDlkyPIL4d9QddR4Q3k766mZWDOZadcY9dYAOyG+hgg9WCQPDX
qX4v2QltiuWAjZajtgvAt1qz0tcut9JBdNM3mc3h2XD8HsuMIBTIQHgYN4mHVoRHfI33JAyf2tb5
RfhhcUoMTbw06EI6l6oppaSlbqk/RAyH3LHFtZTihZcT7/Mk+jWCSWR+oA4yCfkERyvbkVLz2pQC
0Z/ZLrNov90NFfLofvnYI7Q5VzSQX5KhKz2OIp0BDPpw99pW2mHxa5oy+R3pmGnCcNrpXKtMP9mc
hSFqzoSHwSx+smdHr+9UOwbkG42bjJvQ44WOKFB4c6cYq5qda088ulAYC7Sb+k3n2N2bM7ORjMAR
xCnkxpOC9EYUZH0CC/U4h1X+VNaw91nkmZsiI/QmLcmnV+74FOlGsxFMW64yZWOQaBZmgaDeslOU
r5iJNi54qsgt2hsOGiRMFgGb4SIwuX/pcv2jiGP+uhbSgNXBdApbwgL77BR3Ljw3/oW1MbPNa8mv
gfrsL7qG3t2P+JJ25NUwDLIU4Ub3BrKO7PkJdVQUKVxP3ZKSGs2EWs/4kCOqQY/dbsOQSZqLiH7c
h7OP3cAxgn3vtw9pjSKwHFriwWF0rIwSomY2We2eAfsv37fcNfT8gb+KasoKQvMAPIAFBLEJbtSV
b/erMsNscOuH8Jzo6sEtq/IWVou8dFTl1lDjj5AOifAbos+gDhuoYai8S3Mq2fhXXw26u4XUzK63
USVZG4VY97llfueV8fJaSFkBNT3BBEm2i/sJ3Wg6hdtZMrpbjn5IiBgOumWBYyR4zQeLNrT0wnHw
eW7J4lTkcvbsvGx3flgsV/q8d7Xsh6+7zRW9YwcO+Vo7h0lPqo1MKM1ZsTxJLYqRSaSnQHN/jp2h
HwnN/YU48wctrslStbL3IH8EBg5nE5dsSsc6Jp0JI8bWhSb2PswAqUmJWgdwCXnIcSvzfWtXtzg6
LL8T6ADR91SKmV9gHGTfi3PfGT/ERJUTmO5aTtC8uhLXI4udme0Enhk7woTdhyYuBp3aSjngIwuQ
ywA8DSQkoDB9E/STOeDCbJreP6v3hfF4HXLxxHT7qME8A0aYB1sdYEiqiuKLKqJx7edkU8+1LbET
4ipIN/KxAGy4n4g52BXINFCCsBXX4G+YNfLWrGLMT/nBs0Ief4L00q9pHwC8dyvLyy3OdqObDxF0
SLwMwVuVOeQZtMZz60xIfaqFpjjYZ8mbtaHBN7DLB3CJFzkVeYxs403zN59KdKzKRHjZAiUL6oM5
i2FLKKpcGU1THFSYPXZV/MWPCmtt9EjIY2u5C1wLGaHgAHCz6odPOspZdVgIGtM+CUzW13bfgzi9
pAOIU/DDEu6O1pAgbFyKzoejNdjf/XG2H5VvZLgBl52mofSLTs29TSpq68C8tQUg6Kipw42quL1l
FplfqHKf0wmQnlEfxry9UgMkZ0cNmEubh0nIEMliMt10BjnCBtKM10WuwxxZDNcm/X96UVldngZF
kkPmjidVmeoiEnAE92ouN3xUZXFwSX1b3yqLzgEHW7tqqd03mS4hME+Ne9axrg2xI073LzNIS9To
D36I/7eODVTLbbF27ELfWzlNbWwMH4nBnYTzGiYCtRXBTNrTkHfFaWBzuCPlq7iQBsrgC/AWtQLD
G7dmME7Bc8BJ0Z/qwnTWvpMUnFNWeIrGODrd/1SJzPN7GPuu2ZL4jjYZjXdRnanQnL0U4iGK9PiJ
+WT+wMaMDo2DYB3EeAcMvodnofsu/Ti5ca8kJOCGtSc7msfSSLY2apSHCmnW2Sfm21j1YqQWJTft
RKmfnHJ0j0ClY4j6+uwfa6BARFe1jUOJHv+Eh20CmMyzJwagYi+mTmyMVgtYp6yjCoWwmftvftdi
KQ6XOyu3XM/sYgeeLG1Eb1fj2qwN7WVI8q9Uuh0CpwlVeoZalktynZIGt4E6MD2IbK4XJ1SEUIlo
poTZQwBY8EkjixlTZSLXOtRohMni5IRG9jAsQy9tlNd+BERGHHWwi7ogeglQiRxx1qIvjfTwhVN6
Pk9F8AGwKbKf9cq2n8OKPZ8mclR+k6oJkW2NHY/x+LGYknVEatdJL1I6lZqzcYq9RYH3jpg15GGm
gKJZfbFDCmjcOsd/7unYEfC5ZEth0UMDX2gHiLSH+y8NMXhbBCgAp9q4YN0Sl/u10gpxoBvGGG6U
txLr8Oo+hCyhRp5mRhme6RsfvtWTFy6clJSs/mH2N5OeDyS5MSyZk+Yo4rFeRcRQUS/bsccwkDK4
gYZYvc52PZ9rpgGXWrOefJAM0HDFyiw0HbKba56rS9v+iueQeJSBYwm2HLZtzeDBW2fxrqb08lQU
2adC+TXoiEOn3OAC0AEudJacbSPGPOeA9R27kSgBB0lNGfAriYjsQrfgk2qc5gXTMnuMMWn3TT1f
EQxic0794cJKzF+bRhVdtQaTWYoK/CL1uPR0uAMejIzMXEXIeslseyJl0zknplnvUw50nrYwDsJZ
/Moztzw1Q0oKVUSblPZC2/mQcPPYJdRrbH3GrlO4Gtgin+5fzMJod/MwPKvesE/9Ep9BrGK3vxcg
JN4d56DOvKYZUV8KoLHzLA6sewPy3/XUWxzwO6oUmcWCKL7hV+nmT6NdnYZck3B+i++BZJsXMRvf
GDyhtm7rYEwM9g1DD8B50jloitkPIB+bq7uPtqZUFQuhKwa0BthE9VqXwI/E4L7m2cVA9YsOLA6u
WS7ERWkYNUfN3vPIMJD1c4JWSePcwNzH1LvOY2djzXYhp5zdGVyuE8lTVZcPdaiK01g132QJWNJx
h8t9nXx3nBLteDRV8eJncLGXRrJoMvrGDpeIw0CnaWhutaxAGdnm6BD59RtyaFaFVXyPmvlXgXtw
6zZfNZCHMxiqg5TRxQ/0ajvhFoEEPc7rOLbm3VyAAp/SjoCt4ng3y97hEnLsD6Wmy3Oh9Y9tHkYX
FeTfwkgbqDzd72pp8bJ0DftWvIx5j90pItmRqUZt+R5U/PmYnxo1MFOI6dXNymDe5HPRZguY3GSc
3bGq2XLQoCXnGIdq1WKkjljf26Qh7ejjjK2DLt4DRL3pqJRfY4R9yCjDlVVInYgnJLRNmbPOLwtA
m8vnT+k2YVEiQMkyy69a3+Y7eDG0QmkfbxGsUzfLLwhL2ocpS689U9Czazt094FxnlPWC9AmzU2Z
NvIy5c6WvCpzR4iOSVPBILNOFDMTXLqIELCh8ax8YPc7JCCZeB9JAKn18dbk3OhaXeIGsFoPmujv
wbCqS8PJ1HQOQbtMOnExoNwL9UEdM8A5ppPFe2ZJREAMHIR1Z3NUSsLN6rz2NJXjBXEgzfY+g8oy
ki/WQDszlnbuxRpk8KCzqzVIAFw34Y42YcAaj5hNJXG9jyZe3FSgp3b7Y+PnvAsBU0wqnei4kYKo
4KGX35xEn6+1aT2Ry1Uzzwu+qBC2bgoYF3AT070WITUMI/8jwX5AP8wzS8/qPWGI2DdVNa78nDHX
imE7/OvY5rlrMV5ymAz/tnNRnbU00J5JD99apBv9Z5jS+dU31h5P5Zj0m7lP+z3KNZIUF4+SlcfH
7AtOR/MAFX1YyZrSyrSKD1lHx2nCK91JuotcI75BVS2k9hB+G+LXZQqKXDTwkaUV4jYR5I1vikxU
qhm0uc28si3GNpbJfIf5ewepgizdrhzyjWa9JwMi6qbg3EEdnT9Cl94GpTpSeZlbogL7jd5nA35z
RkGxMPMN+nSkcN/Dth/e3Va9FJwcc84iKvYvEn4AvJjAwzWByZZoM9pMUb45xoC50M2HTQ5uyut7
UgMi46UthXsIzDY6jR2KDX+YrSPX6beRcVbEFPQ+uZdc17ZZVVfZRk+NRaPtzjAaW9pctzDCdRj5
7hfSjK51MtM7+HAE+nrQTl0BYPY+kegkZ7gdU205MTJBIyXFd2D/BXc0jhprb+sxwgCsVmdnhiqD
Jzva96Yk17Kn8OP4YsZlhc/Ia4hoqCRGd590AUt24XMzQZUeBqK0lCjJb1q+IA6+IMVvMUhStITG
+GgXjbZ1U9TmBpcOvGIc5I7f4iUWTczrdqpTDNJimQlg+XKt5KD4r5prZGd3+ZJb2herKOxVi/Vi
LWC0XIvK3XYhR3Xboi4XBCs18jdMP7nP7f4dqIrDNMOke6rseTO0JHenTWCfGJPe/MHMjyNxnecG
HZA+lcFxjq13XQuqXVGUMdOD0X9shugrz/8fRdW6zwBZkRjjf/RMKsp9MhPPx9QmfUElQIBSTJBq
nC/jI9fYlexNCR7ihdZ2L7+Gc/szaWi+qYrE0YitwDPxMu/GpBuIzspXmdMR7NWKhue4lW3Meqq8
eEQqMOvZsTKc7NBq+PnasWP/67NiBSGvXimB9j0+ms3Q9yClU92/xF3NfMaIjvzLct25zvzSLIlc
scvaAI/YHnWTc2vj7L0uh23o6MZLZX40jo5WL7D12xxXZ3eI0m1lRBlCDVmszYEpmJzbV0vl/lbW
JcMOMciTMIpX3eFyduXMRrOD2BuM87cUCPFGqm8SLgeP1KFkXZtBTx9GzNQTBYrbZ7uMZeBRR3gT
M9eUBjSPomUdyZb2PLvmLbB4q0nXG78iOf3tJzPtIFO3s9OPW52j9FteGk9BzOwmyUvSxQYeLHxE
2i4qo+YGup4SRZ25O8QljhAe+34LyTinqp0jkLzpQm4BFP80Bi7E7F4PtsizCXMZEbbGcfhNaycc
tCgPPZGm6CgbqR371K4ZxnFKui0VppUDnR79qnwr0VFCuptJtF7+V56Z7EX1NWPM/GxpBfBmlo/r
cqafMJegTzk9dBlNWtwVu0pNN/Az/QHVuHHpUUvG1jTcuA+jHbc66CscCEBIu1c//F5pEyIl4ZsI
Chma0BMht2fCejHVxJzapZbvSLZd2TADvqriYwqDmF1bwRCcPD7OiCo8BV1Y8ezPxtMIEht6g/NI
+8YQlhXgXE+YZ7PZvORWCw7JjxGrxxp3o63b3lgTe4IsiZUNwqFojilIqrp5GLJMnnXxm6S//6y1
k5gK3026F7+N6mdn+Ire9mbhlieLyp4JgXF+9mnL9DsixxHtUvs8Yuc8Mcy5adP8MXR5+xTIDQN8
11NmhQB8hkbci/g3LiVSdSv5PTf0FyuwXBSRbrL1RhPB4+RqhD4EU7BuR/kAGWjbInfdRXHwEKvu
2TTgI9N8bPB7I+vnMrcs7cMPGtMLNZGwEqaVqBQ9udZcWnpb3stmK7Q9Qjv7ODbcPqEuTvQ3xHFp
2EUKfGxOnjU7+EO13z/aSdwiAYBxMPXZh9BFwO5hvaxSLDEPW5E7oycy/b3VKM1ZvjvrMZ646aOe
9YGWZszEO2SBKHLT8l0rI7Kd2ZFvzWQdl8pdWUN11jMgpWFouZf7n4JAOydwng8QFDoig1PZ79F3
fBsCByMHUwIlF3h+FQas9vly/9P9izY3+rE3tH0+1sE1yDNkZm34UUmJj7ZJq/Ba+sOhKfoJgcry
vW753tCA8W9NnhNsW9ERWpbAgWIT+rmEDFzvX9C0BdsOPc5/vufPk9jWLRsS2xzjqx448ZXSfz4E
QXbDDB9f///79z8JHejN3NfEK9hbyE+MU7rSiY/KKs7kN9KhFdUvHuQcsZU9LTVksm6JCfbiftS3
/Pv2Oug7hNEMhL0KHjAzlkQ/Yhd9NyY4Q/C6qrWOtrzXkiW1OC88Y67qjVgYgWTYzRs4xXi50NI9
J4wmz6QPe0J3nyxrDoimiOK9wYngt8z7mMXfMt7ZtcYh2DjpNcqZkEnfeh/ovFZlEb0C0fydD9EX
iZCPzv/IPLllKTHRPFeMctpJIluOGL/X5kmMrFYy2WIVa492kbGeHj7y/M2y+u+C5V8X1GI/VDtD
4L5M7a+pUKzVwmZbB9bZnRgW09tRtVkdmfN58NSwR00UASiBW8XrmcnZiqSPxnZR/OECmDQXx7AK
10Wifwdz1azC9078sNkX0UmZOBRHcnkrIu1EHwBeixOA54T/mD2IpbxLIaDGKkNnYojV2O9Nsxgf
zBrfiGm9zSI9TraDrU9kSCoc+zG1Ula8ZX1Vc7+lbUWJCaWF2ZrpZ6yjyU/1/TJczH/NJlTdo89I
nEA/H4ts2l21/Yiy+6tUpY1uhfogpmjEL8Ycr03PZHTVi4bhLcd1ok95w7FbEayN+yaaFQQb/k09
XbrCZp9oxJDlxY+0V0C+FLyQfiYNSvMtSEcbXofypEjGlT3BpvmRjGSUo+ZdCmlyslxhifXgJoxt
tmytqIczkPxGR4o7+zyaHPkxDz7sBHMJbVfPbon9eo4+iH207OW+qPVwDRqHRPnS/jlDFcVOkaS7
0EHaXoJtzPxHdscVqmdijPRkrLZW7Z8MCbqvC9xNYzrTGvnNhJ9cvTisiVy7ZcSDIZXsBfXLTUCN
2mxNG4LlokZiZ+kQjYKf22eBnDzp5zuCHNv1NDTFRu/aI3/7eeixbsHWPRkxwbVN3tT0XeZziM14
CZnUN2XcMwIFqTSq+qtRJLtRDdGaZ8cvZet7yvatkZDpOLTJgROeYXy4RTTLJ0Au9SabK0Siqtpm
s9o6iFZ3UrMfXXtgoxDgsupBfwZ9UG7oMzE0yltXM300/dyTEC83umoRXkW/7AUK00CdYlkJ5nOM
vc5tAq/1dUzsdr0zVP6AO3ItrdFiS5852zbR31lKvvG+RuWDHDUucKTP6wIC2kZvWdB32oatNc+Y
gjFK2RCIE+CVKTQ+Hx9JxKbziTIwkuaAinNPz0mMfaBYwpQM7ZPegJRHir2GIWaY4lsDWpTnnxLr
ktgcjwkaDxxj4dbKpn62DMrmpt/mZExv+qhgb2g2Xt7AXpwzhEmAPushqFnQE49RjjwqArs6g7cC
HQC5Dhc2USSYIypLeGjqNhHypk3slGsQ0o+FE5trH4rDetbwb0SsdaZOMzkICfO0cuZbrpBX1qFY
+cSMkwY19mpw9R9tShQzGdqEatcpC2G8aFr5geBXrrOSof0ML55wgNfCNfZpxiylBkTpsXB/xoeU
r8DlFObPLEjZrkzfUTZ9TzjRVjaR9asQQQ1IBWs7+Pp7NTHyYYKxIqzyC/yycGW/ZJ3A9oCgHn7T
3rbbS5GxqvUtBnGgYTErFZ5a6k1zUO0hsnqcpBTxujMku758r5G8rIcW0lI1N8/TEBHik6OkLIA1
qogP1dKtrdkkBxq7r3Gc/BAhIAnFYZzX08aNhnCnO+7LNJ5IsXszOIk8mCYjmBbzSWdcHzoMl02H
zjdKvuEuCWFYGT/LIviyUBpjF8tVnIwU6sX8nrnZL7tvShJpgdk6h6Cs3zKL1HiQT6wa5nNRA6th
OMQwoh69LmvVttf6m2iAqsSaH4F10X9kftx6KflGNB8FtD7rA3XAe1D0w8Fqnd/97P6CcyA2Vapt
h9rR/2Ipumvf/ylOs23Jf+62J4mz6J/itKrIJBkTJUFjCSbMyflaWiU2CPJu1+FACIQBa4OxhEGw
TOdvkhQbXqJdEhp9D5twtDGBRCCWtMJdQHX079o58YnxbxB1YCuFrtdC5Gub7icItunPoR2ySzji
UZOHehl/WW5EcmBobhjRM89P3YsriQpmogXjgeDl7RytM4vFrCaoy4bZp0XJxJmEEX1nTE9/eYGL
T+/zu2fZvDzcBRyF+idpXw+qr2vcwD+atHkBphqqiRyh+xwB6OSFA7QZRkBjbBzvqNLUIktIFtd/
fxl/aIx5m2xdxx6K2Bg0+afPUGAl1AKkh0fUNCwp5gS4JIFxmXovLIrOdPkwSxiYfpGmf5E3Lv/0
P98ArGgOn4wjdYFY+pPasgpcu0QdDGlhWUk3rAvjKHI2asDDMy+p6AGJKihkYKf9++9sLJ/9p58s
FOcnV65umeqzF044RVyQ4aJYQUXVA7KvYztonus3Yt8G0W4agKeIZnzJZ+c3rNya8OUbZn6qvQz7
4GLdy8aUlDLsB+c6H8Hrz90pjev+olTxPbMo4tE6/E2e+tlVxiXNO+Xojm1Ik0vmszx1yhj5uFTG
8GRr5ivafBwWBUHB0sFLpNnfpFizKaj3CPRMSB1r35hTuLCs0P2qn7aoEuPBKM7QHU+2BoG07ppp
j03qsWzL9tQBMuhq9Hu21HbsjRGRzx/Z4MADbmIWDqwmVhmCizMGdrRytrVmFB2jniAplNU0eWqG
ePn3T+rPq9NRFg2Zo9u2wZLxk2mxyM1K5522jh1z41XDDbzSZbWp+u5bI6kEo5oBsLDjr7WV6Nt/
/9l/Sm/52bZQLj2JMpAE//N0S31jQP3eWEcBeymfx2aLSBM3iu179jI2/fef9udx5SjbFY5SFnaj
PzxYViuNCrWkdYwM7ddQlK81jqv7dD8RGaws/9e//zxjOV4+3QNQQ6WOJ4rLipnAP3+9pMoqJh+F
Oia+b28iLQZZW+9EY+aEoi3DjmVFEBFzuQ60p7Ksc2Rekqdt4TAEXNajFQTpgwzKp7toNCvdeJ1L
uqoB61GhCCPiwJrbQD0ETXWkhnb/cnwYfx6gjqU4vnjDTMmfPn1AwND8iUxD8xjGmg0xnvF93NQ3
0TnBcbTdcS+E9k2yCLNcXi6Cqo4055EZ2yJHHBwUIiUYH7+LVqk5uawzrAvY7S9GVAYvc/7qq2re
/fub/j8uZ9cgOETwtvO8//yeuwasiLlUxpFRAwN+xbZDOaRgoQA8CL8g5XTJqGAUHmT66d9/tPgf
Zx5Xsm1JBtBkdXx+HtoMb/nZmXG8I0urfJ5WwkG500O7EJJtvl/300W0DnGeccuua9HU1qM+rtD4
9X+52j/7tZejDIOM6ZAdpDAdyuXV/pe1pdcj0IGuJY4kyHJeLeqhedH83Lj+wt1cvtKVc8NRH2q2
Vvzlzr4b4f557bu4dBSCOpuFzZ/HykLK1PNQP5a6/sZMsEQ5IqdvytllMn2aI1bQUpFwlfnLCkeP
QQ6ni+M/tN7tCFJHqokftbD3c1eoh14emdzDCalLr54XyAfUpW3E4vJhNMUNdDwBn755DNxOnOCZ
9Eel8NIbvb5rVW6tMBbONP6tuAZRsJHMWVYYRtQ2g/eG5taCn16krheb2VMv231XufmJpcTiI1UT
Aeg+JxhZ96hmoeXhPwvBxqUNZbpbC55lIn+P9eAJbHOzhYhgHgbh7wNYCFwoXmQH4zmIDWs3LAbT
oNSgO/XT+zjIvQbGd9Cy5KleMKMUteemH2b2Yi7LzoaOKu50okid3iGWPn1ug+TWNaGgO8vFXy6X
//HAxiNNy0rujkEDcT/M/utyyeGgRZPmq2MwmM5pTtQOpcGPOGycx77VT06ADCOZ0AzAc8fLrtoF
tP7SjWQl63PNcpkha1ChKza6dAflljkBWkaWJUsOe6VeQVrA6ehm4y8vXP15xxOSxSmLndV1pPPZ
khmkPbIVasDjXSaq0JjM2vS7CwL1I8vqd0ebjiSp25dknn2sTyk76by7tS4JtnQP4gUJDaBMFnko
H84+8GemzxL1YD3CJ9fkIQkwXlrxl4Bt1aZny7fD7IzlqGTX0LDWEu43GUM5WgktMyGTscm3kKkf
xVje7pVVS99/JuE4NzkY3dHYpEbEDJndMphq+Thq7ELS+meNf/TkjSlZEsBeu33FBK8eJpBt744s
MaVkZBCiw+L3o7qXvMMPmT9CeMYNti9adF7KGN7+cqR98rtyiABbULjjOFC5ie/e3f+6KvSqCefe
4RGWOnuXYc+1sdtqg5wNf5G7uN1bfJtiUY0mhVlA6yKrdwwRRSQuKTF18pfTXfzxSCXjazlfsRBx
tpmfX08VNSwu62kGh66Gg90gqbDtzVjo9TUymSS0j0mbF2u7RPcIZmobzijVc5vFG3Tm5txFIvxL
pfvnqc9LwtUkcXa7PC0/F1DObKDJZnh4NMJIIjOFZci8wie2AKKCYDxjIK+zLX26MO+fDlaKx17v
jROgDfmXVCLxR72/vBa0xkKXS/GqPp35Ge4cAL76dFSBWFg8Kj80bbWLWAMCqOFD8w0D6St7T6+1
NOHZHa9NG8qHIEkhmVXZjb2+z/+nM72KbpdmMopP8zi//+W6+vPpZFFQLE0J5iYahM+tGeTcaLRK
ezhqNWRKvJP6IQv0M+pYOJWsHfcMYAEqovl/8H13r7m7quDWdqMsPGvRk5yBawy2eg2Duj6AMexI
d3eyczoNl3A7IvR9KqsxW8zjV8C/5TMnRHZiY4nhaCg3RscxXCRN6U1mUm/mwn3zc9LEZ+SfBBj5
W01vM3RWZe56YY4gXMUmw8VFWB1WPuwHR6EstJqdRKlvNrY6qEoCQp4ye9MaVUP0RlCcVMhoG2Xa
Fvitvesa2Ku9sHOSTDlWOqrU7VzkkUfAwPTAPY1Jdx6OzEZ95I3EbxRA9k6jZC18/1K2U7vtp8Lc
3RuQgoUe6lfZnmfckrhDcuthBlDo9Zuss41XMVHOx0nwCibiLW1ocYMo3WhmKw44OH/XOnqQXs7E
xuf1JQhhylpd5z7cD9GYoeFJd/rnqere9GLGG6FtBpRW50hoT40Blj8Y0VLYZnAJyq8s/GM8B6R/
W1Cm7p30/7F3Jr2xI1mW/i+9Z4Ck0TgseuNOnwe5hqc3bAi9ifNkHIzkr6/PPTKqM7MKlUigNw00
IuCQS3pyDaSZ3XvP+U4aqd9ThYI9C8h2atgJ1tUSW1erSNnjymjfOXL6F2eO/3rxS4tKH79xIAUc
lnu18XdrVVrhkEHN1R3TXFCtgZ67n6EbvfHxAG8hojMXmf/9u19a3PaOR7IjN+w/nzf72LT7cUrU
0c8BhhD7fSmGMThlRlVAP3TTcPHFru+BjNxVWSVmnj/1CnJw/fP/fFPZ/1TgQCPgqGWzE2IGk+Z/
uacqrB9Wq6TDaNp4az2/OnMTsQVLGrbIfnfYN5yDm0QXwxnm8O7XWLDpH+AvBu9ZbmwTpRmV+fqS
ptV3DiI0jm1CDxA6TkbJ2SlglL8kz4LxX1ijzCYADFRV3m3qabL/1UpPgOM/lk8OP4srXFfws4Bc
4AT7j39Pp2BS6SDaPiZTm4a+kVjHpZTmsYRAVq4ez7EsWsfHW3lVrLtmTg/ai5ZjRv4Bre/7m36E
5GlV+GWxnYXxDpx6OT4eUk7xSNwnDp5KQi3i/ZJMLKZPNSeDtl+ONgnNbdv3YKCQog9mK8I8x0Dx
NMyAMhaGKZkrjqnMALYkzfSfb5ooUwwQYKRC1OKYJf68kW73uwxmAwLkMrG/d8Oa7K1IAkOsE0IJ
RmRLhSj3jsz3GYnUxzFzomOBXDvyG37sCYR/f39zxizEQOJY3R8ebwWg2UFnViaPuJM5rArzuZI9
ZhmVvYItxi0dkX5GLVrsJ9fZ2b6JzGZKXtuBTYtVDMVc+1b2JUJjUnwZWS07L/mUlLHceS12NmYJ
6MUNN13ZKnl7ODP/tF+hF8RyR8iBnPADDTNjmaZw2hsocwuOSiRKGIoOKD7YA9NWYNMCbVHHgMTA
ok5oSWyGGy+ZNVpvVTKEHVqWzRTljAoKBqzW7KhTgCeIAGmezqXvn72SiBgtofg7oHju6+ism5uT
wWlrYsh+hdMn+x6j2OO7ZAZ+qZi9H0DQpWvTq+Rrn9tpGORcDZQvTOaRCIUuqTVnQ9TDOUP8RHHR
ILm3gdSonl5TX423KGrNtyw2g12Mdlg5QfSK53+dt9xDptEK9qWuMcIE/A5qP+cSw7R9ajMEszUc
5DWkFffwsOuwbRmrWDO6MtSImIIYMEx62OVxa+25BmMAYwniVWFUu2RS1Asd5XQg43rbdT/wzu5h
P1tv2oEQnrexgQeUlvxcy5JoSuuudpJnmaM8g96X7EBFZjucW0Ru9NRPQQtLLI/cNwRj9iZDXbOr
S/yQOTD83k8N5j/xOz2iJ6xWtKEsZ+8XiXWwS2cfU+yjUV/sDaDq45zqNaOPvGqtL1Up352q/OJ3
McLSIcFXiiv+YA9qa5C8thexhZUPbKtrYvFvElx9arQ/I5zl7FwVzkYrh9D7ZKN50WxQ041vc9W7
2OP/7FCaObJDX0EaRaWOkezlYUyd77LcqQ3ebPRdDGHoZUqOfudqGp5qCyhSZZAR4WvkVaQifkYJ
2+5Gn8vo4S6OUNjeHPjbayN14XokH2a8uLugs4qdTtD3zWYBcR00NrZWynVcBlyvi/28oIx502jE
AeUXCeIknhbtcMHIY7Hami66EboL3gDYeAGbf0sVp34xQuwiFyLbd615DqRR7cWI7xkeFZo9DH8b
hzAAXNiReEEvwMsvCt5m4YUmwMyMvIa14/rFKmPnXfs5I8/64Mxu8wqZIV43qh0YnjjFWixMWKvi
rj/CekvqCmloWE4REBR7J64DREPxfeudY8S2JhJIlZxpliRwHlmFOpMbgnx6Y6tE3oU9MIRwZIB1
cW14wXADTwHE3wuXwsg3IFDo4Sw46d2c/yIQKT6h7WvOZprelSkYTgqEleeAwERL92davcWGBmSw
br1MbEkk89aFUccHf+w4Zbpx+8a5dl37lfPMiQnLStBdqn6wroEwMjwRLxh3yhVmKNaYroOKPPYB
DRVn0id+/gQ8DpAt059umazmGwqqhCsALrT22q10Ev9mxJ311HAztZSz6xgx5jHFB39v4Orj2Brn
DOZgFDMkG8wvdTPRk6v0W24HETvlPId9Ez8hIPZf8/wHGwMT1k74IH+peqgk29jGtomY19n1mCzG
aEQIdQsmqyMzRlpbs53hhidVcZyK+FRORyBAHtaS/gOGjdqlpYjXcZPD6EaWdKpr/wW2KwTg4CMZ
4kOAT+aYB4jgZsTv25Sx9sotLJCIaryzpj8NnVhPuK1OKWry/Tg2R6aM2cmQbHEqkBEekAZdo+dw
rGxYUl6MPN42UMMJvA2e6p5QqUmZahfl2bNT0errG278uqmc0DDxpA0ozA9w781DPJef2PJZqNCo
8tu+xyIF3YAhCX3bmjNxgAVpGsOCYfAuHkhSg9P1mKZmDSoix+9ODdLpdAWw1WhJ86V7dQ0y8TuP
3XAWxLmgC8AlLSe5SVFNVTHzboSz9WkuOS63UehWzreone0VNAR72/uSc3ORP6G658+QkUjUQXpg
Aqxxfhm7uMAogFtsuTKSpNEGMykkVTTYJtiWN7hiyl20tHglAtipyrzYgymulC1o1eDTPGklcPIj
a0WbBHmf3Mt6N/UqJJDBPyOgGza1rJMt0i2TlDh+9X1BckGbTwcpWjzn9y/NUDhdW3daC9IdUGne
9PogunksoT5r0GtrxxnIuGFCPHFzpJCvLUtlSRDNbZnraqfHXq8X5WI4GXMsPtHgE6loWht+k5Bt
PYmXkkgDLCPpGYgdqrwFsqAZvLv5lbAf76sLb6MDVolfq3ZW2aTHV1Rq64f2t85TxiyJ/Cg9F1Vh
ViSHwOg3bWQ4l7Jy5o0a1Y2S8qedtnsfyOXBMkOHoxSF0fQTOQfuw7J7hutF8ENtyb0zgEnN46tN
j/vJ7mbCaJooLOLibHdmsLdVaa4XgdQWViUBb7G2dhzRNkO6uPsO88TKo3VJL46qIyHwyZ1pM/Td
CFDPdA9l3gKSa53Xx1hm6EV+cA1FblpWfRMmCo5+dM/ECZ6cu9h6igUwm/xcZ4462PnAODmKMVqP
vYMwT097watYZaNP0LV2aZxYZzm6p8UvfrZ9FlwjZEGCBs+uX9StnUTOjxHN5NUuwzG1ojBZTtUc
NFf0ZUiKncY4MHkG8mIqeH38OlIgDbSCIAjM2UtNeOhFYp+wZss/t8oNfZKN4Pbpj4ezvE/RGLVl
slFLdybGzychFYJM0JOjfB+G9I0wVsOYh21rWeGEtHUzgeXlwBHYG+b5aFpNTcRnk4R+aT03dEey
4Ycpty1iBEdF5AeiKVklEcxBaWK4dyqs926D9V3fLYw4RPEJK8GgLvmOtHjaN724oWitwjlTDSKA
ITpS5KGTxxq9tlpfgQ0eml1qy480EuIil+5uVMoOtll8iSbtbJmHWqukxCrh4fVJzao/Kc99DYpm
nTuZcYzuqaJuTQWaN/q1Ep15Gpw4ZIg6r/vZqWgWd3sL26/N0fyF3t5bOdvmqVjQq+goP0CBlYy3
x3EDoSy5IifZ6gV7M4AS72wNPcYTPaZH+o8WWXysvrQFSwpmeXON9J1lXB01zaMnQoO5Ad36IPyE
BaTPr8MigydaJ26KgDJlIojAkrFf243f6P41z+7zA3AS5950e5xDEU1vi0AkZ877gmUcSbfR9mpj
cOcDiltAVnsxmsKBi3Mhfc/phwMijy6MhT8+G4E+mFNsXvrB6FDCSyhD0iWRL/GeMtNRO6MkESpa
EN7BLECo0qXfvTFfDpMecKwG5Yuycja00ng1gbTtMtEFLPfAJBepMYOn0SGY2ualIrFPWOQvsnPG
+6jhtaYx/zyK7rUtCbG2dPRCtwg9VJPbTyMma9pDAGbmrEPMl/vlvsupWvA2Yc0bl1PamcuTPQAe
IDfM+DaL4gkn0uAa3u8ogY6MtuqDetgIld2fU8V0tF3ogva5dVB5xfnG4doo7qYqHGBdg/NodDt9
FvhD927rf4cOYOMcO7U9U7IlmstjXrfNxpGBwLgB3elPEXAHnADxKONUzEUrWJz6CMfnUyvtTRI0
ZFzBSz+kiT8xChiefVF6H5obLFiwBQ1FVx1jxJEvzT2AkNXkkMY+9uNpyDCoR/c9g1JrKpNj5nxx
W4PzYNUhSW66xgp7JGvHrmnTQ1LOt7hd6q3jLNEXN0FtM7krXWfjLR7JEZFZJ67ewq6skH7PaWLf
IuE8BRKsnaVFcSanHWpHEbzBYD2lyPsuQ+vQv5jVs+ya7nkcUUSOzQIPnfrhcd1qNOFrrWC4dAPK
38ET08uklXXNBhG8s/sEGzmjh8fos50bgAQj+thQeYMKAz0fFoM6jwr73Qm0czJKE4OlaVc7/jKf
CWGUzOju2M4M4H+AOrRSZfx8R8o0kG5Xcz45AJrE9Fr2QAt0PhL6g7GbtqH/Wvhfo0UCQLGCVw1+
5U+uCLe1WncLEUGPccFgY3viasO8WEeMESvALZ1zR5TmakXjDM1VNR1Ks2efVA6ImhFs9T3Tth44
DxQtmVV+kS+74A7IJe3VObPVzPAhbARITfWbVkawYaoC0FaVhFfZE0ENFq6IaJJimyHSu5DfskXM
k59Khk2H3uvP9pS0x4khiy/VjS+H+DebkTDnebPrA6Qak9kbOzXP/a6OzNeKGcBppiH9aG8tXfKj
GpnhBjhfV+UQZWcs1izNtvvGCP5NV/NVGbi6HE5wc9VlOB7hOhtdgkJd4fW0dkQldCTewEToMgkW
GA9O2xXdJrq7mrDqd09NO3a7Kg7wWVk+aRL9uMNf7W9tml9hOnQfdj8IkGTjwjQB5c5qjO9rWDUb
n0zky7GkMnBnMyx8+8qwbPpaSCwo87YsCpejLdkUkUbeHjckhTlVd9V9nx/hLh/LvqhPPrEXcd+C
yY0nHB0OU7BaMA97IJJ69LMbZFvEouWknNCCusLE2VayU88i4yAZZer7nAQzR210WaTOQrgs8X7a
zF3cdCJKmQHDaYx7cSxTScOslpD2az89y5LUriW+TG2it5gAgpViVIIEHMyJy5BVJvwOK+DRa/oW
2M0mfRg85e7TaLrGCC73k23/9tQsL6Xpn2cfX0Tn4Elp50zvE2SZoWmIbw6K441LRUHRNC7rkd/f
3lPv2mdpsAXb+qD1ywMExdnI5MYPVhZktgdmAqm5dY3mdDW2iboYcngjZAtQT68gffou8VUtMVhj
bBUkSm0jXU9nLaejTw1xbECADSjrNih+c6harjp5mf1kab97oT7n8rwbZMv0Ovrl0c8D5wlf7qke
ignRrRPf6N/fw3zbjRfHZth7yCpnI2nPqm2IJFXtk0Wg3Odhi6Z81ZixeuoQogNKXXvj0pHHIE/x
mPCXBw+xjWT9TSs+8WE9lBq26jRUTzlWodCKUV+2uCpWud+/t4N4G7EhYzOagZ04ay+LwITBIFqz
8n8vjQQPWmG3F81rwuSW70YdfOOssmodv9hhq+WYS1NjV6gKA02RXdoOfvq9ylTV/GejtGhccagA
L3cWo9dFsneZ964l0aDX1k448A7FayR+WcC4sIeTPusvck8inf3Zjz6gKH6PJzwzjqejTWKTtVVY
lP2TLfwNNksrjLo+3uJs28e4Y/JFdBtnhB2TBMkF5+BPCNNYN2gMrFyrlWSs4QhCMI1bzX7LBS0x
yxrcnwsZlt+MRcSXOqmodnzrLSCzvIvdr2KU45OdFgdlesUpa8uXWFF4OcKB+xJNz2S7GyiwDBJx
CbZYd2njH9LePnVDPG86LeTHaKVyY8zy4OaVeKIWPXPJ1243HVCj2KFB3M/qcYKrWV2tlOlFiuqY
HykICxcIozdWaEr6eLeY3u/Eoh+FKxOj94AsQM/cqyQ3rROP+rXWLDtBJ750XOurJJ77g1jGCWeV
UW0Cc96wTKTbtNcne2YEOlrt9U8Q5F1ABvxpCrPIFBgc6EpMmVOEnqTzHpFkOI4DOuOqxs5CEo1Z
Zq8BEZmQdRAOovbd+S0pw+jfmrUwImLZ08jFMJNdcI0RphctFegdLELLMv3yXOB8i5kFdASn5O4V
vC/o3c8mS9UelgjW83H5buzg8uD4Ca7aHvTR1bZeTyIZwwe+C6oA7KQJ2X5s981R2zRrH6JJBsX5
0aV5ucolQBcZTzvHU3RhKev8qul2jubYHRSUU2xB7oiet8JYvurHfGPHdXUc+/xj6N30wlG+XSlX
sHdxbjokdf+s+0AcROexpczmo2lKJ+/+PlPNZ6u04lDIatzGevyqHdVvdV9UhI2RNgjHXW0CX1Po
TXeLSq8R2iSduX/s+EMPSaKux62i2moFvjCuSWyoQO2motRf3M4+pA6uZ8+8YqI15UR4FZF8LBHg
xbBqADedbkg8vZWnmJSaajMNNkmFLLJEenanxTSfFz+3rloBCCG/EMe21tw7FKL+vdgp+ui70lAT
fDVwNbdANnzZ1Ssz0NnRAf21Xnx3V9yHiSbePMoojZy+bnfMT8ShwR60WiBm7KMFY5UVtd/4GOYX
e9j0aWqdO91ebT25B2PGAE4v/RYc66c1xBaXbhEJqRqnyyHLzS7srIbES7d7bQq7eylU5hxKp6eV
aJQ3dXW1dJ5lHp+VX/8w/cLfNKPT7nzECTQq/GFLx9d6a9mqDhVTj1rVt0LCctMpbr6IDQGD+QFJ
8/ySFuAtSIW76zfSS/ZStAQ2uUNhhSwfN8+dwQXoNl7bGUv0kszumZPoOD/RQw6FguGRQTt9RrPK
kK51Z4IOdcfdmM9PApcbxmHS+/BBimfDZ7F17M7fR0BmyAXF0UitLBlF3K/cFioMVt9hB/wUQJes
YgbhnbOu2XLxYWsSnybbI8p4YF8zbNrVQep+1fNPP8GdZRAMds2I+b6aAOqjoPo2SJomc/HWlbb9
yR4X3KboH8F6NCdbjj+p+ZMQ01TJzGJJntitQocYtnMHqGQrcG2vaGvDVIidFyXlZmHhfK1ZjObE
P0oOTQQCOd8bwgLf0Rt88a2GcJdA/ZL0O+P8k1/54jwMZnJxWJAtNGVne2B84NNu2ctq+QXcOcHa
QIQdKm7nPYq+UhG9lXSMXuoYunWa5E/9UJhMMtJ5uyQJBlOdkhEQg2etaKcbWTS/qsbk9ulnice7
HYjM1ESoLfSkEjfunvF4vdscgS6iORt2au4sEkBI5UnygWlQ+57LoSN2XLVf/bsVIdLN9NS2tfms
reoLfrrmNtfd72qARmbrrNjl2vA+L7N9J9QtxrWe8X7kenG2NqXXvhuCjAOU0V3j6TZAQap3XhGF
wsvuKTU5rnYdsVaRwJRjTGrzs0I9fYzShQYgeVMLFhn8PMhkydFzaHQFhCondvWqs+lzVBvTNgGh
eyaw8STurRF3HkdO2xRzZa3mKzq6+WqzlIXGNNHVHeZP+RA7t3HmC68cvrW21Zx2i54h9NCOrwmW
zb07mtwc96dzEw2vZnBw3MJ8Kkgtr73a+hQneuPZZvlVMV3ZFWAqtqq2+k9eWx44+Ieji9t9tYnw
KnM9QqgBFWl8WM38VQM9eU8CbOB+4G9ImpVFn5/LBRlZUMqD10Ofoor33f5Epi/wYV4bBwixD4yk
M/wO4OsGd7N74b9fv27jihS+dc5/7NcbtJY7uFUnAoFu/lvx2f1JN9huViR0aALOKkgujI3CnhNE
GqZrYOxyE7AKQweY9+CN1Vn7T6l+RcfewCpWIarZnRNuNtfN9esVZ9nqg0iBNSlWm2ljb+WxPaS3
9Da++1/Eb7A3nHobF7Ag7Zw1HlGeZi9tvxkko49NXm797xPjqr15KE7zTd/st+4raHeGkTmeKHI8
1JrGdUTee00C6HbQO3r5uFdRguAgMa/JXM5kDSZvydBsO4BouKUYVA6N3+wBIY67KBscrPgqINFh
Ng6+rq7Y7uqrPyRfdV1O3Kjuhrm1+J5zEFhxnDVAg+bePq7qc5GP+qNugAEMk1FfZiR3t0Gb70tc
bTs9Fp95I0OZVMecMdPiM53ktVRIEHKZtHjLHeezGF06ZhnHzaw6CQwfFd/E62co9Ss8NvP21usQ
R+bxlgOuil5v3jO+yrbRbii7uT0+HlqnaY8tuM8/n3pJRh+xwfWT2Zk6elDbjlHbqePj6eOtvOPS
GMrybDFOOzL5OhvJuaRzu23tqT4GjVszL+etf3qqmI7sFzmGGeGCx7r0IHkkccujxbxsOxX+y+Mj
S+TKdSoVHWKrrI5RJs4eA8Lt44NRPVbHdoxrEgfLs9a28XfvbyqPJhwenEoTPfh4iLOo5Obm4f+8
7/EWWJv7ss+eXeBatu6v2VXs19EStcv68a3LtKGuZKa7jq0GG87QHKMurndzTz7LyWzsYVeDd1uk
/NtX77q0+vN1/ul9WQvAyVKFWjMn/bRUbbJVno2RqUvSPmRDgwhltNWRyqci/K6AM5MtO3SMNkuP
neAQYlBtF+bfPzzeF3uqoKVXn4z7b/3xwDyW3mka5DxO7gTuxkAiIUxWfYKuoWypvj7m9xfSjPf/
1A7+f7L/vyT7U/b/nbjkvyH7V9Wvru7JFPn1CBw4/Pzf/8smCIt/9RfaP/gDUTsqWekgt0bBhdzm
L7S/9wflE74P3zXBPEkX5cZfaP/gD+HD6QG3bd/12R4inr/Q/uIPJwiAPiHd9unf/Xtof17mH+Uj
ZmChuId6z1ARbor9UKD9nRxIJHlQ9g4JHJVp1ElLTI5Hd/tUO/AzNnOHi/WEl0r8wtO6QIghXMwn
sRnbv/fWZnYZ//YsoeVPrsTa+OREdCPfdaP67nc8O0X9sXhiNH6OELsVAb4sOYtYwJlMzcjspvV9
ysUV2x/81Lpxi+5VSW8mAxrpx3tqE/oOzrZJBmiLbOr3VdmqtwFUnOiHTIYpXpNUFNunJhmLp9zw
RRNG2sA+NdYGubuOCSDwPMAWoDNacUJemX4yo+Ib8FbvSLaRNhFxaPcZiNkx+SRDUX0j8QwLWO8R
MRAqsoXrNZkNgbMC4eBwykEDYf2y54lZcwcOeULGGZfNKmmn/k66wcREg2bo3DNgonxMnoYK2Rmq
sL4Iuo5Xy2YTS2YssUSXWSFT68NLVB4fwABld9lHYUJ41nlOPnRSakaNifPiaAwmmVha6tnas/o7
j7Bh/FxH+XfY5gQgGE5QJJc+HktABYUXMdo2HacAVbEkcLOQDQXRV+z+cAXMqFvYzKUoAZqm1nxk
wCOycOTgcHc/e3NwGzCs6U9C+6145ROD5qebTMmnONDFDxOVY7fr8hZ4S6ZUA6hAMotbz1L031wO
f9FGgCK8lgGLo21H4q2ysGmnFkduwM+Y7eh8QjyEVzjZx9yxneeKPCgsAPQi2nVj1UTHd23kfRo8
bPzbamz66TkY4Duy5mVZFto2GP6jUvyoDKEFUqPQ6mz6oc7Su80Ne4xMN6k7s92rtmvu41KbeGiw
EjXn6iFZunmVGmN1A41l+L+lp0W3MoJFg9yc6MfBM6lxZ6y8VHmc/cc0To0T8CcsyKQuUbI7TbP4
0LLdkagljLya0B18f/4u8zW9j6YA07yJzK4ETkA7yd6DqLlHxVBumdemGa1XvOR2RitY6vZSoHuO
L8YUT957JSHG7KH/+P4xYkURDoM/d1jyTWo2/FX0ijaLpjwjGdeeGWq6WGuP+RIbXxqnnF9HT4gX
C3rLBmMmWx9w55vpzfGZO4BJSS8lDS6TltXUF+nPgmzvN0MRJ6UrCEzIotPv7QjqbjJseaL919Ad
dSIK6rLa2c3Ubzw02BtK1LpZLWalNknRi5OjrPaSomlHVUPjxcgXDGypMb0VyrV3OvXrU+m13nlK
zHxHwFoZxhbhmlHrlAclY/3qtnEUUlHOaxBo2T4ehH0wo1i+m3MbJaskSCWePPHLKfX8gTxUXR1j
dJ4JfYqe9Ug6KiCz6rmpxpjfR5fQ9h+7Z7+Oh+9jYTWHwUzFa0LRixJn8JKLX0x8IqCXHWmM1pey
6lKyQzImpDO3CjixfCuCFESOn5UdbJsKKUga52hrOYsBvYvPcU0O6AqhJPUsK+QTXovqWzU52aYd
gvjmugoZq8qijScJqoUb7m+WeVKw6uyOuS+DlgAFAJaHXl0El+JuhFa3dTAT3EYnMj7sFNB5O9TN
O/yG/uYPGRV3ZczwyzJofai4Dm5mFqwN5D5JmTo3jOY2dLbEKa85foIwyTLzd2lm1asayu5qkc4M
hAMLjItso7QPhL4Zn5G2AgsZvYLGwDxjUjaTHFysKHC4j7ReoaLHoc0QiNlbgFx2ZH6S1Qi+6IbQ
/xMEHkBR4DbHDD29LG47bN0I459LKYbBAVb3Poptf20zd9jlJSncfidBo5c0DlbM2zF10FD4MVh2
xhWCiVkRavHKpN+9qkl2AJKSehPx99ljhJIHcHLTwW56A6pIZmxJmBfHNrXu2eFaMsu1p4uR2QW7
1Qw9rQfHHJWBF1aR9H4o7RB/vbTp2RT3Fr5qEDXYotlpn2QNkQYtJE5XXX3VMzmcm+RT1BXzJRnQ
JNq2SaDSMk27Hsz3JsBrfJT3xM2M1ju8NtcO0eHZuyFxoEaVs/+OkiGDA5fJE44aGhw5BhvkM9Nz
VCLA53fgsSRXWUbNW9e7wLzP8YEy09dAOBaQG7ObFT2l2l6aLT3ANKyUk2yN2KoOrV1jJHCj/urN
DZ6tYh6OZLzck+ygv/Ssm5sp9mjS16O1X9wxAvwXj0g6cTSxIfjQFRxs6fES7dqmoSPoEKbSQ5D8
Sa8JvkXWMcTyoEtUfl3ukAel6ybPkLeU4BR9X08HI4c0ly0DE6wMA6TwBv7i8zweEiag+6ocQCIJ
QflgemjVkYB99hC6fcqVbz8ZkUfUVRJ7Ox1kZMj3OEgjA8s2tzeLaD9HtMjYLdBazdvWEf7vxDHj
k5Wa+dZYDPUCJY6+tgQTmmnYNygiUQ6UC4LTxSdidHaZJsGjOw4LVtlsHPQT3OBmYwzleLVYOXYL
GNNN4bnRepnGeJc5JPtWRKeCbSXBQBpQXWkzpBOtEDGu0yrOjpjju8s9cQ4PixjuUMginIJIhKIm
VSYYsK0RZaaXU1y7HNuXBKYfMkAQeuOdKeYuhyGjqe4upB14YBVDZvx0Di3ujNKpZtKUVRdOVcA1
nCq17bMM6E6lATdl5rBLdHnfQDTCHvY7BgumBKFncZWWWRwWU4ReKltwo0IayDbZaLKHKrM4p/Mw
vBgGUH5ZLtV+sWr30M+4zg1JXDPVENpPxTLTicDY07iXG2QU0yat3GG35O5IcOGcdx+1amB5maOz
q+pJAJmYBo3DsW2SZ2Icm0Ph+wkuDr9Tn0H5L1uhl+bqkKRYbEFr2l6YxZRz2y7vuugypcjqQ5O0
4GGbWK4v9wRH6eXs80tiYNiSRvc2OUtDHRUNqg8dGnMXNvWiXgvr3qZ2nZmWIHCKId1mTmC19goh
/iyjZqXiwZjN80Ai1vd4GR2bcczjaP9/uwr6fyq5DMn4/1zfcCLk/6ZJ/7HCefy7vyoc/w+CMiwL
m55nuaSN4Tz7q8Kx/nAdTn+WTdXxt9JGyD+YmwjMspKvggkVPfvfShth/kEb07Pwl+DFdz3p/zup
ZTYUkn+sbXA5yIAAQh8LjSCR8J99PqmXtjJvAGkUI7mJge6/DY57pd5B4llN0dHnPgrQZ+zKCStN
llaHeILSK/vE3CvbJhy14VAOTScH9IUtZnkKoh6JrtF8FFONBNoafk1lxFIdM6zOSwKQdKx/j/W9
1UuhwX6NySrOly0zMkBTIFXjeTd7atgkxngV2Rdzrrc53O2QYysBxsq7C2ude1LXb0UrYTvJ+OTo
Eqb+jUEXCJGm+1a2CGToK3rbGf0C0p1VMvyIE5Gse995datpXKsU/QLpqnkYLRBezGjZl+CvpqHh
CHYPOWNUbOzdu6oxy1ELLEZVbTOQyYERFdfckPmNHXhYOwsz9BT9FCscdimrjH8YygqYy/fire9F
umfL+ZqILL0G9ZhcvYgyqrfY0Lwpms8c9zXCuNEEFFYecPFBba66xoZ/bRibLsBvhpbaJPyCCETY
+XxzOOk2UiR7H+DUKp2L/mJj6J8DuLkyHy8zi/i+RmNQRqm+FcnyStr5HeaU56+++X0a6wOuz/GX
QjO3dBEDogFFUYCZwLAiuv+IX8JWhy2Cga2uSSJBEVCGuWu/V8Seh7Y1v1lNNe+CTvGF6pbkj9lD
yTZGIalrJ1/r6bZ4/EEbkcy7esrrw127KBejOLMe4cniCwvfEFhl1YdIajAIfPbcJ1dZL8FpSl/K
qDj5kdPS2DH8lckXzMpWMiACNq6x+QNzyOqVaIxgP6v8GAW22mGbJwZXWMe5oJXp+TEhs336YyQO
iTMGD2ai//ZA8wlT0n8+fXz08XmP9/13Tx8fiJzMBI3knB/PDJzS63Jkp1DZcJe9/+NrPL5e8/jI
f1B3XsuRI1uW/ZX5AdyBwyHH2uYBoRW1Sr7AUlQ6tNZf3wuR1Z2ZvDVVNmbzMlZWzAgyCCIQgMP9
nL3Xvj6cMyp5lbIffv7d626YsduSEdO9VrLJ4Hr8tqPXbRJGTxhLi2Xk73fv+rvX30DSTxybjmv9
+hs/f3B9qmJF1/f68Jf9+/FKbX6xbPx7SiUkgP984S8Pry+8/pkZMCU2X3KMjKxYQUvXz9cvjTAg
3cwuPrCB+81AUgSCG3rI/ZS0RzJtWT0oeB3ZGZFA8ssXDXMGeGtklvC9ipVKzaW2zfcQAIqtDHZO
NXy6/s71u52LLZ58cby0yjxagIC4qxebyjAoAsu4avZTfw41Vl5jkdMz41QSeqadA/gh5+sjCUdq
Q0Zejdd4bE8ojY+DN8wHmlTDhlgjP0+KzNfFHmiiPLPklGdt+eJZkXGmX6uYH68pW77CycK5sfzI
aA1YqwT9BY42nXLN4lBTgNn25WCelbLN8/UR/dgAv/j0sCjgG9b2gcaJNUNcO6tc61cBZjDYJf/1
PQeerewoSY/LK6Y6+Fp7IY3yRO5RPdmnMsuJZRvo9IkwQTe2HPd5DKGfxSXiypDoFy/eIpkhyaKx
0L+lrn6+vur6RUcC/uMpqsV4Vw7JG4aqgsEz/TwEVbaTpGH5gTflx9mB2u161qlhAdwQZbPPSE5p
haI7b+Zf4VMAxKribJvrooTllrwQZUGORDVkZM1TOZiKzABNhmxAzuhWHNsZzxNKx52XFU9ZPo3n
YvkyxgZuP0FHGO7HeDbqO9ax8kToY3YcrPAmvIsG04brBtdS7wvrQIo3OPkc1eTypR9jeL+EW+kj
gs0UjbHbSDI3HDbYR0xH7SgpLjJ/x1manpnq6wPuippePNHU2nzWJjGfdeIFz02cJYcZblI4863r
98GRVr5uumQaLC+LlzP/+uhLBe7Fc0nuSg+DBiaNNT/j1KJvzb2ha+nDEgRk6tC328xe6VC8RYQe
uSeu7Rx47ImatXhPEwLX1SORl37CuHGeRnDoUzbsTWIuyjWRC3KTo+YD4IyxqpTWy/XEqiVNOjsk
KAJZYHqpzCK7zA2mSWwaNWsFnhIc3WwnXOd+r0/ZBUBNsR4cgsSpcazsJlA+OM178Al3dZcSy+MA
WSySntBzBT8ewnB66BJkgMDWFsqgEreOhc8VV8hrRL9nTwTCLfh0sTeWOvuIn41Wh5UUx5Fc5SOL
q/w4BeBpVD302xktz6ZqJY6reHnN0FCgvz768c2fz6+/GOtF+OcrP7z8+tTg49mCiLq9/mnHaB2A
2hHUv2XTP3/hl03/eJjTmGgCIyQo7b/35Pr3rn9+zsCfYZ4PypWyI8iqP3fil9fXeSNWBlatldKJ
RfS1iiru9Yu79JF+PqVFUeMy/O171592vRnuTJMWq7uDnkOoewDgLFfOjewqJDvpuEE9yQVnf6HK
+gXxebXWSQyxZ+eddlR/6WLwYgkBFjQv3ywwYyPv5pCOECksEyzBArZao6TZ4T7t4ZkmzrocbX7D
QKnZmulmnCOafWk6HbJSvFLJOdjUS6DNQyeCbWeEQpH/WT70dr4P8+mhFQCv8KbznrXwVqP93hEd
nRC4SXqGAFPZIwoACrWxVSZWWCFJDRQzWV8pvrIoaPeErTZOUKyFOHpxg7ODYuoBYQdKXtp7Tcvm
C0TDtoNK11LG25ATVM3q09lijc7Q/l8co8IF1DZPeOMBmb2GfTf63JfbPRR5bKlmNVLRcG9izKVJ
EkLIzbT3rMx6HLQI+9To7qswMbB5iGwNSBtrKPbvc4czEBIPd08djrMoRM/HfkBr2/l533i0x/tm
Bek2WllFcEiA1DFFoaAaVOMB4z5KjSiEGlmxgpbgOphIykNo9RPFdn3ciKrRfIhzwLibdvQrxNTr
qBmgfTIDCxaNSCKde43PoY6aeA/1PPKzROlcIw1a3TDkIAzp57JvDslk7TqFtSWR36LFPJLpj7YA
nYhu+zJpkpJK1ryhRMDqEpj9JpoS9EKYq4M0qw+ERZG0rWlLZFLyVBpYtsaZBns72+8sDxXUqLrZ
DpyezMXsu4nYkzNy2vf8xemIEZ1TSkNa0WCmgO90JZaPzpfBQfJjEEuRYNTclTZVHI9eBh3iYW0M
GpOKEfAy2UW8+/KdslG49i6OO9yVlLI3QUdwpiAziUrzHi1tuUpjtIBu+wpx44+w8/YoB6u1w4oe
R4R98GZJ5jy97jpXo6+fBLD5S8vp2EaejrzdY9FAKZO1R+GnpDWZhV4/A1QNPeribfHdoTALLa3T
T3jmhiH/XACRWjd6sa8JGqEN3p692D5TWA4vBFHsKG9yd7PHFWZLkC0AQnuUnCcZ9UgV0XVWQr6P
8zTd29TL6zCpL9HAuYRik/oB8XpWywnqlvptrfWPWXfEtyOwZNpMn2cLnG+ARcw2lzHZe/ZCrdtU
5NJBcw4Aqct0F6FWkZIX6pZb+GGcaUuinlonajwngyNhS3u70OJfj4ADQz2Lynkx45pLKlD7vtbl
vhuMfdjZEfxZyh65c1FTXq09/YiqPt0UoiD2lX20kJPklgI6RMxdpuJu38lhL0BmyoBZNmGUa6nv
eyQwL57VPqNN+zzacEPAfymqOobcAXWtpGn7WsuwYuGjp1wWKqgjpD5gU3U2xDk+j43ELt6QflKm
5ErVVbJD0WbHHNs5B4JrDDsrl7gViMjb0gMwT3Fya5Nv61dh6OLSIz6vJE91xIDJ4ogIHU+9Bah2
DkMzvg10S/Bttjch8uEzxN5Pbkt6D9A28nXJZBUQ4/f26Gmfx7BOtzmumQA6/Tqb2O8YO8DKqrJo
kxF8nMGG3loqebFSsoaNsIhWRhmS4ehxfLpp2kwy1lCP1zSP9LBcR64yNuSYXZYpDmXDlW2l6Q7y
TuvD9IcbhqiuUGqRgE8zwkPtggwrChj2E63firbAjjuoBzSILtLcntgKh/NRQ9VJKQeYunAK/GxY
EZnJ56OTrMbPrspzH9iDt7cYQyjzkoiZkypBpNrk5waChaD2Dq7+nWSmYB85GUIJpTB6JxXvvYtv
BY4zFuEcWkPs8ialuu0g3Nb4NGJrUCsZld+UdY7bL66E3m7iul7n0fjOipVOEPhu9IuMVW6INJOp
XbCfSw/tS1BwBsv+UjsEt9IuWGumzVYbXV5El/kEx/ekSM4IT5PhIZydT1gMkEGYLvy6ZcRrFs1D
W8VvIq/bTRqg2WH+NKsqWRIEw4VDkTGwpysyX5e8YLDSaCm/qe7ozkHwiLaBDKy7jPhkkq2V60/K
/E4U41Xo0+3R59EMsY+MVEPoe5/kwgBJSeujj/NuaHV8nPD7oCNjaK4+1Tk3JbNtv5cRVvWMA437
pTfW4bIcDQ2AIRq60DmNnsg0YmWRZXdySWqM9OxrILgDeghsRU2mVmWRCzIAeS8IZFv0ewpCskR3
ZoL+QoHXrYsFRE4UWL7KGvwLIqcxlpJC5pLLHrkPVD8vSn9QQ3fR0WZCa9XwiaiajMuU4UQ3Pykj
fcHfTolbxL43UkBPCf+Ye8Kh7YGGCnGBrDwri3i93CqLNWR9OHKQonDDAEQJ4s2U2+9m1rWrRe0R
i2ZRin41SKZdd+bQYgKPToFT5Su98Yi7KFZVIhGL2Hdkua06jVSUOnYdiqSi3N6VbkFzo7Ifc1e/
T/IlEjkMB/D+zbc0V3vcJ/hdR+urTXH4wdT+cLN+34E7ehgrK/JnVkM2YYKyEvvS6t/qmImFi7bJ
UMz8M/U5x5++0pKq97NQMUWewQAv8YAYxwqsAZNBvNBcRn8MlfnJbqmbMIiMWJOChEAKXh4Ep3RJ
n0qVwYdI2I/nIlvjxpiv7Z5ht1zs+5k7ruCAgkaOw09OhNceN5QvRwpbhsyfwpyijXous/lbOJfJ
JjGnbguc420GA7AvwiV7db4tCj5XEsmJdSl05D7je4uSjSbahKcbOUxIXGPVroTKv9r5vK5jFM0l
W9X2BFC9Y5dI1la7xB71JPrENTL+OEJkjkUjS0wa4+Y03/RBDXsxKd5hPSM/TR6mAVG5hfstagHV
9FO9o6FhUYlTz7TwyI1eplwGpizfrLlBi5jVabqsfWfLIzzPc49OpXZgLlAYWRdaXXT5K1BvntVv
K9uutp6Ktl4CBJhovhUZVNGmbuZX8rFLv7dZAo1YUQhH9G4ndwLmaslT7yCmpMeHk9wL/Kr25t1I
DA7ohoC283g7Dd8t2dbbMdNySMCJuXVn2rlEzb52CAupfJuPeae/TGEtd27IEj7uLlh35EnJI7rx
4fCeJDPCPpvY6KjG4AWMzBgHQDgG/u/JrN48h5tqZjl/aG3xhyL6ccETe34ZRjTSmyLehJlREA9z
UxAlSqwQpQ7NCzC7mqw+Qzc6mO7BLF137ypczAG5K8AShvZc38fNrK+jiLiq1C1m1AImAaGE7DoV
SX8FUREn2gPPe6kX76W9UXMqD9oQ30WmAk1PnN4qQz2de6i6CGs3sf8sNsemDZhfB3sa6ep2kHR0
yn7VZLX9GHXmdwMUlD9GykLBCFyNobiH3a43Z+Z1RSK+hEyaOmgFMDFraxtXjuunLEq3hDON86XD
011x9R+R/FJ34K1P8bgbOuc1CVB2JEbWrztsz5tEngU01Qw25rGY63GTZ0N0gItz0TX1nBcVov3Z
rf0atcXasbNPmjU9tj0NZHusUNN69SeK4fYB5FAMzigxvnZUZtaWMUeHVhovw1SdalSoa1FLl3DZ
2xQtERmOOXfd7uTFHTdFTaHjKAlU7XGdwPDyidIyN7KsSIlFiRsHBRlt3noabYVrbqIHiJfV76u7
3ggfdM/M1i6qvlU+tk+6Otsi72E8AnpoxnmTGfSgMkOz8JmSuaAyCNnmuHBkwVZQKn1tAqJUW7iZ
icUKBwn5jdNQCYSBc2tnKFNmesWJsu4QO52srL2IkN1hUnXhOBEPFNwaIQAou3VfJ2QY67FoXkpv
eEhK86WSHTPe1uvXuZY8pIK4iLCcrE26EREgsPA9pW+PFyrt10lMjA2KFUobu2kcwHoG7r7Uwovu
Vs5p7mJ77aN3iI+NC1XB2OqyyXExGcNWApL07do6VKInAK3Lb9IGp9YyWpQl4RpKBnLfUOUPt0Nv
vIEKiFcoEsJNKY2bMQcx2YeJZCqt3I2nGd9KHJonFkGA/in+l8jyvNkq4Isf6pHNOWF5on3pQmpB
soqf6qWndv1qh215HKU7I0X08YTk32T62FUJDHul3F3rJg+RQTzQVJPhhQrUXJfqDxKGh3OlOlqv
Ha3VclzrDskzbumy+MLDtUE3nfMp5tkWGtZ+zLgpEmXLrGgpYbV7lzr5hlWPvUqYE5sZCcyVTfpw
Nxb7oKG4YDN0AN9NVn1okP0b3CrHvCSx2285k2mvj8OTgQmzdht3FUxQWFNPe3I81YAjp0meNIcC
OYw3d8yO2sMQZ3v0+ie3AIGPaiHj1rpkkdkONj2zIze3Rp06GBbTfEqkOEWdHcvKA2Fp3wO9T/cR
tlZGcuTeOfgDOFVMPmbvWHUzjiuk07ueeyHt1WRcVR4GyK5on+KmMY5NyKKHCB5xyvoalz2AJVNH
P6awOwE72OJUexK2BCBVtQ+jA8lS9Qu9ubOpxeFi9xcwGZa7dRNwe++cY981+daJJibBSwZDygkl
yDiGf1iRPmFh54nMbANAh1tgGeNxBBSBwR+JL3fLiqAfH87UH45uRLhQ1aco3rvIiLjZmTF6I+sd
OyDjB5kPIgkwcjrO50mV6cpNO+bB5K90KMw96s0rhT93NaHU0U2oORwxljbS9qd52Pej/VQHMG1F
B22zbInutRj6EfN8Uhi3TkHuvqig7jjGOdWaJU1Gdiye9RyRFYG8UBfC+1LMODwwpo46beK5epeU
rEXzUqfYy1GuFZc50iY+ordkClnN1tqXmiKF0Ed5bkQFM2UGGai2blY5D1oKkZTq+7HNx5Iy4BRQ
hjD/8Gb1MjVEm2UhjCCuIWhIcpFEN9nCkniZqxswpxjXwry4A0hRbWfm5pu8fsnJG+N+QiHH0dJt
awIkSeEdk3qDOjqL3XU168GuH7InqYJuM7ZMSw09f20kNeAZXuSczETioNw19E1O06ic0vuQT4wa
d8x9/k4OTKFbnRrEOBLW4dn3ZhV/x55722f9E24zZ+PYtDxES0gUV2XMgqvfyM8N+EggHDaOaQQB
61na9cqcoqeUldkB1NoDtM5j7oy7yDUutR7EO/p/pCdj8YojfBAy29KcfKEqCvLFbB/a5SKlHrme
WC+i0zePA6zvEzKy5AvhMcupZmKYGybadDLwthFuvLjTEM6FJtqsee8iaENaTIKM13JmerRUd7oz
bIfYfBlsRWi11bAqC+fvM9q2TauhsqhwDFVfA9XvZDg8LnEqnRq/WXM37kJ4W7VbgSJAM4NJBt67
XOKQAu87iLxxW1bW+yxTsee2iYQ+baYVzZNbTot2k03YKVB+w/7J8B02y93RnTQESWBnvOoLkWWY
iMonCaxiGwWgRTqoUXWT3Ou6+TSk45JK32TU7J3XykhoQiKJ8DOxcUjDWUXzF2HCoxur+hTWHq44
i6Wiqk3DJ+5hk5p2fEZiD55lZKUzFLdENAdc1x7UnAGwUynTt1rKchOWQuJoNBtfGFRtqbFoqyr3
vH3WgYbQYYQpZzrI2mFqraNZML8h0nmq0+42RQsHnWr8nBOG5IvJrTa2xMDZNhfKk2twOeleyx77
5kuM45ZABvmOzxvkCL1XEXVAy/RGP9jjN+aY8aNj0220uh52RnFAOUIVsPRYlA+bPow3iWWxaIsQ
1CiqYD6e+Wbpiv4x90v+n4khw2FGXjUNlZf8DuSO54cQkdYA6dg1RuwSBC4koELsrZi3n+ryW6IQ
5CBS/9ZC0d6j74UZjjNsPXUBjSuml77D4OmPGmTllAFtrbUadUmVQxAuyFDDSqzbU01GJPNDfLa7
0lU7LiBfxEN3RBUTHeAbbd0IOlWS4nGNq+l5akGL0a+HJUeadxtVuNv6mBRokx5U4Va7sGOPC2u2
/D4X0dnULg2kYqbX2a0ZN+cpp3hYOwkmH0rHRxTEnI7ytcCBtCGBl/4DWq2I6asFJcjscBe22gBO
TTh7rhiqBm2CZDTmnjnUNV7kFmhapm2rWCyOUg9LuvDu2lT/ZFt6vxLgq/q+8M7Sfk4j/CZpsyyP
YjAIud6tGZ92mZ5/ZmV1mfWDMWvu7VB5NyOunrU3au9tSS2sp1Kwm1xEtTJtLhpcg9UIamEzWWRV
F4Rv+VZ+0+ffInxNvjUcECq2vCeCEXsQ571nfo3sLluHxaNM74ZuwgyPMmpTBqrdlBrwVi03g1Vl
TaScUGXQtAdX7tFAsQ5F2MQkMFtTBKJurt+5VEt3OfGfnFADk/pUXiLTfsIbubPcttvVU1qvy352
AOljzwNlygr6vOTXr7CfFmtZivvcnU5WjNimxBd7iNLxYoAHX5dwcInvLbDGllSjMUk1Y7SRUX4/
J8ZnelOG75AbM41I7LDyiCSiCj3AT4n0L3XoqQfGZvJJAoooHo3+JWh6m7JQ2hBhHSEtv4syEBd4
8QFlASnrFNmfWnYQc1LvDdnf0flv6OIgno5jwawBV9d2SilU91XCtZiTLTb2ryTet5u5TTjASYc/
qiVVp2rDF2Yicm1wUuMnXIVVGh3mhpLqpL0HIL6DxuzfnMneaXo/3EUNoDDTRm046WREIxaDRQwR
Yle4IWkHxMKvaA90O+7ii3xq/OxwJtCQ2Ld62HN+NOgdzFStbONsgaLz1VQ8d0uf6GoJ6RZPiZWR
xvTDInJ9fv1JvThGfr7m+iuu0tzEv77m+vznq39+L6KLje070rkU2EKOMHheZTMqO801Hn/ZzI+/
+pebdFNCl/SpMdY/XnTdOnfDJat82eFftrJ4k4BHxszS4FyEQbDvE1cx4V3e4s/9+7GdHDcRKTEe
bOblHV9/XNcd+cF6BO/19y1fn/944fWdNK71OcRUurluOqT0xBb++6/8/FPXA3d9GmZ5SJA7BKLr
059HVLdEvoukOEW19hwQkkS3kVplFJfvwOAgNek2WYLoICne9aHfpxorl5475mgYrCQTbroGTKGs
Z1HMnPn+Bi6nvnZHwzvEkrBCHY65aqmEgSh5ThnhYtSkplBfWfKDOSniCvdsN5CsNzHMZykxRrTv
YWZqQRevxwmFsp3nz15X7SeJnsVCX9wjYsZja80ITq0uudH1pWUyQVCcNIeILHXGd3nqq/jr0sKo
JwJk4q68lHL+TAIckZ+VdR4Mc+ehJYH0Sb7RlsC5G5nhY0xnwowkCr012XjxktPrD1lwp0sG1NhB
ISBJ6mZ9BMRsLh1sTUwAvVuo3dRc+wVrCnkt9o5w5bJNJM12Fdm7jl68n2NGGKO5X9k2EmpQ/6eh
zb6A5irWBS0uWTobpcNG8WTz3OZgsFVCu8bhpPVlOh64se210t1RSAOLZE+fJbW8adDe0OloK2WM
Z6Q5K2KhWfe6BEtZUb0rEcZvwlBu8b99QpbDyqHdoksk8Qkwnjk2wSYaalrmZvmSpfa3YpDjuq+m
b4OTwX1NTAZuWfR+rLgHgkTKNv38FirjqUiZ3paMZJjzS+IwXzudKuhIGDZ5RmiDoxUuTWs/LM6H
XEA8dGsa6HE0l+iO3F2l42OFmRYEkVjXE5UBU8Jg7VpG0z5ludE5QhzawfT8WeveqoHsNMdMnoaA
eYVdxiuaPZ9mkMgU0hzaUXBB1qpLv0zc1CALLlFhoHxEZA/46Yx1ZEJFo8RZEY0I6YSuPOrPG4Yx
AEaIF6xW09AtW+x85REWENzDwbbokWGWHBv7ZSAxFYaqDRQwrbbttOWntJnIgcL0Wty2s/eCe+QI
QvJzNkZg1+hamiHw4xE7qSVSEy2PQ3rRonmyS6f5YUT7Ov4v9Udx9yMX4X/kHdm/Ud42WKlQJ/4a
FUIf1zZgIZh4o5gqoevj57+YlcIAAWjUUZwim0L6Wa95RyehsxCJ9C7VUXdEZvBk4QffaFlOnnkb
BluQ/PYu6wqx0uQBCT5h7nhJIFx1J5Fp3r05Tv4YOtltwolQOM0jQ4H6hx2/uqh+yXm47ritczoQ
ciJt6v6/7/gc5bU9UaM90AhODpptIdegnOePkAXJCiALtoldevppeGvFIWHRkpzAX6Sbf3HwPhLY
l32g/sH/ixTSZZb3+z5EVRTbY5jB/u3a6Rbj/yERcXhg5idWHojjfQEeFODKowuq9RJ1+hFUNkTE
f4DlfwwPuu4HIGgPm5yOtNdeVJu/fIhJMU1mnTgKz22AIwdm0WFxgTc6g+DQxG/9jB2zSO0n4arq
Ak8BNTbFlr7ElRw02qX32urMhN6/QpgVghnuVyl3dIGh2lQM0yhCxSUgrDkwLcAxA/ptrTEQttMP
J0OiWufYQzcF5ivb7fv9CGEh8QrnfP0SLY/adH77+8P/F+fuYrEzBYi/JTnJWc7tX952p7cuiduh
OtjCAMoOamsTe6QhCuVsSwzboTlD0KgG1pbwBCyjPJCxTn8/nZm2j+c8U0SN64O5F1bWH+AVQ9BR
2DrqMuh3sMGMfWcMj10Aqum65/+vhc8XALBFU3xv/2PZ8teinGpQgO3//o/fnv1/JI+WMPdJ+vmf
13fAAPVv9s/Xz6gYSW4u8l/V0X/+2p/qaCHsf2HVXKJlXFyblonc+U91tDDMfzlIkw1kxj/10aaH
PtowXc4Sg1anWLLs/sv6af0LL52QGDUpg5vUhv9v9NFiud5/jkkm5lHbFd5i+iE3Ctfqh+twRqcB
Ra8D0adbi8ckmUg0UAdYI2iYugxPhFz6CgZqAqifOxsPQq7rxbZYfNhN6dIYqWmdpZ1+0dLk+y9H
8i9GK+P3SI3r3qHd9hzIuyZXxEfttrJGM3XC1rxHpezDi4MYT1XLb13NYj0i7gszeLBwNYD1iDvQ
zkx8HFuIfafAejgZVdNEwdoMKCeGzKTOwCg9JrcOM54lE6QLom1GDbXAJLOSRfDlH3Z/OXgfDi4u
XZTuWFiJOvo42NaqTQZoDub97NGbZy0dQ1aleJg4ZUmctmngggu9u5B0Yjl8mpTe3rXCOGW2E54l
QM+zodJj1UIGcwpqhQv3yG3Fs1fWh6jQ3HWeUcaMjAqZct88GI7RnAIl/CLIAPuUunPOtPT+H97T
MkL9/p4cAwUV2ZIu7w3D8u8jmCEjVlhxKrGvWfmuBoS86vFIbvWBsdyg8euEwjpDRYA5ntA5CopK
O1oinM6jGQyUx6pnd6QF4mRye8UQmu4TGS8drfPEfLDTmtYGxb7RY/n297t+DYD8t13n2mH4FVxV
8sPgm5d50ClKLfeidFe6rcUPk9gNBBv5aRYFaPT78JTPFZqwKbkQwTy+g8tp3WFrWVqPM0B4m6KG
kDCqGUJ7R/OQjj40P1oWZM1HJyQJF21ZI04O4kGjzkOcR3LDEkk/habXrB1nKZtFCfqkwkGSX6NL
tM1wXjS+klOS7lObGUCoySYHZhKGtB6JPSN0pNg78hayub5K6UvsZ4Ay9/BoyIemCdxpECarCZrN
Eqx9/ZLgMOrtbGfZIfT8RL9MI9hFKwKGQZ4xnQyycAdVTO9eQZCyO0SvvVZ0l1hDJ8dQMe4aqs7Q
mATTZr3tb6+PwBbeERGebFgcNA8Sx8KNXgUH6ih0cDFRoNP1Bzt5smdijesxEQA94VNDRK0OY6MT
yrtks6JHOWRR82bkOBjm0TXvQ1Hurayp93//eX+42S6jh4OIF9c980VSXswPmXLu4MpudELjXjO6
c+909APdGjc1pZKkS80DdvibgXnmAcLVcxhZErIIMEu0VKyijUBcwqLcdZ62Egky2bQT98QyqoSC
nST/ej3XJHZauff6D7u97NbH09T2GJjx5LPnH6eJNqa5eLRqcQ/Aja6GHT5gQ7+VDtUdw2auX+UG
Oe8BAckuHQzwP80x0pLHxgNjrBsn2PHfr9S9gQn0oSEjRoMQtJFkrMEuJv3r73f3w4zyepSZUS5h
UmAEoBF8uKp6D34jEGdxnwVudUflYOVOyTto5XPYFR1+QeRXce4ewZWfxZwnZ6Hi5wgk3uHvd0T+
nnf0544s+VYU1ZnZfsx/DSan5dbEp9Tl/WOVCPNcv6Yh6rYikn6oa91L1n9KQP88RjPSEmP0Vu1g
GLfXQ0m7YhtNQwqfuDXX89StFHzP2DiUFXXtuhGol2IN2T6y7hD6Vj9mFLmi/qFPzOImr6bjEAhv
qwJSLWuWzWdNy6ejFqdvcYKM6u/fqvEXp4iUVBIgRoCF+7eRzDBhA1Z6oN9Teftqdtg+BvgO/lxL
Z42g8GFqku924d5rGoKCMhjTd9I3LmLq7Y0RSYwrMSXAyZ3rQ+gYJ6NdOuuzNu5mj+4SwRb/tPRZ
KBYfz2mHyQX3DP5zLGP57H6Z94Il1iNN9sZ93ZB8a2RRv2OQJp2n+1pOrXPr4nP3KcbRknESa9Mt
TM9sAZI1xNN0iXUnEKeTVTx+tZaENzwA1G3c4t3U0a5yA0Zr78K3Do34dphhPxt2Lw+u+Wq3yt3r
oaxh4YawaPkLiG7kkbA/c52VDS5DEjyh8zkZqtgpQwnJxU0ekWOMD4kOuBzjrrdx41rstdHJ/IQK
9ez2N5XbH7gruLfxOLdrOmx3eaOs7xpqqzyidqrRU0R6pY5FLB6Fp+RzNmo1nYcCIwe0N5ln4yWw
pXbMQiINljdl1LL/MWv/P66VzX+f3rHG4JLQ4ftKjwHl9+OOIAru3OSJe88rgdI4c/8whXNxmp26
3tuaDd3e6wc67gVMXSpWfjgQu1WQjtlrWc1SA6Nw15jH2RUwsDW66ZAjLXNcdOKqP9DuWKPymU7o
dzo0wwGoE1pFXbkm3jKiDsDcMJ/MR5UT4NTHMXyO3Ca9AI5xbpxm2RkXt6D5QuNwwONlophP9gip
0se+muWKztY2C+ldjNwH/SF2yk1mJR7F5brz//6S+oBAuY4ejjQpKhAGBHFF/3CkNAB6PRpicT+W
+atZKXR+XfiWpJyIDcWUtWuj7Q2GGi5rlGUna2r9sMtge5pjeYLHSUxiOV1y6Uz/EJt0XQr/ej+w
dYsxjYWDLpBuio97lrXKiJE4NvfDgh6PhwSkH/hT30ueA+AV59rRzgTjIQUoo3otcDftsPZavmsD
f7yevqUEOGwteqjW0NASu5Tlo67Xz1PgXWYDoawK7BThPEARs02ibdLMybrtQrhTcq86U38Y5Cvg
QMbEYaYDV9rmPnHazzgiBqJC0TdAGUf3TkCKiUdgRDk9VTOdqQrDjomd3GqWk1/aSOn6kmz2qFwT
JU0tNfLCLVrPepWbibUKlVduZaaP68HCW70Q15Lkc5xM3RkcbJkyNDP3oOxXGC9JJgThYsA3+7Kk
u0rJlpw9U60aRQYHepmZnkShqCjCff77kwWRK37W3wY0lks6F5RkVDMIk3I/DGgzXFkHbp661/Dv
32Ta3G9NDV2iBYV8VWhny6q+gdMl4Hue6H7F0dGTefjUYmA/DBaRPqHzxR3r5MaaOtP0DWfGhgCS
zmfqfaBL44KwaKcWSa6JjsheeqisbeI+2EzeoN8UQFy6NknudPGpbSvxkATjM9A6/dIVd1QUbvVe
U2sOmL4L4/orUvJdRscfbbZlhQ9Db9iQqLVjQpICvkmj3+TEkPcED7lc0r4sou6ST7yl3hTMVekq
wLTQUSLo8QkfhkKP+eDQkibiillST8fDxnpPTgIi3JDavO2CX9BrAiay0QQpnTtwyu1kPP94ZHT3
IyBfJxjlRkVBcBZRQ/l1JJmiGjZZgXheavAznJRuE6AeSDV0ekt3FHuVGA9gWoL7aSXt7ozQM1ij
nX0Vg1PvYwMfTu0VqAAC00dkxZmWQqoJ6RWllRPdqtD14PyU/c6JG2fHZollbGICXJbQak70CgYb
9gK6PZTpmfTeVOnbVFOc7ahVYibVoYaArOlxhJ69UiC2abCwMh+ogwXt4JZqJeIuvplcWHRj4Nkb
Of4nW+ex3LgSZdsvQgS8mdJ7UrZUmiCkKhU8kEDCJb7+LbC6r+670RMGSVGOBBInz9l77eLXhKVo
VxIgA53Wvox2d9Ic/pp8WXTgha0krpd6JskqRZ1ANxDQDyBvmrEkkhRO/4VKPD/qA9lTfa5vXT8c
Vw3oMpde8YM9cPTw8eZbUXi/jVQLtw2z/PMENNRBY3NJ+8C60dl/l0wDSp9I9xTpwYNiws41w9j3
vnsj8QDBaTzdkmrY4KJKVo3BAZHa2kYTstrVmZtvnEr+tgku2Y+A2UFX+vozvLF9BdX+yMeWLDW/
whumjJ3lYBHJZXYBADOtyTLBYZjl4pgr9yY4VXajCNqzWLH/CbcBXja/6r58o/LpJcj0nBsKgDQG
A9I7pJwp0fKSNwGo4K5Bh+cXRzOgY6a79TKH04fEh1nEJIfiDKP/3CUew3zbHwHZu91KMCzoS/4t
N6Hf6QNYRogakwuTMLCuHCA23lA0i0EReNGH7MKiae/pRnYZ8j9Vzgk25l6wg0t0CfibQ0quKpLj
mdzDaNU5+PMAVFXNoqYCZ0Fu/JVmucfW7Ukpb9DT8VRzjYlZuNr51ELiNHlbYz0/kosQkYdCnGmM
Fn/09fEVwRMHBrMdWgOa/4N8hhiM6k7IAFvdZOu3vG31m5rUcEv3sKNQXbe8STJFk4Cjhxgq8P0E
5yTRRfThoa1s51TE7kcXIlZ1vAlp7Ohejbyvt3mFDD500ACiyRJL10MeYTbBLxXby7y33sfQ17YE
MYXDamy7fOFx5K/HOfbNmiLW2rj98tp0vATzjSd0NPU+TSH2dt4xjMNs24/5b1VE0W1qh3avmeGt
8kOQEZP9XJXy3DRhdE7oUqPAadBExc1rUWfmkwvHK9bQ9wLZ8ug9LHoLkrvGYfsJ3P23CjVvW02I
iQ00hMQxGQuKsXhpGM14FARcCvZC2RRnQDUMkJyTd7vXMlGaXOWoJZfQay5RHMa7SBThlkAKxnO5
RX3X1/asvHLXsUR1PIClwdzk3Yg8e6/dlqzWMX6yM5usHVeuiYJ8A05Sb5BABQsDUd+q7r3qebCv
Avgky5dBSChwvw49Mi7SiJ6IDDde1q8sl6jM1nX5th4YUNxrX3FrWPsOTbBVzcFSQWe/GIb5oiFn
Wo8+QgYFMZEZXlTNYWL/3GX3zuMtzuQScVdeHzB21Qe2ReLvQ1OOeBjuX/HT4MqqDF0oSJjblP6k
r6eZ8Pj38cwPxHIOjev/5zvGo3Y2PUnckcbbygyx+ddNw+RoBvJ4pc3xMbLKrsko/B3qQXOwLeoi
1wux6zmeIvSPGy+a1CEUCAPBVe1qA9Ecl7tDPDBaNc1in0aaQkjUf/x9Ok5OsWtilmnByTbzTWGF
7QFkrEnHxElXeV3IQ2EjZGFLvyPJSeUMQzt5uN/EhiUPGpLQQ5vHv1wYahs3x44XBhKWT6UrPLD5
S2RHL43b4axHBb8I8Emu7yTKXOVcgOIY+jA88aNXcrJMDQADMaknM2ahLkzsGNpwKLvR2fcSV2cy
mzDvN/95OA0plHMNJhgKgXQ92Ggmelm+mtqA4HAKq8P9ZvJ68ffe/SEzXHvXS9RnKREL2nzDtVjg
I/zfe9HACJEgDx6nY7VpDE0uLa+8NqPxNGPu91rLJdnDzbMdWOxXJmK+JjaDVecSA0Hy3rNh0wdF
viBXfaZuOlL7lea3xwYS/9ozvnThnslPwZClOy57WgZEme+SrVODZbWhe65G28VoVA/EIwzDkvy4
6kIiR4svbhOBAF1rJubqQG6nIXEWrJXovnqQV1CAUZvisopFiJzNQS6viFqSOcGfQ13wRtGvOAyN
/kfDuRSYGR4+j9MzZoebtcDhU3gSbbQbQZutoh5+LiXOyc9UuUf0svdrrv1kEdSoSz9KLdkMfonI
coKWLx1MLVrVE1yR3/fq+RLE+5OLe2sFrZd2ZiQcCD/oy5Qlj7SGduXs6AUMjmQhmQUH2XzD5Wsf
RA1UjPlRetdazK+737s/9/3av997/zH/15e/f4IT0xxse1IQ/vs7C8mSuvj+NWKWTARqPP7rZ2f3
15h1T1RA6R0g3/Mt3z9czFVRGNdfDeSNCZ8kf3fF8jQtsx4b/jCx17v/hPtXvr/v/qfcH2aRMKn5
Z/qQQs0OEgJ1/UiaF2dIxbyTs48Nkl+1v3HzbbURHxB12rRCoYam0yX96HC/mUyThJNUx3uWtiz4
ytiY8Ljht/k1aimMwb6Tsb0EOHDU3YwQxqBnx2GTarQU5q84Tcic0ZGcln3tHLLBQY5YOgEJQm38
NPg+Z/L9y/ebjn3QwfeCbGnWwiZpxILtfv8KV0HnoNIUXDc81vvr7k/db+4PC6e0d5rjrOT8Q+7P
O9Ai/94TuU7XALD+6vsbqOQBS7BbRhqu/J0TIlDytZYcLvJRnYaLZ6jpTCDzSVv6BcEL6Vs0hE9O
4fhr2k/VAdxdOyGa5m5ZQIMjpNVPWNbmJ+43g6tjKE8jylwsFim6DitYhXeU7nwDfQWo7j8P4xmQ
66HSB2zwz5P+P/e+n7t/3/3V9+e+f8yIsHEdSJ81ZtAJYkJeTxPhbj9HK+FDosnG56gdko3JDIAC
iHizw/dNiXHm30+qGaf7/eX/PLx/oZ2FQN8viRSBsMvvx//Xt1AO9Ig/s3oVd/Q6/r66AN/4P3cn
Cx/f4vs7ZZK1W4dLjmPj4Y7NcBf6UGf+/vHfL/v+pdrMGP5+eL/3n9fdp2Hfz/3rH79/5T/fMgS1
tp6sc2CJW0P7tCWQaX7nxs6zDIFwl7eJ/BbZPunzXZh3RUFQK++MyPoSyT0mDFl4zu7+mX1/oveH
QWuyASuqnNu/9+9Pf7/0fu/+QSdVj1rr74v63tDUsvSKaQvIZ9frJnX/MAViLTv0UGzEu3mZaxS4
vvX9CBgnM5Vvd+wBMj5WG2xIEeZv3ICjlCgdy2KfSYqnEvLI35tG+maOVfN/H4dOpC0J9IGXabhi
7U0OOwzW0fsPvVMVHNPAlWXiXSM6YOFozYbgymF5f1fvn0tD4bsx6+pZsKvb48DAqTZ/wFOLjBNN
zz+H3Penc3/uXx+RuB+mf9/177thJjhskq5797vol6eRnwNlEQIbocTQbHyBstkrH7oxPI6hNoCD
cUbiZzJ8UoIdl+5vfE36G3Rl3tYNw45MVGaYdjZkZHt2mE3aVm77AJR6RSkJk3vCS+1Y57E26x/O
TYOiePLLh9Bwon0WqH2kRx5qqwixUGx8Toa0L4D0nx0y2/Zme+kynQDgwn4AxWHuaLR8IrWWjrrY
XpavIdwtuOYxJZLkYlVm7SLtiJ+nhvhKL7ef06FGulb7nxWLFSlfqU7WVI/1NOFaPybBe92UBIbN
2LfRtsK9rrRjPqcSSVd/D2Lf3fRmOu1a3/hJYsSEeB1np1loWIBbcc2mekOW2wDzJRzx17Gh12z1
kUzjOySY6pikdKB0nc0TEyaT2iBwN6jD2eFnnkmge4UazBh/TXNg2IBaZxtGMrrpch17K1namNEi
BdWn8vaq9H6XeKk3OlkBpF9g+fD04BGgRPLoyaneij596Qm5WDMczlcGsb4rS1X+Oi0G58PsaZhZ
xhRtZYRAhpPhGlV0q4AdYAJMqjNusx+Osh0usSGRTQVoTN72C2HqHQa88pdW6uW5F3NMdpnu6IPe
WJDIV5zceE/83iVNsQLnLhGDgV48dz2WNMe2P0dgtvgvdrrlVMcKne8m0PRq5Ztq27m9T+1Cyk7o
R2syL7gUpqi2pEXPgM/j1+RZlz4QzjEhX6HE/bZhOvSHwAKmzPpMYJFYQZwaxMehYA50Kjq/fPUz
9mLW8ygb/yOHbLuIzM7cGVWUAyDCWDJ2p8xl/XAMWd9MOfvLpLHNpRGc6spf+K1GKKsWTuu66q+9
QqqI+J6cD1KlnE5faJ7TPZjtSAvFUswoCz87Ri3mWy9P2ehxodN87zLZYbQvU4aYaYlZNM63XfvQ
dmm2AhXin/JevEa9ZxATmexrQmVwodND1B0yS4B7FEu/V85xJEiv2+WZ/QCNOTjlcdGh5I97MuE+
NU1D+dwzTlASwJQ9QXwDTe3sLdfZBjfohpPpaywX4hLQxF6HlS9/F/g8CZI0XpnfUMGyQ98YxrDm
7K4uY82BpYZiaRVNeTQa7ynGMnYqPiZGzq9t8GkK9aiSMnwwEvvdAm1wi8YQF6FSZ0Z4xcXx8GpR
q/T7php1XD7YbsbGeTLr7Iz4ND0RZPurbOhRRUR5ALgohhUieXUI9HY1MVx/hmS5HvR0NiWihi5l
hVrPh8AImANRhI6wFV3knELiQWwQzE3mwMhjb0wBMsWUv443GHC3re1yNb1Au2meM2KxQnO8ZdYm
mjM9/AI1Y+UeEDTmtIqZihq5R4lEyHMKwXbbJLa+ZWiDJavPUbRqkX7yAX+j1mJ+UJcqOhKbsiwd
a6StmS2arHVWFtKTI8rBH2Nv5ie8iOSFmd200id6hEono9gKbetI4UWscmGmO6PGaY3eNDRwwmEl
f1MkSc+7fW3hNO2bViFjNfs8PCOA/VJt+RYLb8NLAI+aIUe33oljPYK/RHqAmM+kn8BDSHjCYtqi
tcziPwO0r5dS+Bdwv3KvPA0JYyMurSBET8VIxcisgqc/gfEq/F+mXj0Ho3xuI+VvIoHLwJnOaSHe
Ko2wHKcZtzraWUyUP3UiG1cVUhq0XQ14IcaPhvWlQ/M2gubDeDPDcjprsbbGii9Apz4n6j3xLGtf
9fb7YHYuDs/+sXXSP9g6m92YMzdBgSnyIl717GWfiSogKNvDkVGoRz/BdYo1DJ8xduqnoafDaM3q
TcuVWCf0Re6m2gsyvJ3nncw8NZ9jUrNHxgEnB4jmgskDmlINuaPyezghkb6v4mbTO+rHZNdyTQZy
e3H6Ml1XFRmJgfeE/qwB4tXS6I9HkDu9v9VCdoCIkaGp0o9auEidy2Q4gRTRzk63sttOPJnSp6Vl
iSvGDwyqidGdiumzGshs9GnXzcI1Sjl3PTA9GPNBvVkyO1uEPUorjZ+CyI23RpwSaSEbQSriEL9o
Vtg/eDqNsClA/jO53UOvfiWm3Xxq0q1XoibCs804aOlGlmyjB6wJ3qiWTR8N9IAy8aBw3+HCw3gH
qT1gxEA3oZseCAjqDvdnQitqjtZYfmVpQM4mrkZQHe4W5fLJtx1tN0lqKLy9MZYjThhRoT8V/B47
7cU5SsduMzgD50VXZLSGsxRfjAuotIqXGEXSawvklMO6YOIRNNyM5XUsnPzQJHmz5phYStc8dpIL
A1leciVa9dt12ouqjNlOkHxAWvL2UTkv2yBkARpAUmgoKim9mmBDVhWte4XooWt391wnz223B1zZ
QAV8DUZJjxMfF5b2REDLAhbKn1J1w6tw0kOmk9hmh3nyKHPoMuCvt3qVTrc4yGAaquos+1LHvWLp
h/ZB8xgCurW9SVnot4xd2Mrb3rZWZCyNdsE1jK6o6e77ygUqH8ccvhp+zgZofGXBtvNRiFIrDR80
53Hep2zh/RplvI203DEmE3NKNl6a4SESP/mVE+Yfp93AJnuL3cZeKJAkS8AiBL4oSwE0pmUK9M6D
neK9tFVGeaE5zapoQg8/SvYjIoSLiZ45LePBlBtkubTmdGa7IoxxP8APn6hU32w7f+kHm+KVFmsQ
1u1KJYNLPTA+Z05pIi6zs80wRFcCwatN6vJHpJrlLRM/3w2WQvidaDRXwHvo7gfDO+OiYx7hjbSK
YvhpwdRau070FTVM5irmTA/jqFFWtvHJC24jkuWVWeZPVcSh3Cd+v5IGyz8lDEeFmq7GZKWHgL3y
0HryOhkOqVXR+Jqwa6aDPCXPodudowhpd+2oaYvlfAlyEiBI8Dupx3yr95yuLQKiderJiwbPaDUq
i6wF2/uhgxDx3XwXmAP0bKfkcOnEF8OcR6cz9d+WltBIDlySTx2xzpS3wgJpPoDveImnYvqIIyIc
u5SkMGnV1Iz4QkiZdpuFMEnDxKoYLzRnCPYyOnAJ1V/1uvz0hFgHcKLIdDEm6AUQ5Asz7E4T+taT
cIsr3FnqetQj6yTvEsJ12Wk01NIntuJdkHkPmpwrLzTzHdzQbWb4DxPpatBJaZfoE9500xDQDvJa
bAbIYHFkd7SFCfUjZAEBBPjQBVE87s8gyt/9uCgga7v1aTB6yEljdNRbzJhZNui7NquD5RBZN78s
/JtTDtuQFABmocmRkeCOVjZ9FXv6WUP8O6LmX0jGMRgKaMNV5G8s0LYRD91ZjymamSX5Eu2u1giH
r9ws3zOs4rtHBnY5xX6cW+NSD8wTogT6xfYIJutFeHjTWh2eUevpCJEC/ybGQB3wNP0ci1yscoML
isdQFQ4souHZBMWFbye88XftGNdRbYgKYq0mqedYZ8ENFejVNGi2GHW5z1DuL9s5HxVyxI1M0p84
H46kV5MTaJjEJEw4EFOmb1s58OdQVqVoIlrg30bxmCqt3wd+l5G6PecqpBYZvjJcNIFNALMx7F2u
bVfTDfYAE6kqejzYnj9+uJIBjK11yYujZ+Qiy8MIPPYckeC1SZoa1gi4OwgrDic9JpM2dy9lbBUL
P3t3hPK+Shl+2NXPxNLHR7j417yzfgKYCa5eIH6UQWYcWhObrCmkot6ENVCnjrPTjO5YZQPe0ASp
X1waxdmt2QFzYUFu2RcXtFiHeP6ZhdPmS3OJY8J47nOxI3qxYNI2+QdIoYy+dP8xY/0Fxe7AWWlB
Oym0c4gLi60uenNrgFhYo7b9Q2/8MY5L3qzK4+OT6cIVWIGmyPhZDeGZ8kge8DxsAa1MF4wlYdKM
NyCiXlT8rO3BuJmkNC8wYsOAqarpCgbSXQirCdf+HFVtdQviw6xtqNqbav1uD0/jUEEErnP7bLQt
4PDIqM5m3D/kqbvIKuIXSepVS4FqakNUwiEKDJxTIL23d3lmlOTm2tZiWN5QO+mXSIYcTsM0yBGL
Ku7FqpmL8UwbL5+9xfymg55+l5cU+HN8Xfcug5K/DL9a2gyoT70/7HRfAkR3K5iqRqUYAU/EGMXJ
6n6MI5OF9wVdYUiGP8gQt7EBKpXhC9N+hjULfFiA3kZqSt0+1l3+hdFvWiHD0SmOquzgoh51w8J4
jBfRa+xrJ6Y0FYlx7xoJMUtIZckNQTSogJrr/f0mQ+x6rgv1Y8hgf1L5EXteOLuC6BPaGACR7RQl
Ug7uNbZVsWN78yzBk7XZm2xspJLBjFhzBUh9dCPYTdmD3MdOldkfoL5b5zSsX/+nNZDjP4ky7Vjx
5AgGtmLKjo8FOpYITiX7kUXKxnmVcbHZZYH/m4n/jsWgO5K18lBnmXGMUtcGdKqO8Pz5wHVHOxNJ
PYFzN92VMWqPAE+/2F/LHTmon+ZY5qtUK+PdEIOtYk90zB3njQGfv/ezOECQq/+uJjGgDSq1jW47
8th12FI5b3airzImYtockItnWDdbVLo2oNaSCBBJTOrOboAU2APBinlQ1HtawOZ+Tumhtz/a6AiU
ftA8wPREaVdrWVaABhl8bNkRN4uCkwu+vciPZaXDYiqmm5tDfJuFNl3D7KZMauyjwYgYifyz0VvL
vtsxiLB+ONVvfaI+UtVwatmN7anDf3DMyKO0Hlu6Gg9ZFlywjwmWSb3YdLE+3hS0x7aNSeixUPfA
WrMfnEA70l+AH5qWhLBY8CgLa+di32eNhm46iYASIeyKpUnn9WCmWkfOsaSeR9a1icqiXUk7+QE9
PTs7TRkunaht5wZXss5jD1Sd0rMlOsxhq3nUmQLV75EfBp+UU0zVaudKF7VbY2I1nhsk5MD8FgmB
DaOIbib++jgJg9exNZAog5s9ct1tAbf5+F/ZLeoIAw+lbVCS5naxCxAKEsWQo5NzujVT3/pS5HNu
aAZzXFOiWGtWOq4qtXC11ny0VfpVDcxYI1mOW5Lqu1NQZMDVGJQty9b4cyeYebJYTx2hyMMwAAFJ
ksPEUbocYUXuSpfxOeZweY3D3LhoxS6TVXwSjLwQQuqgllx9PFReMNyIjTq49Ge0eLgO0n0RQjsT
ppOQNWy0qy7Q94g71LlNA3vRFlF39qL8qtXQLdx5QxLVTnoppu7H1MUEWmfm76H35pQHGAB2Z74M
LIkBSbLPfQMt1+69Sy3N+j0o+k1j579MM4jYj5tPtaPhUA9RUeDSwUJpdcVD51KRtH20CUn4XFdA
OKjM4R8gPrkhvyTateFsyEW8phiT2DnddO3Re1ii1klXaCnnLcPQJQ0jT0mq2+D1Z3OsEUVV5toL
ISNizrHpZTE4H5py4ohU7NbnogQQWXqIBHsExpdM2kUDrhPx5ZQgdhTW8Gw5iv+QMT8Dg9Bcjyle
DALGwxHEoxn6K9vswm3aGR0TDCwMsrUT5nf6R0AF5dQN73Em3vos0w6dY6aPhsUwRKx9u1HLuyXB
n+26gEZczlfc/n0UfdoQ1hkzPkYsF5dYK/8U0Codiy25n41IeSBLrlWP4FJ2Jes+SPhlw1ZvyRxF
2/R5cohSUrm9ckhPvrpqCmZYValwATN32vryRUvLYJ1Bnt8zgidcjCH9og3N9uBXzOxlYXuHrAWG
mGeducFHazBwsjec0cRxN5yoDbO8ULuaJQiPvrHXUap3Rz3zCb5B3ZTfonaM92JeZkmLhgkAnocs
v/opy0Ek9t7ZYoS/Q+cNxaaEbHjvr+nyMQ2oqBsRqKua2C40Wp5uJoirSjRiHZl4NO1cyKs13Lga
JSdNem/3FkzuDfbSASi4y34CDTSY4SIIqpYtp9uE4/QI9GIl8aNtteYraRyAiMlg38q+/+0U7jHI
w2EtUx2lPgE2S290nhwJ77GuHGQTUGy4kgQPfWCofSYa9qzWGNIlFX/4tx+sOnkpQHSvJC3TJdhM
dpLCoTjq6aIMs4QjDvX31iAvC36Xjux2RrJYI8dOXLpXE3NfouzNOM0gU0TcK3cqp40WhzUEror2
n0dlDTkjf4Ti8AI59jEYI3sfRcm4tnsKEFfvi40eVPamKpzLKL3uKBgi6Be7CtXBEdZXh8SCuGYo
UAb03iBAPUFkModb4A54ULUR1y9XuIRKZTUlHrTYzsggrc8FRo/GUQrnHBO0DhYzvA6lvvG9yvkY
xNmcYv9kFfSRihT3iZNOvzOtIf5F7ziemqnekwAZUnNXX3cxfDj6n6Vw5Y8FvaoUZLMPEZt/Emr6
JK9g3AF0vTjjOPyZsL8qdkyI4+x+1xufFFwJrlf8elYz5mfLr269m9BsrHJrk1bIUzPO5iXd5mUx
dM25GvyTExnlI31bk5Bx11tRTb20aZ1sGTejHkgc/4Tg6CchYs2xjvBIdB6pCE0eEs4pwVKrWqJ4
8AnUNhuCaEN3qfQCTVJaHcO+05lsB8z2gyh+VowkkOqiDyEwfJnWrrNCVdztpG4AYhL2OUQWPeJU
sdWTymOxd2JMwbSVHBwatB7TqCbKqb2Z2UiXXlMZAtD0rWYzfEpd7bUPmb/4aD6PUSauMpnFi4FG
IBTTU8I2o8MQPAov9Y73mxwmxTaWxSPpcxbKTfsrZo+KcBj13GLQyg+VXqiSKyi77vgjSzx0p/jJ
jRh7Q5kFz5AlnnJOhGMkg7Urg/mszmjGQX/U11ncXlHCyauJKzwIdSLtEQ36tF01TDZekP+pg15f
e2LiQibF2coK/ciQpd2rCdt7DKPq4KD5NzLtVOdd/pKMafbQfJqy3pZJlb1wdTZOpcJS2dRbm/zn
Jx1l/bowFCMbw1bnwGiWGgnm5CflPiKOZtreewtG88gWRdvpg0i2U4LCMGb+oftNstN/jxAzjzXk
m21maU9lyyOzc1aqNYKzAryuVYmH5L6pDxjg3pMaVoUBN2NT+XW6wCc8i1vMxUBR69nluMPjQA8r
Nkn8McmrsiGuqJRwAic2wC/YArmQKugtFT4kVUACKzYjM0S+ftKlBe/OiDdtbHmPpae2VotWr/KN
S1Fm7+00K2h6IR/LzKO7RlJ8yl7tKCrH36cljUIjqdpjrRFcPJr6FXTTK2/BnLhHCa4s42bF/Psl
E8ol4vZiU/upS8yfZ68sKuItGt3mAGdMxNCVghokhsq1T22YaZ2+mDZe1ZQbkby2UTHu4hD2e0u4
Ho3V5ByWYO6jvG9PeOVBd41dcWmyz6AqV9CWio+U1RSEQbPC8ROdRdYO69K00o1jpKxGblKtnBET
hzYY1pvT0xzO2h9ZlYcHGC/PlmjFRUasW55tEIjVGKt4DKaHZuzLWzj+KRnKA+Zhd0HLR93cGAD8
mMGT8sq3hiSWAwjIGmkeeerQNno0smV77kryTXqH/YNJJMPQO2dMR87ZDbJfRVTn+wo80pVh/1OQ
M/qgXddcxmHh6+Fiohn0xDUnWKi68MggWN+5bRouzV0fPNL3zp407U+u2mrLzHBmuLHVGQQREnRG
zrmeo8SJEo62NIlJnrCuqV1V18DwCjB4L38fmD3HBZLspZYg2HPt0jtqFoJVrRzsdWLbvMlszp4T
c+AgITrsZLUOgLdOicXQTN7ubrgwByooU7KjZFRUEROGvDF1/VPdM7IyI606DSr90Q108nRDvxEr
SvEAISAfa23pCaOhE2Xu7jtF/gVUv6m282TL55uy3vsOZGrhelszgVvo6aSCATlewP4eb2CKC1aO
hyY2xit/ARW6Ty7eYObrLKzGNZrfbcWHtaSmIeklUB6YpvpjKsALjR0Sjjoy3A32cwiyrCeeF5ag
YbSHSPZg13o1QnL0NMLpPW/Xq3rNpvohL63hzNxA29YD4LB6HjsKyWV/CNDs2WLBEIuKtaQsRhID
TrXj4kCzy19o+C9mGBFlqayOuubSfOI6XBsSTRahY2koj7XTBWspkM31PX4z/ic0iW2/9TsactFo
vBJDznBk+EUDM9spW8VY9At/aYgG/GyCnN8yW+skBuMo9Cm9sk8WbAWIpvNjh1lECf0W7zgN19Yx
nmnoz8Bleqw7xxvUs53a6UPEkhUphajFU0+DBLsnoPCiKzMw3c/lWWKsw8k80VzAaJQSSq4qBTWy
6dDlYKFRRmw+Q+hGJ52eC9vEXmPR5h188eVamQ390+sv5SCWNOJWmZa47wSOEhBFHlpntSxMnQ/d
nMWz8PRup/O5aTW0aKFcij8jAxObgP+pPPp3xbFHzYeLNoYEhTFogYI6ODHEOlRRnd56+hlLd6TV
K9u0PQjkFsw03Yvw22Q1seEiF978EbrvY+S2r3xYL8ngQ1xMmmHhWB3qAgBwC0OP7U1smy+9VX3a
Zj1cQoILikCyf2YDJIAxI2kvHifyVxZjsy2dTvw0YWcPRfJUmEO51jq3vU0VDCAAk5UT58v7ZC7L
OdUFFK1dayg+PTMhlqM2jYtpp0dPPXc2AnRV5QELZK6uVTwi0HKHn45v8U/CTzcra6exUzrl9qeG
HHcbdSDJVVVz2ey8FRPMaKnmiKC20klqADj4WsTt2o9xj5RGy5i4JpEpacCn+hEK5nyyo5VUBCGW
BS3Ydjh2CvjRc4RY6egAlypSIk7oQSNmTrkgN/q6cwHQhRajEs219mZZvCCVHo+BPQ5HxaQI7qd1
6IasPjcIVsiNmT49KyqPumkVx/u9iij645AZr1HdiE1IjN4hsrm53xsnC2co6TJdCkfL02hsuxht
WwedQGPA9CH+1QA3FqGc7qrHAfsQk2Q+5rKPkSWmgb6ovBK/QjYZz6qJmmXtYWNvIt9ejGU8nhvG
93d7Wcl49WlKfyHEutYEF/+U7FfiwPgJ8qp7tPJEHL2hxvw+wH9x4YBa2WwqSGgGymo6m307PFjp
O7JE56m1s62tAvilhL8siyO4Q1JpK9NcZu2fKineYir/LeMHurqo17koT96G2vbAyIz6q0gOSTS+
2XrBMhf74wraN5vIIv246yPGSNGeHpL6PNnAeFBKoy4foBjXvi/AA/fPMLpNAttZKWlDfXT8ISla
vQVqij9G69QLx+E0bnR31qu0x962XwtjfESeF6yitPoFrabYGqG2UqZjHMCyne3Qr4ipwL0b2N0q
TRQbQ78/NoyLjkFYnEQXkVYlsPHaFVW31XbYNYLqwMz4JcL3fqBMclctU266p1wdWg/y5ayT7Rvz
kghlbZJZuFxqvmAcmLfLnJzSpcBHB38WwL8s6J6QL6AtgYoxSxbPXQ56L/JZJUo9xHjOdGqZlqpd
Zh15B3KkYQ4hkLbi0ILnbLJ0LYsOVHdWOQ9EpeToU519ekYDGb5YsmYYz2pPtjOKFKCz9EZL9YE0
vN7pziHSNPdMK4uy39TWidTNFz/3vooaXRTXzW3B5KXoZI3q3U9wXdLTnRyH64Cqdgirht2ABKGM
aTzX/c4adB1E4CdGl2pLDt01piG7wFkid1K6a+kO26xLvV/DTlbNepiG7rEym6sfD82qcbR8NXT0
PwFLuP+PvTNZjhzZru2/aI4yR+cABppE3zDYk0lyAksmmYCjbxzt12shqu4t6UqyZ2+uCTKCmUkG
IwCHn3P2Xnul0t7exGlgstO2zLu615fEwbacl285LbUVdiKCYcxqgYOTPDuEVHkeookpKOrtIcg0
vhcJ0XGMyKfsvDy7jEX3a0xM+pJherQn76U2GZHUXmqsRkh88OBhE2ryOFfMLbAIltZG+oF5oUB5
aEKzOVVu8x7Z4tYq2/xeu9bOVkN0aX3zfiJqmUZtFm5YCKdTHGGoF4VgHsb8ifpv0TwOt4ZDTGgz
t49XP4F2zGcEnuVRa/ZFjpM8JU3ZH+ZCvmoH8KmugF46pfHlDtwp8jhd4mOCALvNgE2PqdOasCf7
ptD6J4EL+qz6aRGQun8an/+PiPI8Vd///m8/v3LF/pnLW/3S/xltYpnu4gH/34koF9Iiy65R/8N/
+kdaJHgTDO6OZ8nFm/9PGErg/uF5pEFKLML/zIp0xB/ShKAiyKe3LfLt8Bb/xUKxJZgUB38r/0Bw
+8OF9w9Oy/2fDsr2X57/V7DUv/iqXRHgljUdBIBgpbgjiH+hoTSmTOqujuKTpXGuO9FDZRZ6ny6C
2yxm9ZzSzN27abi/Prse6GttGyGSg5jS6tibX66qytP1gDEWEe/1IeK2ai30fJuqfAO2h4WQEdYh
wcKsBc3gICoa3PHuhpnWt2yJhgMWdRE1jd4ehPm0ENMbUtz471BM0J1Fo7XpZWfehXmt0BZG9Y1g
kSwadlgF2MvtZCLJ9Lv5ibMfH8U809aHJypTRm/okAFD+6iLTLSdLfFmrcTgDtGcZC0LG16abuXg
nRZm/Q9auNjbBxyA2U2J+TYsws+2knJDAvYNHs8WWOlOtmmwYpNNyhBJKGsL/98G4o1cQWAYTpYb
kiMRVv12pAW90lFgH+Jjz60cwT9aIUb9O8tgVaftsFZtqHdZQBB7H4170wrvxij+aZJmxlSAWNyx
Et+29Ry0JrG5E1P4lq4FKyjdQcvF+j0zfGTewCQmW/DUVf9SoQhb65CeEpK6XVeeK5sIzCRKfsvE
e0yJ0ztqUl1U7wBYsT0SJaN7v5qOdM4AcEtGYukygSImyMQkvEf33PpzfBfB41ZbmkhLoApzXnzf
GzkxwxtCCG+xFYVbIPT3HttXdsWahmPakotDqIjCD7/qU16xR39kxbL7PBcI6hWlIpuA5JSXj4nZ
zT9bC+vz8D0GKjzmoWBXKvUGwUy2aTMBNh2jNGP0DRgescZX5WxqTLuMLmKxAmM1bpnUQvcghZyY
5aZfKYPs5tjITvP4MGEFPGQ4RFep5zwHedOcQm0cnd6/LMnYhIt7Z68uafy49nc/U5p0oTY3g8nH
a7jGvep5mbAU2fjvR8Fv12TQrb2mlbug84B9pz3ZTo5XbKKKaIQ5KqbjUE4QeRayxWzikk2sGEGb
ty2mol1bNXqxOqOKJBHauBMWbyZbpSNw1vexc8GmC8JhsoXHasoCKeSG2q3fwLggzNHIuKvi0Tph
1flS2cMUZ2joUjHdzRDt17HhvsB25dVb7kkkKPhKW0SbflysaeZa23bzKCNkFTE9lVhznfkEoh2J
P5keK+LVO9/5ypBMf8Ttsa3dc+fkJwfRJyau9MZZ5Cme/xzNxTtiNXMTKuUcGNwQ+Fo+0lhQu9Jp
mc6glqmNbjpaEiWCPe1BvOU7F9T8nnT1wOfmVcc0RLXoiYyKS0ZCk7UzyQToVTitVFbdlnj+dE1y
q55abD0lW5x9N0f3KNx3lit3qJPoh0LLpXeyoN+tWOw1MSyVZ6HWK+GsVQKAt0zJm6ALiKBs3XcO
8iU7OLpZnF4sU92RbVVucUkoe7jNpxfdGvPerZqcIfcBSW/0ZPPPL4mf3MI9evd6/9gOHeoGw7sp
c+d+zDmRmcz058pyPwXNQjWDUZEtn/GNQryyVjzGhyyCY6QovQhd6dIm3kV5i9qZ7r6c11EExY2I
HbRJBf2krDMIul9kDLl7Dxhtvuvb9s3o4x+Jk5Iy6TBEntu6PDahvyv5HoSZfJKgQhGHcZUoyK2F
/WwLhYAcwED8jEAAA0cPcyVQOA3RFlb5b0S+py6ovsJ0Cm8tonVWKKAt6h32PQ2m3HU1zfHGEpT0
4eQAk23Q7UNy6LsCP5QDfF5XfrNmIHDRTJncGcilk5nneaa7qUKmEBKFS9q1n05OsEgZBN+qdt66
OmmooCBfKKu6MydbrWNasZuYiePeHsAhsQPaFCxtiI/kMU46aLTT9JMmAAjqaj6EvdceRF72W/JQ
L3Zkn2HS2tyJyJlUnQXietA7P81PFk5LTFbWfUP2rh0eEiAbGOxo9rQTnMgqmm7Roev51RtRWIR0
kLf+7H8NExk+2GZbsnNv4qG+r72oPiRl9lX36hdkl4SeNFb+0kBAEE8/PJ3622byCZ3xRx7okPSK
+WejYDaYDari1pTBvgKwixoodVco3YZDKobf01iWWzN1LkMbTDulsZUlY417dza2xUgVwq3lQThP
dVm6X97wKlX2pj0yfwcVuISMcdekMsJ5LIZvzejvoUBFybTH3/gBeMfCDs7tjB3YMcWHam7orV5I
gTmJEg0jbNFmzAmqCs2TKSP2mFmFlCgKNp65OJkq3iXd979ylzFzFD2JuDiUbcuqkt9OAWlgYp5M
7Evi1W4fOrvJthLXyEoFXbWlcoOc+WmyRzfpRa0jn3CiSdlPArX9rRXHLMx1etCUnDvPXHKn2CUr
VZvbqKw/jInEZzuz5DoIhnAHPoEMH/h+21iOL+Dd3xRThDWDWdK+XDBnSfdRQpPalkK/a/CZ61lS
JmvTGxDNJLvWLHceckYufolJA7E76GuscZisyTsy1ZvtWcnZleyuCTAAHo3Mvkls4AQ+rjg3qOtb
RS4E8KhQXYYg27pDf/RJgr4vzSFHicjH6tG46YqFL5546UbSCpVp259cZ14mp/i10spd5E2LKX+J
hVhEHtxrMf/HJ79i2gp0Iz4JKzsanY0DOQqqm8prqNHc9lA3ESZn8vnoGItXOKxvtgL1P7XFVtjE
MIwpdtYytX/FaPpk494abUULEi9pUZlIeAhPXFSBR68zHgE/3g+cRuApzqJpuYxVa/wKkrXtDMZz
IJK7yO4jIkb1LQLsTM/6FCg10Yn0l2zb+S2tuHgdqw8OUZTAyS7aN+467q4gwHaDqZvBscuotBGz
sdIzzGKbST7LZnRXIkFoq24FdBphajO6K0HBXOhs2AmjaHe9XOJF2o9wJomtmTx1alzzW2n2GeFc
HBLAPnuXwVeNqhDLmC+ObpTPWzcHhlf7BYnjpLXfmyirUdplLyOZFwuR1Vx7lggRUhbzlhKbIZI3
pzcpKaYbtGB0Ut8MmuS8ymndBkDIlGlEr63bkH8R7J3Is1FssYlsSkzqnoi3aY5SlMtrgXsPCObK
+SgI/mVgTIOjzQklAcJ14xDUjVJLcRescPx0KmVHOljpQ1lZcGTRVgr4MAA9djn6PvahkqEAqSVQ
lw5tb5vQLk1E+co6izGkFnadL0TyJeoJZPEuO5bOfeb8tLaQ1pLVJEW6gWJwQsAFQGHozCM3b84M
W29qC6wciCLarvXB7kV8DmzwBHlXs4ExrO8oJSshN+WHo516MzbtZizS4VhH4yYqeqp75mhw7cjq
c8oYiRutCpvIt63i/UTOj0t7WTpBBqyw+t3ZlfMxWpwrymnOcwCVL0/dj8JfJnwkKD9rETOV7bg9
Xp/WcPBXuO5zbvKCO0gQ3CMGso5Yk440cPCTJ9iFkqx8Eo1T7HJPzTeDWNbvLKAj6SxYC8kM1BnK
x9peYC8pqq2+r1/zCD2drNytW+uJzXFLTrgoLolmww4QBMVDvanrB+BWaAcLL965KS04RZmCjDo5
y8K7N6kx1qHRQHrnI88TVu68UiEnIXOgOpeXOVR3DGR/VIbTchM2nLM5bBhO1z5OMn8gb9qTeDi9
JN23KGpWAXGv5EGnn2Myh2tAXTjIRoThWWCdHVNLTLrVXRD3hBEFudxI/Hx2l9H16+qLVOSMtfVN
NMp6m7b2HtAs9YdHsqDFjHfOEIKmeXaeAjKT0eY+laMdbs3YJn6MfCwNMvJmSDHYt2mzdzy+OTkm
lm89QgF6b1VwpDP/PuHHh8sRkypV4m8tLQgnA8voaJKsGiT2rq/izUzvmVd6aRgM3gqTX8Sfc2RA
M6dZ227n6CPGi4uFfZ2EVDAUDm/gd5J9i+l1bel+z9L4SzUYtzIzPzc54Gz2S0dbjznN70KeHLc6
oJIlSHYfR/0vF2XehcS3bh3GySpBSfRkJP1XFtCIGl2l8Uo/9oTkvcYu+D8Vf7XGKHZd3Yw385xg
o7PO1nRCmQDppHsPoMiC970Tc6AuHtjZsjfgmy1eogbCx7qe33o+Nea20LnGtPgdbUXSX/jMwY8I
ZCdBTSKS9rimY7/GkGFZu4ycXSSpOxjnnEoQAsRANmljRcdGKuBOXbTlA4fbH+GpkAhZB8MCGS1Z
Geu+fYkqMmHdCjImF2lcwP2wJs6jOXj0YngvEYOHpJ65D3hw+xxz2jt++wipjaHiGDg/88Tdlkm5
BdZWfFmJWsve5NKu6podboFeBaU9XhyUf0NKesNIYrm6a7SVPSMfYoF2+f0r02hO9thj8bfCI1IS
d9sUgr0y78va4urezAC9ycEyy30K8gfm3V0lh6dOITCk3EcoL4hHT0f70ObcVqdS343D/G5X+f0o
FhYhkYpwO+mJkny4zspi2Vi1Bbr1gsvRnAGjq3GFH/zBAgmDoCJ7zT1mwpLifnQs3HHuRFyO1x/H
vpI75bjjngYoScQMNrStUDWEw3A0MmtYBeav1vczrtP8d0LSTswg5WL2aHApttll0uTrEqs99mH/
jExWnhsHOWWcLnkg0OQi9gXoEhePf15na5vsLET8TFmr9puGuNwyVt+SGfqkiNogBhOBeuqbeHoq
OgBBUdWXOonX49C8AglV24B1YAc3wN6ZojcvPjFqCPTWfb1IZpac08xztqCrV6pVPxrZqPVs4Ggw
hPUUa/yYbe/hPPPIUvY89joGWyzGA6uI18bH1n+3ynyhDewcPRwGDZrt0FFs5ihhxJYGsRHj12Yx
qYLO3XdWigjOOVsOKI9BIXSjB6HXMkTmbY4Fs7q0PXlTB04mFRTnpVkzOiZ7o9JAKNzixSrVN7IQ
yaRrojxGM5yNQNn95KdluQkdB30TDZzbRcnVJshZWzlN5WA249uz/5YT3dyCzVvtXcOv+BWKCN4H
9v4fSFR6JFls7qcK+15zZ/jPasDKRgoauVpmd19IyzrVwrBOrFOA6a7P5660T9dH10NFfFsHO8OX
LQmRxkPdlASwGPSkr4farc1TuRyuT1m8zbWANYQDK7NO1XKIs8HhdtTEt1LKZG85McmCWXBPGnJ4
vP60dnkJ1wNTwPbUY1L954sQWkSI6K12O3rhzN9xuD76n562Q7MqC6M9essLFLkrTq33sxSFebw+
uX55tEhyQ/f1LSAUbdiCUHpPMxun5cVeH9k9YCW2+TucuejDr1/Dxoo+TUV4L3nTkBcim1we2Unh
rE2E72unS/wT4S49exHbS05dfK816fSeZpA5GUIfuqbY1iw8p3I5XB8F9Of+fNTwMV3/hWYDYG2t
hpBlOTjWit2sPtEz0Se7BbXVi3LYwFpn6D8nROfYy/8bRxhSC+KEfDlxwJrEvLbuTzNc2T8PI0li
Ge/NP77Yc0fhLMFOTK17bzQpngnh9WwjeRQsh7+/VrBbP2AKWgaiw0lL869DZvREhvvqeZRLu80z
HyMYe4Qkj4xn4sFkgN2rjTVCifn7YGaiOrHJrk6ksQ0bX0Qt8YNSHc2gRn9ppNVh4vZ8Ql0DioY9
Oic0SkqnMZjy5CTXsfEiqG15aqSMeIPumjlGhzDJ5YB9wZmOpnwHyz+cBPmg+xoODPrc4cQQdjhd
v+6XCCnpg/ZkjPuzuy71Inyapo7hlEcJX2dBx/mcaoLR83czuWBW607p6GbtoVJJhx7ZT8iJQjGN
6kOf/j5kiy89leTWlGPxcP06Px+LTQDscB7EOlqoMkC32lNViJguHrSuaTKrfVQCe3QJ806qGDHu
Ynr/+1AsP7R1NBbs6xfv7eU7mKjWT2r5hvXyKroJ5Qb9P543BvBRIm4bombK5xJZMSCugKh5Am4j
j2XSY1JvC8qkohB4tiLoL7F+DchnJCcCLmZsOh/9WCMUTgf6IrP8hb80WHkJksjUuIR9e/Qb0C9G
OOFkTxkIuwaGlaGsyf5xw3ckdg9R3Ox70bu7DnwllIkfU14MW2jThkoQADFlZxo4UkrX+gKfm3Gn
lF+J8YQLqN6OeRysQaG/Tm50YycO1l1260TrDsEun5g7YD7yuY7BmQUY35nKGQ6BndFKLIHBZC5T
NBwSByKb9E+GleM8tLPXyCcsBKlckBLcrDsMfy00fJZUHFKVbxNkqX+zpeuOncuu1EhfVQrOTSas
l+QIZpO7cWASrOXSLrcI2CDAud8BK+3ukpJv64Mvo0tZXuyRONa8HtJd0hRylQ39SmDZGzv7S9vD
ivRK6gmUPLxy490RnBflJD0uLXRPIerMfkD2w9D1p5G9trk3w0qRuLoyCi4LPTr4HQN6undsgwQ2
CWDRVZo18uIVzTFN+teg6C99U04nnNZs5fnNiKKqu/u2I1nNsF/wKWD8ZrOcD8aP0i6eja5EWKuX
KrOAqmqELkoTkOcuwtv3Psg1TlFUE6e8aH5g6e1O9O7pbRjW0TPN9w4s38qTlrcti9E6RsNroofm
mU7WSloMJQPUN0EG9b0Os4cxchfHPcoqj/sbVphx65ndW+9C/exqGlBa/mRgk31CMnsnDI8oaC/+
1LOnQCcZSJoGPgwj6ka0WMUnb/gP/Khbpqpk2FmQ2OxyH/XWF0l8TwwQiZaCBR6F93MIVHPs6HsG
prvX0Fwy2hKrUY5q3+BFSnPHZwXvuAcnZbCl/X5XDIdQ4PFC7iX2duml+8AZEhQADYloY/RNLK+7
stmQM1tYums9VjHAdKaVEonYUdmJiin8AkV1knpjt8ELFcK4mkZKTM0eQbUf9Ao+hjEBQeSiaCOn
mWLJXsSrqrwnu0zR5WjFwfaZhkzxS9+g22sJpsXJWJUQEeNzbt43j+Bw0ND7w4Ut+Pts+3onK8aV
TK1phKLIHcsBDyyDbNcibae5cGlxdkERTCZsJpHrvju5yg8F8+JczmzZxldh5s4u6vVHaHTZxnBF
Rm3PadYmMZ2LhI1PiQ83Lt4jPhjqcHdTRmhdEi1o21Axtn5ybAqG48U0A0iqlyFUHj7PE680BLq7
Mz2oUKYbX7i4VssoI/M6jat6QuECFRnLbkWgF5hxL++SR+e+It50Y3sREijebnox9knU/k889+Im
hFlDee7eVRbaRTcJmdbT6puIwD3XyceEVxtsGFYjE3xVpAhqiuH+m6F4k0n6QWMbjl20kNirY+Wb
0Zm1lfhCjf+JX7bRcmuMlHaxrJD1Qd7quPfuXcLolsDsZ4R+itLkyzD4M4xt1E8jwXfcvTatsOXO
z4xfrpMTvNeL383QrocZLVaphnkHSQvtg5M/y2EgSCfFekq2Trf1HOAVebi4+3v6z5g5WbOWkGYa
3Wjg8+oOi2eGpb+K5cuQauteHNoaMw1nXlgBJyjLNsLKKn9i7n8pxmwDZxWQWk2AZOTXh9p1inWR
uv1GTQVOZRZ2K8MSWRBWa0fcTsnRfYdc2+98Pd1YtnvLgoWqWFHcWHbHz6Y1SXF5G2evbo9ATDb1
qzUn4Qk8867GmUh/Vs2vQ4/2A10+nbXZPTaWvC0nmxattcNrNh2yJbBPBa8pyFkQ+Q4GNzxD9EPy
/TSpC55XAh7ZfiKaB881fUbgjPaL42mV9fKZjecPEdsGbaxx7wXc/3Gcb3utiaPKAQMqnHQi+NGF
U7LGd2dyzQyvcVjRTfZOYrApRir0D97kPQ2OuZ0nsXesiaRN5jEUfG5FqVz+LLP+B7LJDDXNknrV
/4RuaVHXmo/EIBd0R4xVXofNOi+j4aYX3V2bZ980A51eruMFkNU79MWYWwIOK0N1TJavXf/ielAL
Dye/Yr+i7JW+JkGvM7uU66HGfM4GCA13HtMWwwZ9UNJZnHArCHmPed4OezI68UDCkyKxVYLhP10P
2JYhZS1Pp1CHS6CNInQ8NDfVSLp8sFKVxWilM3qgww7abAYTPpGunQK+o+hJMqaDisf4s16FjPyu
oirPacdDFqaXPOPGAwr6Lh65jQeJ6ZvrYmjGUwUOPxViYoevxtMYDGjaaNwu6mF6nr7XskNhEys9
ODJJWx6vX6+JpNrDI6Co9x9q2vc4hRhPqvRxCLUkkTkPTrYkWh1ryqhddaqsjk5hPlOVMso6ej4b
Idkir8q0i2bXKIuVRajgdhJo/OzZz86z2eVnJxroiFBeRZOCJzxIjcQ6Kl2EO0uIlQVWz4nYdsrl
cH10PQxJRkl1fUiIIMisXR+L9FwQunYeU9tkPmx+Vx1Uvcnn2s4cNnATcZ1bumVfkUgaIvhkfYJ7
2pyuTyn1EMYa+gAFif7H8hl5V67Z9VE/42sDRFePXg27BRnn3AAz8T1vomGvyMGl+MMazo9yxoLe
OR75mbeD6LUHkStjbzsyPyShCwaRbeDfB5v0mVOLDjaDGs7D699MRNKHFvVCmsb5Odb4ePpC4Ymt
3tPlnJzEWGMjVs0FUS8ys7+/pmV7AQiScKFS+clZR7sRR+WwnN3m8s+uj5hHa6C3rwPgeDzao33K
+4grARrnom+4kiOvB3MpEebZSbMVCL1NYOf0ZpYq4l9okm6CjN0cymrTDq06W72xTwr61CppiL6g
n3cy2n0R4ghXQUMvzx69tVXVPt3mZVvv6DBCAtZwji1b/evBU12wsyLvNl+KOa38b7C98Ybb+tFj
NN/ZMdtwtnCF4twpl224F7WYMQR+CLVoOhjYwVcbF75aV3ne2pSTXFkFub1/HwJfZAczooQtYgiS
vK8Ye5Tx+4pjvIIZr4e/OY12HbiQGDlHXR37u1F1t+nCrvxTLdLVW0gL1YEohtkTa4hu1kFLZ90v
NWK+VIsB6fHrKaKPe/0gokUwl80Lzq9tPEmwO332mE0aQ3y25FWJGtlvCvdc2+ZZMwKiQQlqfo8W
LceLNdNPxcn5Z2RiVJX9vpucQ7fAxPIqfAyDoNhdf86Q50CCwOmx5LVtiMXUHh60PzPO8Tr26mRl
2a6jebG9Q844UbvXQshwvW2flm9tzxVmL6eGUC77VmK+4UHb8OgWKF29/O31qVM0em/DT9RLkQe+
u9iEthCrYXZYKO1FLRLEteLOAZezb2cmQzGDJ7+nKWx3n9KaHpM5wcG0VKFX2mkGX4FVaXkOMoGe
Z6N4L/qyO3sZmScVbYWrBGcsxpiM1OUllsv52bToV5kekHvIi4vrN5KYG0hDy0qR0RxeI6m+eC0f
IX7DhDHKlY6KTW+uYUfyQ8CI2sdYHq7fcsJu9Nd3vz4XKaG4y89mVFX/NyLr9Yt9b7frwpkfjC79
iCN7L4fY37c9sl86qSxLnCEm9tPZOITjsrgsX2scWYMsdpA/LL+x43VQQK/vQ2K0b7Nj+lihx5VY
/jK+KRDjnLyskyfdtmu8A/af1+b1JSJtx6iM1WiDFoS9Ze5/hgSUZkt7pK2naC+XVsryDATzF4EX
PYQ2eKUh48O1A5t5DSiTS2V5Wdfr5fr0erjSTIcu7jbQp9kBLf9knIx6Z8NLClr3NnIy1CV8uomH
MJobZIyIfJcqisB+6I59nmPkhrHMRph5eDW9cQfDGi1zONdp80A2OBSHJ7sj/zZIu1uzMCkfIuSy
1DSbkV4LcVXNpVfinh0EzUhWLivT2abpSVFUNbJYAvq6fW3GXIMwoEreVavqf1X0NVdlkD/6lfWG
1fNdZv5tXZnBhoqSAM2KpGvPdW+yZJ73VYI4UghsRQsJzave3Y60itoVj4ZLynRODMgaOxGQlPwj
CoCNdL2Vb7NKrYs4ZOJKZ7G3/RRKiPPSTWe7Di8ldsrScgew0t1tMmQfZZux2DoXkDnFijDkX7Tj
28eeXmWfEY88xtNjFkKkYD9GUB7pm1BQvXrhG+Em2TSZvNCmv/cT0ny8BxPi+rZyUrIOpbobl/B2
BWF360/O1rYojNmkslHRw7Fqyl9ckfMKqXC/slToc2cmuLtNoHf6LfIHpgXFGZ8ckT92AXit7j5L
ce96ofMrDpuJ0cQy4inZo/Z5hDNHvEaOcRfQuNgmaKCPctC/zSvJABTBWLcwTUoj2F0vRprOi42C
ONSiEftB+vvrKhI0QObW14fpGGE0n47IEFAUYKYCRzIbgKmL4DTiIPgzW+b/tJ7/L60n8kzklv+7
1vP+uyjaKet/Furnf9F7/vkf/9J7es4fMrCkg0ATtQS5TKQl/JV/54s/XDMwTf7aYsp2VXcWZaPj
f/83x/qDL0kQERZxlbbtksHwD+Fn8Af4b0t6bFBtolr+/4SfsK4I4PtPcQ4uw2HHsW3PJHSPFeK/
xTlkud3OeSUmYFvV05AMM72u5MmZppI5G5J0xtORYd4VmZh3loCC7FtMOXNfUMln7gEUZPZYQWBv
UTfMGpl/MOsGDYgTbXO2pSt6IWolsx5Njtc+DAEt8dzQhGDEI7Y1qOuQ+Xrpg2YDO5MzHc3tKNpG
9vg4DvT3AvNHEUYJ0rKZtqczLd8rjXe+bdxaGb5GWJCZC2P9M2nAQTYpGbZu66zmIYgPChjPFot3
vE7pA2/aOq02xBj7zJwpJds0+hHYlFiZ4UK8Ist91QySlIdWvyTxI7szhtNBv4910h8iy3uHhtDs
TcIQgOr9xsq/p+mBN2sCxj+BsHBKzE+pxWJtZBn7lhhf3eLdWKILYKovvHpCgVeiCOsVGldouAnT
nrAzJ7IkUniFxpgePav5BA7wG19XDTHHeGGyW2/nBG1JNyETJTP3mPexs1HSunhhRnmNHu2onPaS
2pdhBBWTQsAu4l7hRQwAT8oZrbvDyHCEy45ztquPsyXgSAepup3wTKySIDiVsr8oJvhnU362cZve
2L1zAQaDf8xDKzcmbbdtKrSjDRsEEuQIPetHL93Z2PQcSesCpgPjPuDAdMNRuvXkEKycwmVvn6gf
IIxJRBlxK5QRKdAKWP0GmP2wnr2WzLTq3DfDjELCP6AISqEgr4Shf4Vm+RN5CCZYdGRdAJPSdayK
NxXoEpS7fo3D9TJnmUFNFt2BhPEOnoqtW0RJq7F03j0z13dhVN2MVVCdkUTgwvYIM0Issxlmn+aY
MT2HXYyKYEzWtIyDMxW/R7Rdc8wiHwJfF75QEOYUPJ63JWwe/z8Yll2hETQaaTyQ1YAPkbtPu0kl
lunct8ZDl0F38b3BpYf/1WTlpkEChy6wXYKfkD0WxnedEm2C7ZiaHA0Dqir7Ufu7eDC8Y4KRksWe
eW/LiIFojWqHks+84b/UAGs5T0LY12vP0N1GOtE9XZ15OzC8P6L3bTZJ733oOE4PYqymVVZJFH41
uLpZizdaPhXsQSxczMAvwqu/MNHwX8b2KSAyaxO14UduDDe5wBgUm5xxhbo4GKVWA8acIk3lVlCk
bszefgvoPbczzk8rIg+uaxsEiAa/KqSAPU3hSwnjVC5NJTrXk/U0KZEfomJ4CAx/JwCUd9QtOK/y
aJ+p8DkajG+sLcijRspv0A9HM7HAFqZPk4zrbY7FdI0e/XeOm3luAU7Fc8j2pwoZUHo7ml/NDZot
pJWNaa/hIeECLtA1Ial/4F3+hK6GV1VR8LMgbTPL+4SLsy/zoL6zg+C5MZubtnHsjaS3iyAi12ed
vmD5usFBsneqGVu9nPOH9MMc+y8mC7yIkXIf9wstT2HQgdNLH4vmLgEo82pGbvAW1iYRE66/xpJT
zNWuK9Dv9tBOcumcQ5/+bq5HE81WOmym2vm0ZTYzGol3cKvqPT0bTr9Qkz1iBc+FZEJi4mncFanp
QapRwxafXpcuTa+akXOnoLvPoFqh2z00dtTfVmOcHyyXxQjW/X6YgYaRbhORmrCyguKFwWRwLHOo
sME57ep9TLIfk+YYmRuqAss6NNa8UWGSb0EBvblU7pshs+s9SutVLewfZUYAhWbnv+v6CcCOjcLL
NV1ccWP62oNxIclYQb4oANYzdJnqAhSadtvXmf2TGPSzdiV5kJiWDyaI1/Wcx4S4oyGRdn43gYPz
kAkMABIxstKOLpPppcoYQShP+49vc2b7SMe7eTv7RwjqTAQ8HEwM9b0xJYNy0dL7ghlnJm4KilHH
Pg1DmtzOiyKzoyFySaXCnuX+olxnQNHZmwBD+ibIvV9G4B5w9cFxt3LO30agstcOXjPyu9ZM6qAT
M4GH1oz3mPQq+GthAs7SMzdSztMKQsbnrBFmd6r4obdakcKdoAQXEdwlxGU0FqV/DA9eJz5Fr2pU
9/HemB34hpV5iEpsekHYHSFRULsltIssvUHY+ruWxWvqsmBMuLyY76MOMHWyM/2QIJFlJBAH2SWc
00erZIY2awvga2M/2Za6uPiksVTX3cEgQx2fp8l8CyE20b6bCsDkZu6mnTutqenwMNTYkCuAjZBL
AOLpW92HD3UD4ClHIG4HnESV3CMof69jMI1jix83iuGTGlZ/1GLA6GSZyCIkm+PMR+dp6nXuWfPO
hZxLDFN/nH0fl1TlcSvOEKgDI+TxWhW8xxEo1Tpl4yHD6KGhtVdY8daJqwdCNo5lwik3FR35UaH6
6HGyXCIDJHyX8qu4qMOajBZdTYMDj8VtHhQHo11KWdPEURl4fMwaqytJnb/8/2DvvJYbV7Zs+yv3
B3ACJuFe6Z18SSrpBaFy8N7j63tkap/N2hWnb0e/9wsCBEnQgUDmWnOOOeBKbbC0JsFHiOfLn31v
ZUGHDu18IhW+XKX1/D3VvHDTwUvi5xn3hIpvujD9Pvou+K4cDbT9Gs/edzvKjU3fvAD43FPTvjfE
+BoOC6S1ur3TkgsnhYDJok8wTnIX8Aa7IkGH299ogh47FtKbGk3OMcbau3YHlC2cC9Z9gIy97eZt
F9QVEHxOklVwBGtrN5RBQ22k9zm334C+5IintdTBtdN4F6OqGY6IcNebSXhBmHpXDsNLOueobCfv
JqRYvULwf1MGEQC8CQGATHkMy/K16SWtlrPb2i3dfWy0z/jyg5U1pz/g+VDJ0ay7qhieF+xolJrR
Uvo25c6JBMWwm/cc3HhsQ21VVxW/e894pc6AtmaPiLufi7r+oQ0OIscCZ2fg7EO/B+rkfRG+DWwq
d/eBPm+dCKahFXH0iRTU+YSmJQAEBNiFNAL+Tg51COzxJ90rnkOPSviBKzs5QiNhzGoxdugz+iwv
t2naccEdYcL1AcSBIBynE4Ky3xdqm9IFqDs4ABhyOgOdTVmzUE18tfBkqEyD/eKohbtZVssSlXai
pu7qNn/O7DjQ84J318qYg+a04NHe9lUUwS8qmahVwF176lxxo0lA1u+N91Q2zFW/Xd1hV6OzUR8E
TBWzO4wXf2UbKHQ9sN9jK4x2r7Z7/8wzUI9o+/q7jaZpqx6hNl338blPX1al1D1GFXCVrKR5K6m/
QTCwTuXwFMbYExwX1XClpbdRCM14jYhVnNQDXNlxQAN8/ExXIFGkOHkLlEFmvKyq2wFiTXxZOj51
WQZD1kHJCY0th5hcVRuviz+2qT38sY2Ink0ua1Z/bL/e9IIYeWgCwKpEWb6JIm1ZoQqtKRqxCFNi
HJCpUZhTt4Vrv2QVSY/j3/kS6mdV8RJSgU1pWtUep6b5K5UCfeZLnmaBlOOzTXfD8tAKf3M9JtTa
HztsiKSiiBuhHJWl1esCzQqVI7lQ2+LWzjeNm1E7kMVZtatUHWNqh5+rYeC8mlALt5OsV6tMArWW
qgpp1uXyYtL/GFSORBYZm2VEfpigYJ0/gxWcMjuGRpsQM5MAsPj82ULibHDLqZ9QffeJw9kcBhPQ
O1U2hA9W0r6gbKjWHFlFVIuxu0mrXD+aqgKuK72MWlVyGngle7tGXN243av6G6mFCzFnWVfyH1XY
3Yz5mUmNUVE3Xnz+OuBT2tM8k6Skbqo1Xd4UQyJLSnLVH5KUmWi3DQrXOVhV+aZB3TyX8RDKBLnD
DP/3ns1oBqrmC4buArfd1uzm97YO9qTYTI9GexFzkwKQxtMoE+CCJju52hhvQVyYEmrU7Co3ALeK
hAni35eiBL+ZevlDYZFzZ4dFso/Kmctlb6XyfMlkzkEdXy5y5GFSRxaw5EjJZIBGHZ8oLClFAXl2
GGB9Wmmar4zFtU52ot/CcUQOFFveGmxxcjQmRhFgEo9eS/2vxV14Hinn47cK8lvTLLlCOgtjF5ep
dYWC4YRCYDXZYXWn29PGsYlB7qfhbcBXsxN43GC90lJMMtPaUPujtDgWv/iHfxFc6I8NVlXAiDHJ
sLqe7fK+nwk02kSQLO67VucE5jgh6LpZ3PiEmPlcFVZIceNb02JEaDRNvBrhn0O/M7saNAZTzUrV
1+VZeZRl+HmQ6ShqNf974x+PUffi8/vrKepxZeu8NdI52uC4UvdlKqBCrS6D16NUMu8DwpxOi0e0
lyEX6ubngmkJ4o2U67zsciVMZxbSZ2pcRMQIVjRjuQj5G8hxFVp5H20qKZZqR2jxaOrIvTUpheS0
WaajM91f7wsKUp0Hsi+xW/KoWk7x9dk5qyf28tnXXVxvFi1hT+aMBbaNZUk9DaLsMNNbUe0p7Gh0
INTqdZF5SUsFcDzSzMMKZRcWkGJ5/Mve4ZwVREmk/MvVtusd15tO44/ZqkGHtodFRBGa56pFmM4f
dA6Jtft7U4VTBL0D13zVFVTfC/EdcPoCca5ind9QOOICwsvbuSoURi5w/3OH+r1ClTqjVk15XdIt
+9WwAPg2UiSpFrMUR+L5CfHuLSCafDfY9DAFVo0dmqcxqcyDx8BJFehVG02tqV7aH9uESTykOZp+
tinp+Iaw5THqcubwR/WRU9BirhMnUFseiHSMj9oCKDZmEDnON5/9rb8r99Tb532mSb6cSQsVCcre
HkxCrqdw2/DXWP3W3ljUCVG1UNQbbEZ0jqUUxKlXn5zZ3pGacWtJmV+SIej0hvdZqh3HfgYDpZuf
1VzTiZsdubcPqmuk6r70S8PurG5P2VSi0Av8ZJtMMGhJdM1liZ8UOZE1E+zSn51swKtF0vnwL3t5
RdBzcMMwUudy7+vZZy9T9bfaDmgTuGiYcLLJqZ6n7uhVy+uzw0bAAdcB7IjzJso5tn57lNz59RXV
a6mn/7fbvFaG4lz3oNbU867brjevu7m+veu2BPE9OhdqZq2bvECE+vee1YPdXMaTfb7363OizIsO
i2Fur5s+H6KZLlUTSeToK+uvVmo1hM6uatI71VUq8Rttey69TPH5K6vOF8WrqDyolq/aSAzOM1Ko
aAcc1zksI1Yi2RwqwzLeiMYyVrrqiP3RBVZHzOR6tyhkzV2zJORZjQ+JRbPdk21eyOkzvUC33CwI
RhFEl+jQgU8FmypxuZiobrN6E3ozPI2mU+w8TxKErZw4a2QKblHR4fWQnni5EZ/4CBSbUd/ikj9G
oklcYvuC5JjLEWg845BCHhPD72dSIDuwah9cxem1j4vd7RsjQxsRDfsYhyhV6/ozdvr/Ggv/U2PB
4tz3/2ss3P4cPn78s6Xw+ZS/WgqGIf6lW5YD+kG4cGR/aylQ3r/CI0wIEeCyfSFsGgmuZ1x7CDZ3
4f7kfkG5zzac/w08woC18s8egu4YLrwqWLIWLQnTtWUW+28Z98hgQcY1lXXD4GCVDI29dRvc/SFz
ghXVgWyN/Z7xeU6OZPTR97jrujQCRlUTZbKYzXNQ1sVqsMNphysG/5tJLjwgMa0pd+i2lzUgnhAX
UgOB3Zg+DCReuDzabY9Nbj0KKm46wpwBFWPWG2TbTu5zkwfz1k9QEfkGMLu2JLnI45IeogCRSocS
OefSSGTnEidipS8yV8g7NATz0YmvL40tvnhWaOxrvP87g3wvylaDu00oc+idpp8MjNY7o59asH2M
Mq2eGCO9fLVAVlgF8bBe0B59rv8EaY5g7LUEOJCo7yKXEuBs45KFk/nd1fxwG4CVoP3oGufAFKdM
7/N7zUO+b0Tjxjd779w7WPT0JHvQBGfVNG9QbeqvPdLWxFjOvp0dSubCb8jn7mN9vlmYeW5Gqmno
OcaTF5n4qhqp4tCXhxSYFrodanXgSGFhIWJfjEc/HMaVeoYTdiHp6aCfTa+IN6QZ+RsnkrWJFt0t
IbrZukmGYR2k9/YSV0AgcQDiaGEMZOBD2JW14MuufvW9cWpKHf5A11ay27FbrCLY+eKHQ1T7umUw
mUXEBY+pH9zGFHwwi8+tfTfqXb4t0jtGpypQZ9oA+P7ltuPbZMMm0gKm6QnUSL+gT9xP7iaB9Qcg
LcNDDqL4uKDesFPYrXbRFDg8U2DA5QAUycRsJHp/jTcY8Fi3K9qUKYE3nIY+J7YEXzcQJy7kyWLR
udeM+6oZiWCZG0S6jX/jZDMVfze1tlnIXGUYTsF9CAnuJsORsZHfTQkY7os8WQPgQWCN5xT5NP8D
b+4RyRd0nlwzy+5xuJwDu+wu7hPG3PAQtiXthf6X3YC+xtfwrYhhabXomXdm4qPBhoOEClR/DUVL
6ceDUlikwXkBPYvGYi5XGuX5AT3FrYXMYcxlYotF52gZrde0IlgkdA+wd9PzZNSIVX3rzBUnXxeB
WAiuIAlbxOEzRNoBMKUlU431ahPk8IyiifDwlqZ9QFnopuFXHNEc7aOYLjijX6YatSVzuzLa2TZt
LAK17nnXB88x+c+PGdFTQ4jmMS1e0R+1BF1jnG2tL1YW9W91XzxlYfGs69qwKQfZRownEkym8zSM
4ZlE1+o4Rw2xRrTfUaaNC5Z3MNN22GgfmoWLa2zJndN9MnoMziFeQJKyph2JZtRvm7gnlWLRaAzE
+avp5uVNbiLpRAEkFT2ogDMEr7de7l0iYeYHebqCY5BbFADDhSSkzLjpdK//WfdVeXF1UC9eOQCO
zewVqNHoDA+rWYNULzd0qcqbmAgEcMPlm2lXwTmsQQSPE0pWu03rU+B1iJZnR2wWbcruAj9tDw4j
6GNcCYC6GdMI0ge8NZO0YUONdNjabWtuIkQ829qJTCiDhbvVhgkpPlbgfQPib0NkG2OOIHjBqJN8
6WGglrUH3N0k4jPNcQ6UukaQW0tijXXbzRbfhIlvJh7MhVJ6fonI3fhcZElyU9jBsXUFYEd+cs0x
WrRqXYdeYcJTVthPaQi2ME+6LUCP4dxTxLPtjomP7rzPWiX2Xoh7swIdjG8BSqwB98KQ03i1UBP6
PmqZiVxvqzVCmvBT4+lCYKnuV5N7dVvdf735+Ui10VVzGnXXb6vqromOAh1W417tQj1Ebf9jj0zY
UWulEM0+TDl/6w0p2CMzhum6lDl9rmpyYqluqzX1ILW4Pid1OSJW6m6vlQqo613X51y3qWerOxjM
YfrEqrGe0SctpPL+/bJ/vgNNvS/1gM+XU3v5bfXz3apX+Vy1fHJd7TTbX9/8bx/u+sb+fKXfbv/x
OdVzpiYo15PbNCiSeLfX/aiXbhmQYngpdn++1OcHvH70P3b958P//HTqZf7jO/t85m+7V+8DjSMp
std3WFWDubHbjCmmqfFNq/2rBVIyYt3V/n97E+qu62erfAFO3W4ot05vIbPCzyd8PmoSRIgEA108
C9ADViIIo2Zg3yQlqYNkVQr4o9Ch6ql6yDWDqOuZKQKJD2CxpkJqL9XW611dY2akZWqnP7arm7Z8
strD9d7PvbTI8dBxXvdI0jExCahopzqtzyMNEinnjQcP+bBa1eq5/uv2HCMRj4rY2/y2sQjS4ZiW
r59PUXeo5wUR4MlJH++CNPY5D0iBcJj7pSF18pz6o3STeT6ZOlRN5pYqulprBAV0q0fuJ2BwwGE/
pSUZ934wIcJl2q7+otSxOBVU5q3ZoWbtjfIMfYvLVcpvxhi4oBbmr9t2+Om2PzmTYyst5veMzIKU
rigVZkppyH5l/VktHCl5/k83r49TT+PXwIACZAcBbI8XsTpPbeseBYlXsT59KyK/2TUN0njinLHC
C2t8C3LnqUScjvyilZFOnDtULfRaJK2nbi2crjjM495iiHPypAYRGJCDSS9p1yCc+7Wy86lFK7Wg
n8a+HJnxQZQhX8y/HX26XFM3q26hbeeVR43UprNajCDJ0IVzNS8HQ8Ng33jFuc2ccsXQjYAEOddX
C0hbK3MMJNGXmbyqGatFj5a3MpCfV2VVYlILrHjvTM49do+YiJXFJNYOCs0EQdHJAnITmYlr9lIc
hdK4Fppt0Zcp082wMNjsmMkCmTBQXbqtddJCIivzMdHhulFYSRog8vqI090Z6jejcm5Ia6+5nPFT
JWQMARk/RlVE4A7EXHvl1FAsKS2St2ptbWlzVT5dkhRdMVIMMTyGfrJEr+rlam2E/95YVnmI5HZ0
3dEqM/QS5hPHlDK+KsuwWvOdiEFWad8MsgygfgOO7Lo7IKPP1gwAKB7KObkrF2PnkR6bPcJFQuIr
a/Yu0ZpcujLrgA12BKf2H2r2qoafLQVDA4Z5qlpvyl/ErgMvP1CxWiRnCtyOKtf/Mz36M/vZynFN
aIWx+63VYs8ehl4dgsIhwWko/i7GX2vzf2wj9jLbRBMWLU+eDX1Xwq7DHX1fjmtEPn+1IX67rfoV
zM9wQSEoRoQuP/fnx1E0QLlQH9mvaNlhaYD3Ig8s9fHUAZerWtLn7yDvoV0kIpSJ9Gxz5LgIsNXa
daG2dalmbmGmfL32rpg/0lNSrTDV7VJtK+oyw2ro2nqjPrQ6hNTadaG+A3WTayXD1UQcbMQvJ0su
VHtCLa438aC+AVDC/z3r911M0jNZ7Jy5PlctMaG88myxVh5fU5X31FEtF3/cLFuxQ8KGeru2G05m
4++LWYsY7shtBGvUew6LkzdaE7Xf0fzZ6XOzLaRgXi2iqIWgFPB7tXUdHIQo9lCOf1WYO7etLACq
70+1e9Sa2na92WUF1onGOAa2cPY9jLQhLfgDLwh159Ftzg4anNVECtEmGU3sIiGZtwjexFF9IMFf
2i4hdZMPR+RkyyRwZYRmtjFhs/HPwjljaljnRLMhMfvOC1yxMSFmyFwNKNmz2W/SSMduYiWXME6+
jGMXb8O2yrZGQ+dbvdk+lSEsgTyhe6ZzUJ/CV38FjUSrYsCrCYBoA4U4PPckZDQhjm51dJB8lO4Q
tX9RfcTPX/rvXqO66dZEBIqnYsL42gShvpnk3EhkH5NBGdqXtgFXLjQmg1rdpWtldlG2l9Af41MG
TDJEGOcwtD7EeoSDpn/pK19DAJ+FmzqDUFwPUYO62rAv0Hyn/UIL+9wR+bB324rEKq1ZiwVACIND
olttUSL06ftNQ6sFohxnkMEtiy1grvQQAb0xqvYIFx4mXDH6a9UHgKuM4STQaSip20ZQ4qJMudQC
7g1OuKCh4BsewjCPYbQuR92qpu+aFjPVXntBfCctnrdZLpCwtz5yaCRUXtN8GZ29xbQXiL7cuyCz
lestuTrqdcaltNa1fskLMBgSP5VP0droOkY6TkkrFraB6o6oTgdBZhrMMuNSGbpO4Vq2QNS9SxJR
/2+7L1HPuWZZwucAwSJuyxDNuPi2CG0+mW1onGH7uTHDBgkcOsX18GxrrQnZAsRzn3UEDqTLX40S
kGvtvk/NS+mXdw11ga2+IKrQfkUEw56jevhqEHi89Ua6gwAodoNHxuGERT+UZ0q1KMh7zVat/lOg
czx5zbBeWv3JC+r40JwSafpSDi+1ppxfgW9QHRW9c3SHO9ebKMtHeN0LziXbooEi+fkA/r3H1Plw
8bTtumS0IR7giMaac9ADoh3VZ4sqZF36NHor1WFpZftpyOkMDxRZNlnPaWZeXsu5eQnJCGWyDZYC
JwRfj5O+kN+VbecUEAt4+xmCUeFt0NGsPWzBn4dHPssavogBbyxaCedbdtxUu0atedd2zbWHo7Xz
GXZyhJuNB6vejVq7LlTL7bdWj7qtdpDGRbSvDH5A+dzfHqdWddNJpRDo1+dz1bY8GY9xQZO0sL+n
et5vSzIpNyN5aht4JNqmtZMnwoWWG38x0kdQYsshGR+TxtdQ6WMjblxZQtPmHTAW2Cf6hH/C/xaO
+ctSzeZ2yUZvQ/uTbs8CJWGh4YcQgXy0vtjnnrGlZCG2TdSjRCA8aIVXhu5RM53HPGu+B1O7IOXz
30uiKVclkTGrYCDCU7TYqymkNltNT6fTOCwa3uXou5HsJ88S763l6YBdwai79FpvAkNDaJjG84fb
xJdlKp1nk9rXgRJTvzMGe3gnA0/dP1oZ3BpjzE5D0ARPtdE/O9MyfYiIFFZ8x0R5hVV7WxA3pUou
H5FZPhZmoF9CBK8ruqjAsZbR3sp6zEeL5Xzq0w+yY6AOLEDUktAtnglqvFV75VvjUI9tWrm4Qe8g
+TPMki/XedpblIj8aawamGQiSLHhwWfTadHclzpGCUJB3moDRl8B6v9Qg0d7GavoqD4EKcKkd7ax
dana2rhn9sMfgvH6veeg3WnnAnux3gQP7hIbdKajWfZOpw8ZhbD4TvqVptWyd6fOICCoj77aAQVH
+a76mYDlKHHM8+hm3oMNsOPz7YoQu23cxdb9EM6k1lgzOFO5S0TdtO1s8wUMf3co5xKuWtuNbzkC
X7XLqPSSbdda1qm13fSpH6Z3tV3PYoheYTDdmXNu3SxON6KQ5T0YUXnrZXr9TGWwPLZTk+8MzQk/
iDtSn12QLEmaQEu4LzzuL3G6PKodjpUNMglF6m00V9iHSy/6/AFtxEumToIZTa1s2/Z9ejJwB37+
gHp79iNzfF8crPCpCSbH1F37eSE1XO11iVwYdvIQ64lWu1OHnfrgota/U402H4U+x+fIS/2NevuF
wfCSOKuXuHTWRq5Pu7muxDFyS/+BsOJ+5c9W8b3oxUkkkfk6ecQgMVEO8c4100M4IdhTj+jD4ggW
MfmqxSLZIZxATMMJ6aHVbJKY4W9+jyexD+x4/orq0d9GVr2gMKI6CmwM+isHmtpPPpP2JrLojdGW
uU1CyzsZftDez51HaVPux47LbTJqw1tmUwkjbTJn/FBE9w3+97V6BH3mTagPwVvrE+eG/mQ8w8wx
7igT52v1KqAD8dPM3Xs4m/zcgcmF3svrO1jTzec+HGD8eWd770vt+pupMpJLUVKHziLE3OpVEFWv
YK22H14LfDTJRHfJkTDf2qBBP1+FsMkF5f1HVhJXUKCPu4Bhrm7dlnQptQt/gNFnZURl8QC96tuN
C2/8putcH8hFj6NXfmAX5FYyu9+QhaBOJ0XvJvW6hUMQteg4tNn37K83VBqQGcRo3cBnLG+wNFSb
tAGzT11Tfeqp1r11r2nRLaC64BLHyMNrCx5Frp3VKxlLhTSaS9stMnH9gsRQJxI+Mz8G8aoe0M4y
HVyvxS3hHBVB9dCdurDTb8uen2cYKFOjp/nBkJxS5Njpj24YVVzbAJLlSzE8Lh78sMFw6h8w+Uhe
78UHzn1tnYEzxUdGjHfBe9wOSay9aF34+Lk3P3qqvNJ+CbRM29LNSs+uoYlbDiZiCCMv+PD4sdRD
Uwt+H564+tEukdqXZBkS4VTaj1B4MPPJ9wZtCmKY2XwId0w2VVo3tyaCzHNqtxausQrrfVbfq4fy
7/nSQ5J5obSS7jr+Eqd68aK7sfQFI5+i/WYBmRNyr6QnEqvaOdqDMc9oFJoGi6ljJU9QvYidY5T/
I+eo1P1Be080OGbhhtZ/eBsBkz13sFu2cc7fSyziVn09jum9DHoTv4i2g1xHxs3JBHl+N7WavjZF
JUdGr+qRC4b2VT8YxsMUANocZ7Ck3dCcp77un0YQ1Z/f9xxm21L487uWVEQx9Z19Axsxukw9BNM+
cKOvS5/eqM/iV/5XfeitZzfSELwUHtgfXdfvDMRPGOg44IzhRn1BNTO5VbgszcPQjukRvttMnGZo
P8UDHWL1kMAJdx7tqvdA51yN73u8cU3CjwJhFFs7bruvRm6c1UOp1H3EEa4J8hTIc8fCAK5lKo9O
4XsPaOtniq+W+N7nzdb0G+0tBSmGELJsL4VtRLd2ksZoRbLuW+49zH1uf580kHZISLQ7K9chdtWC
XKBy6F8bJB5qX8Csf2mQzr/QXyD3YepxZixcuhFOlVzb2McQ+4dpDoyvvr0M28WJpjO53eFd3pbA
B+T7UQt1sw997dbTOZgMeWpST5PPV4+wwpNq+P5fb/x/7I07Bm3q/950dyv9cf9v/dGUWVz80SNX
T/237c7+l5AmOeE5tmuajuxI/9t2J/5lmYYjdN1AsuQJi6SDv2x3hCoQf2BwQfJ0y+RpPOvftjvr
XzzU8PAO+bZuYNf737TMLcMkN+IftjvfEEzCfHrlpmfoRC78s2XuplOdNxnAx1i3BWW36tn2ZoIZ
EwJ/gUUgDHGjhxDjSpEbBIZ0ocFgX7ceix4xUEog7AlV0DodC+ex0mofCLhZ7PDIFWSPVRFtXWHf
DwGMrGq4pyC6C9EsPpVa462yeMwvbV9Vr1ZDsF8KKkFf3oOexDwMYzVF2KI6pwu1gjBpyaKLDfeh
9hcfEWmQP7kpE/sQICopC9YjWsd515kGaUll7J+doWOMW2ORMKPa3lUQ0RlIt9P3ztduIs/QeOdO
dhaFkx2WiRjxwZjHr3rTbII2nt5iIFHMxe1txbSKiHanfOWMCxsfH/zRyqjqUb17nmaHGCFSfW96
sMTPbQ6Nvqw6e1N5qM9hcyI5DwH/2Nk+y5f83E7l7bw8zEEkjoNXf/iuX2xIvN8b9YTmUSZSJs4S
7Ynz2o2yGNoZt5YVv/rk9QFujTb1kg8EBJPfnc7nFjZXwJf1oncNLBbHOib+8qV0cmur2fSCHUf8
1EaP5FdeTm8XnGEMM5ifEX1VDxsoFdGhWMbHPiWD2zU5jZtrjHf5rtCNdgdAttxzCsVu57/o5+SB
MJHiHmzUV0LPxl0+ZQNp0cm4npu+PPj7dAyHHVQJ2H1GQQl7MO6RYjwWzUC0YZ9MK2zj0E74CKZz
0Tw6mFwVtx3AcjQVWLIYeuF4d9Hg9iiEXoKeunG8FAgQQE5RAioPlfjB/6g+pEkuDi6A4TuK99kG
DPeXNtUCkqhRFnhRe0ccobl27aA6+tXgI+ozp31ldtPO5sfZdX60Z3g67BxkvkcVhBcmADiLnPhf
jeiRQ5eWeBmI2gGeq/0qW/0boPQZjWRtPejaKRzAbxpm4V/QJFTHiZ1Ktoi17XQnPFlmj6A5xnUw
WLG204LE33eOh+YEFz5i4MJb+QMJS4GVvTfYgy6VXLhLd6bbER+ioq9gXmYc93BvfcrXOcjak+s/
Lplr3njkUIKiQqPdgkrZMAp+SuNqF3NkUdskCm5MZtQdAWg4EpscerEPk0XD1YjgejqELUEYAAHP
28i2vh4HZK+3DPzEPN0nYU4wrea6yFB1fv4cSpiMxQR9QB5AOb8Us6mBEiDXDeZxLUFC/KZjv0qC
ZCGUjQRva3aGnQttHR5Vv/oyTkV/nproG4XE7NjU2FlswN9UTlBL6o1H5AjjF1p5h3l5HGNyLevK
vXf1HPSbIT8+ne1VYZXNYdLqZdMJr+PCz8FaBYTIlQWt7NaoUtr7qXeOxxSckWju/dJ8csL0FAcY
TMzQe4m0oDxnY7RpW7xhgxOS0VQCLmqAvRacgW/477zaHWDUpcXThof9YZnM+ciUh4M7Ts5FUEU7
HKjArIoy29hMevZ9h44iSSJ31esDVto5I4YvS/mjCU4TTVnhnsgm89aCIX+T4KxKmuJdCJBEpVcm
oLfW7fSsgW7vRNzflGaCowiVMUKdhMm91Z0iL0aByvyWumF15wpg4gaDgXacBoxB/lfP78g5LYCO
JjaIxSDYlI4IdrWnlW8xpOAZO2JfW9UNSL7i1vGn6bGKjZxohCq6uDMy1NqLaBB5hIA4he2shZb3
d53bmA8i1e/MuivuvNElJUQmMZcLYhxsKbe1j2/Qq91v5DJsCUg+hlXyEo44P7288rYFGookOc4t
ADxChOMj8Y3tBgKfv80aAjHjiGJ+bGrJIam0b3ZSjk9EBt6Vmb0TkdXfODohykkGYYbrUHlxGuuh
mPtXfebMb/zUyVy9qzj6t1Qp9dtWunYKD0NVOA1oW3z6RCGIUBkiE5wapPCidj9Cmd5uBeRJiAYp
UCph9lUwHvpEIw83yaeLk2vmbtZtf+csyQ5wASLriFCgxB7FnYvzedatc944/XOJ99YMBNHzLvGa
BlGWetf/SkgY2OFZ7Fcqet0usEppOkbHPBXzufbSr1ls4GaZtLMXRBs6NumXZv5eDcFdH5nec6Jp
X3MZ20x+72aRHqrURA9lRgRHmFCst3nucqVd5CQigicz40xexvl90Yv32eGRKIejXY8j6xjaBZ24
cMZ9QmHi4HPE4/PzG9yuR0tYP8Iy8l/AUtmHRQ/vEXpW0Oa86CmZUxPUTfyIdZEkXrJ3C9xhgO6s
TQ4md4MvYjiL1sTJXhdfg8iu12Oa48ZIoS0PAJ3306Il+yGoiCFqcMwiGMFqYJekxfXSCJtPe8co
/TvPGsiVRDDm4sZY24OtX/y66giu6DxCfRwA5URAyAiDUVryAZiB7aL5BH0Dw8m7icXUGBzzeTTK
6RQnxv0S5yFeGsd+BF8pwnHcOaUxnLoAC2dvm/aeK3UFp0Xzqd6bv1CffOQ9kYezcdaHwn+Zs/GR
gdHHUkQEkM5kHosUAPbgU6vp9L69wCTcVqn3EYkZ7642fq3aE3x+ikO1dHb4FYktwjh/XkjcOTlG
nsdVMXGNragb/dC0XBP7vjMZA5DdkzZ1hTWuze/9LGvQHH6YtW4jh9MhWuq1dTFTK94lNVfqCIDY
SrQFYsCu13HFRaBI42TZklPjbXuzscibm5tDZrX0qU0rwUcL8q1P55MeZPQKgG4XwfjdycCTLMG5
noJk3xkeEuw6NR5TmgduN/gwTwjuGRufYhTtINe6C3uhP3YdYeJVCAY+PjXgjY9k+tJlLbXzMBGr
Q1400RVt1T60fnD2OQFdSjJa11Ga09CkEnUZiujk1DrQ9QqzJ1qTnzXd2XtBHt+6Hx9qolC3VdhO
j6HeP3WUcLA/EzvROfq6MGpSxrtwr7kI1PLkPbN0eu/d/KPRbRqpftBto87A8+wlN6DOe0yKTcX7
SeHVznoJ5NfLAsrzoPwh1b6PwvF2Ji2Bagy9tZOa+i0+x2pdVk1xiGbg7PzS1tYL3zw/bDk1lhAM
rU4Lj+OSUPj2/M1Qev3d4PQMHpPxEsy1cQhG2DiUWcRGeDXYiMGMLo5d/uybKUD6aeycqKO+T7uM
dB6vgTmrvY5A9s6ifgLXXj4lJGsxjEh1qmKIH5OcFqte1zAN0774Cm0BHzfFr+XesNPvLviYozDb
TS0q98ZjXLjBkdzsowUnrOu/FfajFonxTgTiwxZRv8+Xg+6Bk9WNpH0Ayb+aKPmcvSwjr8IxLnRO
OpEV52yYf1m2FV2Ae+GtB5q/Fm5srf0YAWZCCRxSf4WvGxUrgB8yvFCm3qO1nCgCSQ1kf8+YNacq
BW7RcaeFqJwwO0RYi9CaRhiX0a7CNnZecrNFNZsu+iEv6WqaLukF06B3FEVgVlpEbAiKyYfZm58p
dMd7ywy+uBr53R1BDHs7Ge8ixm6kq+HGrShbLR3/+Y535JjaF7hiZuA1X90a/LG3IeKovqtEAY4R
p78Z18cUZw5k0oOe4tPwjVk/2UTVyhF2nTjEwY/9smmwYGI0GlABiOolIs0g7e0K60TOtbNaHlOS
tsj3mW9Kyi2US6b7khyU3ooNSrLCQhHhb2GpDBtLYxDejGWL5TzVd1FW/CgKLrkBisFLWsxQhmdI
m1HnUuPyhp6rnQM/dsYe7WkWTq0IzSAxBSjZ2jK6tOnwmjeJOKrBEO93BXGMAlZXPbVxj0wy6M27
JazWwbj4FzcdkfJBONo3ZvXkTkG4/i/GzmPJcSXbsr/S1nOYQTgcjkFPCAqQDAZDqwksMyMTWmt8
/VtgtXXdd19ZVU9oKSIzgiDgfvycvdeOjTjZY5N+hNKaXPj7UyYVPnECuKGpo4eI7aXZEXxGdDAg
diY9FGXELEx3CRBHLolZbyrSbs/6mH8xj1pzOorsru6T+jgUerF1tDi9s8nbLTgT7VxnrnZK1uie
EWrjxAdVKoeUuI+QbzUR09pYQEVkifFRZ7dEV4EtzjPK8clyZ+O+gcl++0uUPxE/VrWBCzMDptN2
k2vnT3RAeHZZjiOpd8cScTegT+YENcX2vrcRQMWMkakq3aNmUfj2JMjqWmN5yDBLHzIy7nhNxAf0
IGS5q0vhrsA2wou2APEBMRF6UPZfg0mFZXMOAPWKeElMfxyFAIWZA/qiLv0lgDochYUEwKkqHpU0
0iCJkToXtkT1jEsTH1xXNcwx08GrtfyUucMRNxiE6LYz70u6vYgg6yjwLc3kFiD3bAtF9CNhFk3g
uMrYYlkG+Oh2bfaWSFIemNDa225RzZFMVG+JYI525Tj6sjGYeZvhPWG0xYtRFVAxqIDLNROHghGE
OGs9pOnoLKbpOdflcCgRliI/tYA3U650EwcWPascn77my9KmsxenaN5tByZX705q6zxXsu2hAS6s
ommfs4HLhmo6aA6Opg2HLJnf3aQ27oOOeNCsDZCMr7dlYxKYN6JtydP0Us3VOzHRktuv6BEHWfG5
KubPNh8gJwry+5IygPgKBIW2ASmndZx+9ACNNoMr4y0iLDJ5lLzYpoZ8BVY2n/gaRi2T8CQmqJKm
qI9GbX8bDFMRLKBmL0NJ1jJjb38Kg5F9tSXCayhTPqTt7cAdqxnoa5c/z+RKeuNg/CmpX2gOR8kO
D8Gv2a74uOkj27VQd/iXci9qBW8uZxrfy9i9I6+FwjYnnWCc0bM0taPT8S0g8KSEsJdRbu1nUxFG
2ChyZqvCF4YLuNzRHT8FuLsh7+GSGnGJEd8C7km1IuJA3xuih9Pb2r9ivGuBXpc7cwzNA0DSxpcH
l+nyqudB7cS6vQ9E/UPa8692OXacO/2lndxLNYCgKIvCvdSBdsRq2PrNlFjb3rEwnprk1TlANM9z
1XIs71iEqxazj7kEF5q8X5xc+YJsCPAg4pt1BnmsTLt7aMqHIh4P7OIgbdiPDoJWzrauuC40rQ69
tbUWcrMXPAoePG5k79Bj93qTGqAnJpe00+W3ShbsgjUZ21PFISyZ1V1masaLDKV1F6slQwdf1V7K
2ZTdo3iCQXG0bLO7Zpmi1dyF0UEqpAcqb6Ek30+lKe5MpnNMdAMSpJwCNaHhtIqpH/P6lXu1IRUX
AFKQAFEQQNvSljDF2S4MQqWqvUYKb5dHwVuE8KTXq3QfJrDNDbg8Z0AjQE4XUjbBGqZVes+JoDsA
aSJYIAv1HTKoyutmUuckyamesW6BU2NCVXaTV9l0E2oE9rk59Ze5eZjzjil3Bm+IyPkXuDS4yTvm
C6594dxxWEfpD92kP1UkntDPeUsnii5dKnnsiaWgJspZVCMj27rkiLyTTwicYPDYLpdDHdhMsVsI
23FjDj7yKnDjEQkki3o08paJqPoa1qA/smAeKoMJYkvCPfAje6uxHRwxSa4e1bNYCs2fC9JGc1NO
+7SiSeUIyOHGGB9ng5lfFV3idPzIOq19qxXQ0KH42eFQfBZZ/AEaIT+HQfR127ESxDpBi3DcMGr8
MIv2OtCIWQzZPEckONlWY11Sc9E3UU8OD4uceWRZoWR/tMIue4ssK9oCWRotl/dGjh0WjvyQox/H
oCGIymmD8IDovCBjWY+gz5atTyqyASibJKMm0X1X46Zmr74313fLeEzn1Czio5uMMDAjpz7GM1Nf
6r1wNGYfaC7o9pByrk5Mek1G+EcuzvyQERSrW1r7NFECmvNTbvfVZwJnSHUJvSMrZQAxZfSmRHm2
i+QPaiT9Ykf2zs6RweJ9Mo+JAbfQnUyaGBia7+GBub061qTitTLBZVkf8mjUjm28pOeYYaMXpm63
D6fauRRlqfm16p9Ld+TnR9MCnbHxbcb5hyFadfhpUqJbiLCBjLZ5qDI0PeE6RnMnIX6uQ8QaBbE9
th8G5g1hrGIRVvKrQE7jZ0lAib9CWYH/XfTyW03dYZpqhnBtp7aR7n5GGldL0Z/xKPZCXBVL89Cu
3JklJQeh5zRDZTM+1F9KLOV+tJoaBSSizyAo7wjEtp8inEBJq79HQ2d9hdpHABf9HFv2yTWQVuLk
Cs+JQn4QueNVtii/DJNQqETpfhazzrOLa1tN02jG5PqjlmAprGJnuB+NAVPySDcXhuNz0dcHdykQ
oNqAmoeAe5bQAkT2Y/tkxw3NTIW6NykiBy6IWXilwG3h6MVbmz5imV1opWCOt/C5DJpTXIUo6UaO
L3GYOlcxHkN66Hcu+7JpjIFvt6RDtRDAKL4FwDlJDs6Qo8nJlQoONM7pYhUO3yQB90/a++iFYzpB
3g81P2bsuCl6Eh+x0JAaNowBeJ023NvVwCB77VgMS1+gWnXygxYjSyNpudsNoZbv66ZJ91VcugdG
i95S0it38ugBgthTaXEaz0Bc91M/vCFqXo7sz/ejUL8Gu3Sf08RwnytBh2CiN6HEwyi12TMMzV1b
zuQS5pK0PwxmGiKk58juNhrF3WUM0/cWnNaJ5TL2cvoMj/RHvHIqU1LSp/w4UevR1scYB6rHRzq1
1RgQnGZjJj/AynFE1flBjeanSdccsIncIaaK36VT+Spt3moGYICb1w6HQsKn/5EpCVyErpoAzaic
o8k9MuWvT2VVE4GDw4vWXfaYTOWzJM8eO3M4HbMZjeo0hMeQtDDfjZiZYl1p74JMY/JbmnRcaxN5
hAaPaPWE2WHZ0AtuMEAMSeNrw6ZRTkF9xF6RrGk0ZKX+HCqCkccKSTMBzg9TDv9dacUPpZmbaEnD
Q4wAlR0HKr7GknyTnXaTA5m9MZHNsR9JAinq0FmVuc69g0b3NDQe01ALiCdt4zR7QgVJBoI7nYz1
Rf+eYlqDeTr7NyZHF9vPOi2UfRcEX1o9aTsBPThBmI7GvyJkvaHjqvFFWpHoJ5Dz/rzyEJsaPWw7
6FcqEGs/ruErTgu1TfUoAdtWK30bBrLs2L4cMi02Lt2rTZy4VP6yv/YhVfUEc9dO3Jm2UbybLJjq
N5X4BF9Gcdno3aLTc5rogWPFtqlXvF4u7nU8aXs9kfctERvAvupHEkRWsSN0YC0Py93t50wHCWGM
WTiZmh0qZ3gqmlu+On15SQSxPFMtiYhSk09JzeIKi9UzYnuVW1iR96tj0YZYjncAGPx4yOf0eEsC
ur2ElOtpicJ3rmkOjmMK4zHcDVUX7O0hfS+b7BuFecxaBJdoRd7ckmEsO/vjlFC8+rBvORaj6U6b
AmJFlxLRNoMtm+pfxEOyi4J+1NI7dGCfS/BxUwGbC3If3P8b++Z9Xl/gGpCaEc3m9gZV0TXVwp+d
+r9I4Wn5EqPC/GWruTNobbtMD0E/3IE5bk4g/kdCvcaf3ar8D8302aEO8ij3WsJu1rmEKI8CnUVY
kB+ehavMDLrUfizSpzX2ciOxS21bqLdIa090B8Guc7+fljy/m9VkHSh1rQnBezHvSPFRm8lMx12M
vHqvFajY6uy7FMuhq5yXJcl+I8yE50YmEsKEwmOXhGjgAuNAtWhYYbQ3I/3tFn5kCqhM8zB/2QR/
bioX8MuQMfHWHtoJ6fpcragK6CNelGsrHZ3ozRCRTD3zQdSY8KxFbHsdhhic/v6kpgfuXLZA5PE3
2boUSb4XbXAuwRp7RlItB/oT3Dxh+DaIwXwtl87YRKnj2ywCIHidfg9uO9gjyXt1M8va3mYkS1vi
TSzW73V/Z8Szfq+pPv1UZbdNNKoP22m1E3aEl0gDwaJr4FH0Yn4zxwnsYNxpm2kVYBdgZVJtZM0m
bupjlmbE6fEUGoHYWqtknY7VrHsV4xPOMvD5ROQS65BDijJs8OV9GRLnR59+zWrC0FgjbK+aPUfN
p3/clybm+Jk+40YT8lXEOB9n5yV3v+3urYmjJ20GX7z09Q/HJeKxadweL4q8qlwHYNOnfyZ93goX
ro1EZboGLmM1FqT1rT9/23ZyBX90zHWE5ZPEap40/nFkFmvDkc9YFp2zbsaeBTfKH2/sbUEPcS9J
mZa/KFNcae3ctjXIOhR3Yyae6DiSEY3bRhPuD2VWX3qM8LEozkNKASyfp/ZhCacv4RosBU7FAWcc
PrSiem9/qeieuM9+pwV3ervSp/v1UG2+Nnr7LBByY9km7nl4IrdwCzQAKgxy3oBekETErBswvOrc
fU2baBdo6jXiS09OZOxGK0n/obafgmr0x0Xz8uk+rGvryHSjP6GF4RLLQtCk65kI9VS8Cx2yGgph
QUebIbMnu7jdqLux4zhYGzN23rl8VOlkeCaTJII7zdzdcmDVN8jAoyUM6d1FMOvi8Ck1YZT3hbGG
UaX3QtuY5FEOc/wc0n6ifMGY5bLthNZI1J81MDqGNLS2NHSY6sWmmmWOMG/6TlYXSeFXUbdF8UPL
QCt49xHIPDB5x2Yh57wBlhhyICKZfvQtImD6KBS+sZKestUkoSfi1NfVRBfN1HxHszz083uZgKbD
5YqAs645Jlnudx5p7ZrTTc2cmyOHfFpf9Ac8TSYcKl33Ekvng4I4JGilvt58KP0/+P02zMAmhMhl
4PjKgvmTyQRHjETFnj2HPBuBjh+Q+T94SlzRQz4K0gnqfA/G625AXTRRT9LD6/VDaIHSsaPglNeU
1ZMjQlST03tuuMPeUvNbtf6zIGzZ8Go+nVZ7pEIA75sFV53157bd3V5uUWMiTgjvstVDTdDsZEa8
v4CQ2Bt+C1ncc23bLLEBhPSqBGIzQAtmras5q5icC3Hd4BZGKyROdcB1j8KFR7vIr6gWcOoGFH1l
H5LCzn/hhqdK9FcMUulBpjzoaTn/UGMFGYM5Wlc0HJrXXXr9yW+/GrMfxFmSntdOpjeV2gcDzNJD
PP82PVpFRsIRXjTErHvCns8V5QztWfzqZtEesrohbBbEQe48sV8B0e3qJ7dMBJnS4XKykcyS3mYQ
kJk7F3cyJm9IhtWC/KMP5YTAasTuCbmHM54pOCFbP29BevbOBVMIr5ehmgIqplGe4pMDWBA4ZAQ1
2AEExqoDxpE322bPYDkvN0tA0lsEpnTTZAJsMhqoXaZIeLOzBAmaG7B1ZWh+UXq5p8ww/9TCPgqb
Pua0WIfbvk0DC9Zk+8PStRfST67ReqcoCxdzKP3aEE8tOhzcDE7gVV260C1jiuAM87Vv8TsEyX7S
JcNJiJDCqt/mIQm5vZv7tJvOFh2hsyAnebYa8WQ1ec1EgujoXE53fJKEPbnjC9yBK5XtI6c1osrt
ptnlrgSPGBd/bIMFgrPy1tWFDWAle1c8SViyZ0rH+TKKyu/eCac0j0tLsniBmNqT4VDshP67HWuq
pzJuPVa64BAPNPPGIHhuOAKCF26bKx1RMCwcWVrlB+A+N25WIe3upwN6dFbBtTFnOWW4T1/qREPs
H0WPrBMBbUXaGGgZM8xBRmWwMhKQceybMSBQV2ySzlEQssr8ocwJ99SkdmiA2x/stM380IgdoM+z
8EyNkMbcxhGl2n0RtrQLcvUZA3Q/6gZFjDNfB0Yi5yZWdBNQ3PTxeO1CRAAUJlnT/wiS4qfOR7yR
ap4920Bein7DWiEOXxjeUAJ6mdXZZ72yNNARPwsDCQuiWNQCyDSP0y152jAIYeBkjSw08rThqTTH
Iyceg10SJrQ+7EVsQT9lWrN1UzipwewMWypnAvfE7Bv9t25ofmsQFGtVaGFwzhWklD0kK/yRdPrm
YOQOEJA6eXEY2Prt3PvpEBin0f4dlIHGpC082pwlvUZmJLCXf5oyyD5cXB9Vmx/NNkq/3EPtZoQP
U0H6oygEGAn7twuUfJdg1dygCKV7H5zjKEEdvkxQpeLqaJH0vuMNhJCTaZAJcNI0l80tA9DU61yH
LL0J50Ag5Bs3AR4dGkJRW5mcjxAGwBq318l84ObXeMxC3+ye9AHpjgZRYkaH2II256FCaRr+sChY
13HKL1Lx3K3Ob8YEpEkcwpTqFAtu0NNq1Bu518KRBzw/urYcmRAZAZdzDOk0PTdNEh6RYJGVAxb6
vk+Gh9BpidoGqu4a37Tv7QfVOzlHqQsu0G47hBWw0Zh2XY9jgZHa1eCAbZNDuMXKeGCBSnxVVrbH
Ufoj7/Ew699BgwM/tCZYF66LJkkneTuwi0NAY4jViipFT7bZclEGrgfXWfMu5vM0NaQIwZfTsMF6
OJ5R3ApkYyZWprIJSOxVEjiL7XS+aTm/h8uym2L6f8BXCF0VAiO0JMhMLttppzNA2weJ+DKbF8ux
mmM/olGIp0Ss8yuUP6g/dnorcZnR5CotZC5p8Yi4AuAYKYEMlJEw5MpPhcZ2lO5oPnKCssnoYyrD
Mb5n6NjNI/PGkXFXIc6Tvp7WUOiUUMycLDxLvfxwCMbLZU/2otw49cCAhFBHTh0mIdcWi4aGdHXT
pvlPdyTIQV9/MLsigbKeSRQDmuHHbV0TxGZ+K/rBsDw0eyp2YZS+ZFVtnOeS/JsaKq0zpICSNYpk
tjkHyQxysIZ49ghIZdNvi7B+4pTHJo0g2aviZYf/dZvF/XwUGTqgpjV29hpHnYPNiUFP5zQKtlY8
/CRG73npMC3R5t9WVXIMrlLB7TUsxkb0HT0yQI96AyBfTM2phM4uZz31u75wUcqY+yQYmR4SKpcJ
gPRTyrULjfFJa0LXIxmLiBH7xGA08+qgOiRCMzC/o/6fdLjrppniBjPBE7bGL0a/licrx4J+Qj7H
Yk4PepLkW7D965nHxqaKxgQGoVq+6hjNeBngr82S6UOWl9DFPe1U4mc2AitRo0NOd8xznpfDJ+If
Un46wg2TzD0zCNYOWZPvFP9kn6npqSmmnkpvQoa0/i+j1MW+LitabaicujJzaAUdSWOuHmVePCRA
rk7Mb+RWBPOfEqGybxXyYilg4xwhsDem7dYyIzbetBREKkXXdCQ/LOiICkKel2fDXVgoY2OJod4U
3K1VXY2AP0oGzcwtiOdm/6WRsqnGfBdq4WdjPsKHX16r/LBwR5G9GG5G0zT2cVJWXuuwF9m5Tq/X
GXWAyOQGBEwHmImTNATfeSjkR5HBcFZtj9Bleg7J9d7rNmzuqSVKS8/Xu6F1mMJnpoddhtCCbtnp
OiAQabwrxke56OivIBNVRokqOnnN0CHukWhwTOf+QERmtY/QjqIzY6rLiPBwU4Ov3LumcVYyeI/I
p9/2HXihcIrPUjSnNLcjf+3id61EGNOHlpdQ/y9as10MJkb5PIKHEFG6Q5f1UFeATpyp3RsGt40S
TYC4r9b2dR6T8zRG93CXPpP7qRe/SNRlIFAVr1UHAUof3K+YHNV9hGMvjzJQdAvYGpbNM3EKgAYG
sj5XNdiw6Ti8nUIr2VX1uWMUH5vsyy6jMOr5+C2wZULhQWx9FtLn1O0V47k+iRM1NGsfgNdbClat
90N3ruQrUWXdUV8r9xvK7fbyj986HJzkLMjTjHEQanOd0uQAkXbLjLJWR/ft5Uaj++dv/z/+LE+Y
O3ccPBc3E9tI0bi95bsMib56BNeYHNkbe9VA0eZImJbBjNqIeMc15ThJOrBA66+i//er22//1Z/d
vuSf/+JffYkQE4cFMNpb+MIpK01NcGLbRNcIk8suNBYQVmWHMm8Olq3W0p6JFpIXo+ZVjOI77MPm
GidQ6QOZgleq1blQEd0RqRd7gRwZcLr4FujloQSADA3IqDeqkzIHGoIzY9e+o1s4Dskdd96BJdbc
T9jvvN6NpuuoASOMcrEtbBhMKEqZVNLmsBnVbkQfn0P+fo7QHaNj8foFq30TfH3BqHYvIvvDmjl5
pc4y17ezvYMrcLDxCm1M40eYgHqaiV3bFiNdJOCsXW+R/sCZkOY78eCB+alYOo6BxOFjfVVm8DCH
gXNwOMKvQ2ytH3+aFeiqIO62RscQVBLPns3jzOW5AnO16BlaiB8HFEUmESd4sSiQA+2tz//orYvj
zvjEbPOb5mq0XfTglRgjqCLWfLDarjqVKdzGfkJXszTwqxp1SKuedLKRkz3RKN/LnOAUIrLd1ds3
9ND0pReWglll95QLO4xExH8aTrqLjf4pDzw1aE+oiKwtb+p1bOQBT3zMV+iNZ5rxr5YGxSaZ42k/
uQPhAY16KbTI4lEb563Rkw/PeflqES2t+vF5Ir5go9sxFU/uZmh61iBafNoq6q1DvCz2CQ6VfRp6
ZZ9EqV5Ah/bUvJzoyGjr1nbRtHWmGbZ409xnfa+datcBB99LMku679rmwe1W43fZWtqpnBIaWY8h
HdgaH9W5xKvHrHrDotk3u4yNZhvnabTB9Ffsoil/JCXvOXJVy3jdJFBjwEUEOs45yRU4qmZYya1d
CLjXM/J32qmjmx1SVkF+OnrpKxPUbYgycV3zqEDrn2e33IFeG32xnvGGskqZH8CoCBu0Em7JtTDC
3DwLZ3nnoEgQjmvs8JFHfhU0p6pK0XxPhn97/0ZztSQcSn3S75mWn8xllpy883cnhao2WQ/EIvyI
ojew/elZ6WAi8Q+DgoztJ9IlEAPQfrr9R659Z0nekzbSco6ktu/oGWBJlz66DcI/lhWv7hh4tWcV
QPAksZI0E7+OhsEfZvtg2TpU0gwoRF6eUzyQVnafFMmpzHu+70BPf944ISmbmh2cSNbixqEeRuPK
6T8lzzoYPpuIs6BwSPxSIMQwO+a4yInBiC/KNt67ycas7AY/2sogDVseusz5XIrsY2oGNI1T6TtE
tlpBFDDFTvrnAc6xvugRQCiinkETk1wkkDxnwD/74MOoe33vkFzv1fH8mVbVzMSfftRAcN8uSAI+
WD3Sn0u7/q1DlW+iNHnqETJsdGzAJIodxlTET0XEZKtfyC1VWPG0jHqd48POYSLFaFol1zxNfF0L
or1WigibtXSPUxHrBzc/9dUo7srJ1fw+bpg4NqQsYHRA4x1djd7gOPNDmll6Vyw/CvRFc+08TbRy
QiaOFaKOPWkJj9l6ihodgCvmgm5BMXlg7pjgMhxfVEafI+tBdbbr1KGs3J8J7gPUXH2xMwCEnsz1
9utsWvVuy2UPC5DnjJfPkQnfJ0zpboGBLryAOuMA3R1+u2RuVSXvSVVZG3dMii1uihpkTsculs/h
wupnsv4ZMveSEB0wRJeRVvguw7ziLbPrcqQh1lBHM8NsZyRXm5hUa00rvL241ULH36RvQB7upTAG
Um6YRCgLUVBWH4tsSU5BZ+qMEarHwcCxvBJvbi83Bquta2TBqeBtSie5wXcA3cUmidQapu9cL7G3
u0id6345UzJBvGEHSbutMMOXgvRnQl5RFAw0rE+y1/uTWF+Wkqgf4OIEwq6sEcOM35aKryWBh11N
mv3ZLNZDT/NtxmlBc5V/gwKAg9W6phFL+cdVqvPGWLyJZtrE3BrEXFnMPIfmotA3fVYVE7wKoVkR
TDjO6M2Xivh5fUy/kUtFx0FV+hXfXLR1cNdmIZZH9Ir5EsQPiIw7b9LEyOkiFXtipID1y4k5gJ6U
XqWKfks7Ljov2p+Zfj0nCXGWbSyv7opgLRaj+a3gDniZPQBvGA12Fetj7BkU67hMN/ao4itRQXf0
z7MDioyCuqy/5Pz0jVuUT4Fj/5xa6zkk4e5TK8uz64zT7xyknvsA9ST6bHJm2otmx0xwKtTJABe2
TO3eTOKsksUe90NCB3/GMrCQUeW5ZhV/mL37aY34IOf23YlKLyv0h7ATktPSaG9FYf0JHMSoSRkS
ZNgouMyDydmwQLBl4UXZGlEY0fMOfqeLQEe9MrxmZIBhuRSXGZjQjiwQ95l8Pe7gslFfxnjsKgjl
uv0k67jf2k2YHlul9vh8X+lRMbjKVrdAvpCmM/+wkwcxxdELHHja6LG9jRnq82Swsjl18sPMmvBs
B6gpu87CodzSQoBIrVNylc8lGjlihlr0xS35hLJ+GpGNCtcafqmOPBHFvPelikCMU9lCnXySc9/d
Bcayq2ejOCWxEaAVQNiF9TrEAWNgiuJzlJFTHYmxuBvM+beLTbgIk0OZjuKPWUdH1SD55vAu9/HI
hSKfxr72yjCOLIX9QaCweMbzxTkXT9NvOyRCR6vgEDN8ghLdn8PIxjHTGw+NjVR7ahgrOlLemX15
mMuxvgyRtTz0so8OJILRAqbddlFSf+yQSyNfbotLSArLpklopg6NDosUrOpnay7xPk5NB9AwY4rb
C8ku5il9H4ntuBRpUl3yJpY7VdFd/cdvaeQfiM+ZPYtaZRbL+KC66COa8XjliglPX5lPiQrsreUO
6KlqkBqZVq82EUKE06jzAlJWWe8mSBJT13hpILtj57QfjrOkd6G9XvOKzo1IDUFElvZq96a7ow9Q
7Lroj+HIdYuc3xgHDZxRcRIPArW0zTi4Dxg3UbIS/lWliFxJX2ojO7gf0APAZTjF0Zw+qOdRpkiI
SCDxVNkjkHAnCKiFsWtH5JiYNyiJTUEvqcI0U7IY+1peqJ3Czuz9xef4QFsNCOj/wrz3UMbQ9f/P
/7Yh+f7dMGjjZzSxDZoO5kFsi39l7PZRkJFYGSc+qc+YeJbWvAydforNzn3kcu1hlcQnAJgFYeQT
AXxibtnFmfzDoHIoDULE7NkcZyhakrehVRS4EFtPcRpD9hrtPPeUzEH1V9b/tUJB6jS9klSKbVgB
rZziBJp/TO2cZvKly9x2DXIxzlaKDr80TJ1Ggr7s6CdFvlkFn1lhjZfWrZOj2VvXKljCyz9fVF60
PgGrL6FRM9cS1EkDCjh9diQ03x7wUaUbT73jBv/hMgpQy3+/jMoymHcReWdxKclj/OtlhClmMGPo
Qr8bnW/Y38ZnD9HWS61EbTDdSDocQ/yxfFRzi+bHyYDuG5P1hNrRRg6SlcdeZNYT89f26ggSEREQ
7KXIsb/Q7H7mwcWM0zsv+tyCI3WbDfqS8GFKE7nl2re7UspfwJPaE+Lg6NHEhojkIvrKmgxN0bTk
b0Y8FVtRgj9miXY85J/BvWP0RzXN9RlJ6ENn4tMTbX3smDtTn7XGmxLMz//97WZhu/37dYLMQAlI
eKUUjrP6V/+CdC6sPiihgoAuM+F7Ffmwk0F7qPDH0+I3Z0pJO/FQHHXnQUfKCpI54R44jFYfH2kP
3weFq99FTCicOWv8m4Etsbvat0Pb3REWGXrfdpWHV7Wrp2V+zaf4ftLzaRtg/d5qQf6pJcnwrI3i
jIbn3783vu+/fHOSNyiRCxti/fu/vrkZF2sxLMjeZZYdkZfSPiVuzIq/oqrFAhmWBBcLPgimV2Jv
1S1xRFqs/VS1wd5VUgQTdOeLxM52hWLYyvx02GCZ0l9J1Bi3TpPT6ua22rRLiXiFie01tJzsL79K
7egeSlN3P/fkZmpm2v0aWCKlPhfvsguaPXHI60gCV65xv5QtVIFQdz6DKj/mgmlcMelvepd8xuYQ
v1Ld9IcMB4wvnN58yhCCb9AiIcQcZ4lEXXun6yOfsUpA+E9iEDicOUjKcQ2vZm7iz5k8SgsesDLO
ZvTQKDixdWioZzY9gFJMCMY6i+4qsHn3HGZZEAK8lE0yBee2Lt4HOEa/B4Zdgei+yn6e0bgjBTXt
p25Ax0B6Tb0x7E48V/TyD1U+QYTjQL3VDIykeY2cz+kH+VFP5dVoFvs3S6tP9zM4S0lEqIyDYNP1
Knwhi4JcJcOW99jscFxouY/pMmafoAcZ7dm3m/2iYVEZ9+1StZ/Y3hCOt0eeXfy7o9vdmQkuFzGw
HY1N9UF8jLtxESmgxRKnJLJzv7Ma8h86pJhDYpI7V3ZwtCgzwPsan//+Llyh7397wmzHMWzHck3w
7MbfnzAGPLFm4cn1XRqmvo502aK1eXGG92wwH+I1L0mEjdzRTDTPmZESJBiDEkRCz4lfQbiCQ7ac
Yt38mdu3FM4+PDg6c3J9Bj4FCwrADvYOs8Up0K+q+qVTG6drcy+f6UGCi9xZJaTvLog+EbYh2qA7
6ol8uegdX5mp0fZJgvgPD99qr//b20ZNgetNWsKxDN3428Ki2bW29KZDQINTXuN0NqHuxKEnMy2+
D+3+nBcwmYuweClNF5n8AFiHE81VGwn8nJu2f2gFHsvBMZn+2OFFCzK5NiuJt1nwLFcD6u8wH1AO
rkLIFeKD+29jaTgAwyR55SGqti4zsbRp76UVnSDB+7Sj0302BcynndreZmZu72v70DL/2i6Ms/7D
JTDk//zoIRII25X4Peg+wt//b+uPM+gVjuA68gezGq4zYaOXvrGYl5kf0um6xyWU0akO41+OQLsh
4up9jIm0dlZAvqPTkMvd6jNLr91gPGdzioo5N62X3IEFXhMdodhEznbdDO9u/BkgU3gYxuFnPem6
b9YzPjdN6G9W4mxRpPCktaBMprm8dlaAfJ8xdlRmbwWDt+sSN+9a2JGOHaTJqdWa/tl1TgDrq5f+
v9g7s+XGkSzb/kpbvyMNk2No63sfOIsUKYpiUAq9wCRFCPM8OICvv8uVVX2zIqsrrd+7zCosQlXi
CLgfP2fvtekIrep8rHZ9X56zCjBswwj5fgynV09vB2Sm+aatJtThwrm1UyIeOtO2H1gvXzI71lcO
3DxGNnF3QT9k3cMaOJl1Lzga5thDpHbscRUt59AW61jO1UPLqGbVTeaRrhVgxjS5azOO/IM+eshD
6vlSCePigew+9HVzsazOux8RRF1yDoMVONm7GL0kBEWAQSWYFKMr4q3XC9wURMH2Mwl9es2oQOox
Sx7AKaNPoWF3kEC60F5LDUEqNsWwgm5YuZV3b4oWqh9avDVMI44ecvjhTr6+xk1NfK1XF0vZZ8E5
y40HOg7ZNhnIS6xIA9+2RdisY47va93I69XowXUaDS3dxGZanPW43yE5Rb4Xcy4H0UOv04Ck/kUX
RNPdAl+haS4iL1gbtWFubagwTXajuKL+y+joaRHG5/ZdGBWdLzIvN+E8fNddq4VQiAgFZyS1H3mk
SJAgKQwJ54Zmjj7rjEClTDsaSLYeZE5z1MZh6iHMWdQcu85N1vtrIlKtNXn2NBUng+iroUAL6KK2
mGL9is+8fMyiMV5Kh9+MAodaffZuKMUWlsu5D4Wpc5/3EwOeKtC+/esF1TBJxf51aXFNIjEMzzZs
gi9+KZEjQ6MxNLjalmnquFQmwocMTPoSRTfBmbP9Y+AQfSmqJFhNRputK2Kg9zIyXofCDaEn0LjT
ErgSpe+P51Yzo7veZ1vLI/8qfA8+IMiCzeBKY0c8xzMhwLBxp/woStE+dJOGdK8eWkIMs+7kBxoZ
iV7JAe88Rml0VuO+RwpSvBWG6a7jAtVvwHDe081k6w1E0uTdwO+FtFNGt8jYhaz06JSIHwYh+5XE
Kk2UZ87YvDQMJsNkIyMni3SvPPZRVKHu53qMheGSi90R1enE7SaSTbKYDKzb+dQ959J0zzIljA63
mfLpbfJon2t9++FO7V3so741tLNpvtO+GHZaybS8TDYzRcTJpcJlJ5FyBzwE/YkDnooFeS0HniU0
HcFcClaf5YRnAi6R3HAEYzQHETEbxerLBy/cg+XQ1suCat7ldGxgREn/ho32mE41dAr7sZjRXFF4
W/tI+NgBO7feYZ+PcCb41trGhr2Y68J6SKHqzgiT7tFhLg2totjA6NUA00fmUboHpwh1wnk8JWpT
SgjE1ehdxDXBeUPny8tXQ4AWMwFFvfO9tD7F6EFmsBVrO8SMh0oSblD+4acIA/zEXBhNYB6IDppX
X1fs/2J+/grzQ7uBc9d/j/m5ROWPn//GAv5W/Pj3f/tZsAtMdz/+z7+bv//i3yE/xm+U9rB8CLnB
LI6Y8r8gP67xm+fbNmMaF+uny/77N8SPbf7Gb1DJqp3X1h2T/+lviB+bh7N/Z/sY/Pj//ufH+B/h
z/L8+9m8/eXffzyrs+f+shJ5/MfSbYvXwOuyfq3t6ibsm9z3yx265GLBVPmVYFxHv04ejnQ9KM9N
S4Ah0ih8/AWdBOnjCyuLhCadYWz6zD0lQMLzs1cPV6+cD7EpXiBBUMjE916bQKs16MGnb2BKjm6p
bzhCLzBlRzmYwvJkifiRxOWTTPxqKeS4HeBu+/7QYbH2POZX8yUeiYkwqsdOQismfn41l5KjaEAi
SZ6dMn1ApeqVHc1Fwl9qwAf0gPRbPx/dxiN8HjH9EjPnPrWyaaklDAR1iza1IT47RBGF9lqm0bjI
UChrNIP9ouNAMXcLBuMGwwHSUpRJrjBx7ExwcbzWPVUZ6avmaJxRWO062/0xYEBqfJVd20qTDrsN
STAHLYJ+30Tsq8lt3fTXjpMwk0q41vlPOU0XjRhfHJo/J3phFongAWcPAb/TjbUnl4PVIjCHYwqa
BMM5Bu5RWxXF8Cj17Bh32bEsmPoXzAcEdsBav9PkdI4b96TF+oE95VD6+tkPdOAmAhnBdA5q7IeE
eeXGrdFakmeaddtO29jJjk0Xfxq4jX0tfsarcIm9/mpG4qVPw3W+b4N27ZYerraRkzTrfJq8GWI+
TJK3mWL+MIZLpAcYV+/8tEOI1W9sMz0qIqedTIfEkcyn0r30sRDhhBrm5BjjQBBGfKwMHN0pGtJ+
09ndKi7dnZlJthNYk7l/kjQ2S5fT1tRuQIKe9dk5dhNgPIaFvh19WjnXAUHMB4onJp8MN2t7J4tw
DWgeRbOtd0jImGTxzNjA5kU2IkbuKuop6yUdsrdQZPehBJZAhE4kdlUX7RP2VcMM97gRj+obNgJ5
6wH8pnP6bqfZpwgpPjqUHXyMlTZjbuOituerAR8+1T8mHa+EgbtVJzOgcHCMGKuswH6Q9ktkvBef
qB/YL/IA85QMaRpxreXvR0Oex9khGg/RgYXdU5zKWYDy4BOsxoMR2TuIHSjHsk8vZPdFFq/mMBvd
To+WmG/qmpwhdkDHQ0EW7wMxfngVLCBvzaTi6lBZysp+wXFPzYh2EyBFQzP56zkmALPjZJ3bGPCw
pBXY1+En3mLifIpxG47ZG65DhBXtmtptHxEPjlcZQfSx7KbzQIkQ6/GL6JPPBiPFZHXQUYDXTBle
1XRvcZ8Do9wFgPfx5t3GGTkph54xmc+Y2PCZd5s64VrVmqe0xFI7bpt6uNhZf220/Dio5cB7H6P5
5s/9RSJ8CseLyVdCOfHWDt/9qdt3cr659XxT32CvTwctS492lL+pD0Zdj0YoL26MiaKcKe0JTEJa
PUhzod4SOIrVSFlt4c8QJl8NFKGzbHUaV3LL/NvEuhRaDY/XrHzeT+qTqgUdQ0rx0o7t2p/FLra9
d5oTc8SaENj9U8/xTV3baToe1GvDewFFZuiuMeVZMpvbJCmOCcKBRR/NBwcZw0xIw6LP+03eZp+4
8dZx/AJQc83J6Goa3UZdTH7dburYvAXQh8381vFJWYP7MlYYBFJ9vun2Xav5T3Q/N3TS91rSbEoG
BLR5z24zniMxXtH9r7piTU/jrPXTzU3klgkOq0wZv3n0XTjkP963ozjZjf4RNeScB+FqMKGZWihn
LXf88EXwrRAEk4vksyumg9nTlOFi1iAjdROhgs6JSXKlnQNZ3lvlsHKkgbO529Vzus8852SL4TrX
+rni7Deqv4qdsOaD9e4k6aOOHbVrrF1tZscc/jChqQzJIy4JPmknw7P02lrNA5FsB7/qrrCaNhCv
gEuNh5kbQf1Xi2NivfYaMwM2DXdDbtmhFv1HG4znkWuzsftrDYhqkdhICqN53bhipxYr/PbdYjYw
1HVhtjfc4aoWbGRpq7BMHnx2ti6Zb0aSv3V1/c0MUEWMVyug3Ivt8cOMSB8CrTM6J3VLqjVB990T
WpaNuolak3sMpXW8HELvpe8rWkwFO41vv3CIxIZLeC2Uiwun8JPJQrVIh3PUJW8dz5EVrG4+TBHG
IgtpOdxq+VuCHLnRovsmOqnnyk339HXHGeMJU2TIIMJ+xW17MoogX4PYeCDOG/kgY+VFNFnfkFTE
CwZmyX7U8A6bOPIyvO9MY3FxJ/Xb5HfDjnHMBzPW8K72yWAmpPze6rGZm9LZJyyx92k0ZZyrJh0y
BfY0PBhsd9+yeJ52yYBzPoIrkvXpSz6OALeA0U1lDiekfbU0YS8ssqbIPtfY9Ao5FeyzqGoKAVMc
8fgM5uY6ymjYGyqP9Mvp8/W3r59NM3ZcmXd3ves8Mg03N3PiWEDQ/h77/fVPzW7+lgJuq2RXc4Fm
vt1/oee/qPO+Gz4PQM1Wg9XduwwsiD1B5ptpWQAYLlJ0k0Yleag/5FQb+zwBvh/MJMUilUWxERCX
VWzGMnsmZgxrcBeQjeJX4V0+pMs+wx4w6fHNIBnvbuIU4kUzS0iv71DNbAxPW4OhJYskXRe2tpa0
xNkD8G28eO0njr1NOoJPZzaYTN0KpqBbY3HmJ515r1WRpCdNzHzdayoRvUQUpv7osQMdeHEzzar2
5EbNuKEoQouBRjmikZJp0bko7ZL2gH3zEJGLt1kABWUXWNeR98akiP42ndh9XPSvMfrkQktgazBU
Z8gfL3oHfEuZ2TdkHB1yTtSeucbAvhHAvDucoGHBhY1r9iPT0v1QiJNng22KBoaTcA3KanphiE5W
Kbd50rB4cAvQhr7k/nwJmwmKdbOeAgodW3jfMz3vHvRkzQTHN5hdeyx/o1mjM0vdF1dzTiKXV7OZ
rqldnjKHeIPA284ifovtnSbpRxA2/Yei/m918x/rZLp9f6qToS0KTurcuzpBlb80Awuz6kZytIud
kVEnM2VYlnXSgPdWiHZO+kh59UOZad2SNESMsWO8lW11F43aE47SjA7FcGpYjAYWsN52Tr3t7Vug
vgTo1uwjaoEZBjzT4yXSwvvWM++Zfn33MbRXBYnViX5KrPh58tK3hLk87ieWR1n0d7AgNngFP+Gd
L3okYEnNRjWwvvCZFUa6BzZ06QNxmlzKlXn4KOkdanp7iAE/uTZ1eRa/uVZ5tCueafL2Gl2syh23
BlsgNWagjRffGy5Gj7RfjJu8fFVLKYli+0bDLzR3m4otvLXgCYnhomo3pxpvdaSfWYZGaS8ZUW5h
QWzAF66AFXGliBN2/NBAA9G0NL3kx4SboZhqOr1qY7VefIWDVLpqJGx9KW+O4B33YQrVKHisKCQ7
7z0V2oUrrPv9oPsPB6Q/ftG/NmY8j3oPsZTvY2fi/PXL1yzD2s06ORQ76RXIdmnrVi7Vt5RbtYNZ
HZZDh5TD8PCvry9TWH++vjwmPLYlDAOgvffLoKe2LVSgdl/sukjc4K0e7SQ7Ygsdsn4tdb6MLD8G
slupKi9NhlVg2buGIMBqojygDmc+vrNaqHqzuSowRaqqOaX4bnRQ7DXfp/NOEIeKz1gUDkMbynkX
jh17cJF6L4PfbmSd7FXBIWPclKTyDaigYt46d23mi12QTx9h4Jwi01rZlKDJhK2uyo5IhG95me4T
LrqkoNBFo9jkYo2BGL31cYKTgfrzEtpY1MZDWc8fKtrYLfg2E/vekWoQmx4Li10jmS9jBv7CpbC3
qQxCK31T79ma9dts6Ldk1o8EMq7a9F1zM6b0LE78bhrjLnLhMSNQwQewD53p4I76oeOyb1lflZGz
zk5QUD0RvFC1cscO3ovaR8MB0DPogc6yT9Wcf6pN2xvGh4J4mx9l7W9x7B+NrlwZ8rPJkk0n86Nj
I7ue5vkj19cWWFE2MvyQSy0eT3PHXWmX+pk5/NuMWpmO1ENId3EBjKJYRLWxgH2yaVmUkzTbT7q9
iDz9WGFRAgiHLT8lTcA9qbOVQVWpaqKpDjek2q9VqShszhi8aTQdVzM1zrUWE/NEzZf0F4MPNebe
IMrzFAbTWf27MqcD2JmYoqbp42PBoWcYnWPUMjyPZvRCKRxA0tKWXWbvYOkcVf1XuvJqd8ODAWpP
LbVTf/Um+WGUyROiuoXR60/aXhUshOMe9SA5mhxwjTl5w0h3NIr+GnjRm23zqjTxojNaX+SMsaYA
bXiKekWIF1UPMlXfNNy9hS5osnNOzOKjnmPhhDVIiy0UPFY23ezMfknCaI3CdW2k88cQ9ReLOchQ
5FBFkj2i372G08jE3RG6JFOH+AaovLuMIrhehyVzt3SP/u7wdcFzNEcKiy3f3o10KtXqZbN32QVm
LPYM+EYnP8PIReKhmcs7dfQq7O6ijmQDqZdF+KFrnD7VBafOCEllc0136aKtCbvHtOtCIFi07nDL
ZvoQ2D3XQ83iPw/boeZsxHKsqtm5Cn7+6+XDsH7JNSaC3fdMVwhfF4yrLP2XhnI2WUlt2swFW3f6
KFo+yFneWcE3qjG25R4HihgHhg75PcU2nQS0EdxI6oSkLqw2IsDV69h+O5+DTCkhAqbia9n+egDX
fK+T6WNo4s/Snz4SDyWzGE+6GT99uYkcL1xkMm3uqVrkun0kHwv0PiO9MdbMvT2w5xSNZq91sCL+
2E87S/GArL4/54xOtkiYEOhWDYOPGZZJ/GKoWseZuU1GJ282hlm/VQ1QpDCpdCLVsmtD+s2iI2qA
bk4lFyeU9tPSiXqM6uVWYpTxOYsl3XRDno+I9FNvLIhg3OBqfYlm665MEsAN+lKt6o7dHdYmi5Na
c55CTT/pdUMkefSme+neG+TN0jGLJPauq5ROGVFts1Z7OIEBrMPtpnS6VS3ng1oC/T47+lyR6v5r
Xf/JsJ4GTt9Zop/Vo3UgWEJ4w5LgpvRBa1xs/ALsEqlBsN7Ug/icSklYPBZZf9E49KbmuO8qubXb
4WqkTMHK6WOCPt9zusxVaIlvbHZN1eHu7C/6fazwUrCqt0MK/qHAXFq3n1nXXxHgntUN3bn0sf7i
8vtzE9E3Xd9zEP0wVnF/nRLGCXb8RKYlRpT0E9+B5CsqWEcCbzw10XLWwJzSZRrdev0Xz/xPyjLT
p7dqsfbZhuf8sm36tuwLGCvFLgiN8wS3eKEkAtnKwbeZ0QYi0Hc5ZgEGd+yfbIl/8fT0gv9hjsNt
B02ZsReDcZPC8Jenl66LIDaoSqx3lFKcxFSlo3FJ+zqrBuRQK34j8LsbH2MSQhqbMx9tvyiZtn/x
Qn6dVX+9EFYAh5aWWgl+mdOGVuEjgQiKnSqN1a0u6NtkAGVd/WGqaJtk3cXFT+ihAe4NdjeuLlVy
qRIxy2jn+TjGCpvS7/lfvzLVwf7zR+QzSVcSAgNdGP/7HxQsVQoMKMHVuPN7Cme9OJA1+ai1cb4c
JWWdJRw0cf37V/FftXQvs+mDPtU1bM+lSN50f/ywIo5HX80zT8zncGs62nOVzbeOg72VcONPNGno
fDG02apaRzVoHF9u00TsSGZcqB6m3nGOyBjVRMkeCMIZe+au4bsA+LnKynoZRcMFpxD2tpfM0zc1
rQHyeLdAeLaN117qSe4ybCXQIenw4UUYgo2qo3TiymvKMCiyDA+nD/CVz85on4g6WeIdPHsYGpDC
fNZ+z8MnxAXgHqKHZtquQhiwd2SwWBk1cZAvSa3s5XCNmrL4izv0n10etqGbDPANHFhfMqM/fAlm
FqOcNynBIrPdqAIFPtk+z96/+o7jzeiau3/9tRt/Eo2oK9I2LDXT8KhqvV++dx/BL5177kxVjrVZ
8gSbw0msW1LKS0tbAN9f+jaREYo5K1hgb7oyDNjXdr63WIqzQdwZ81PUFndFeQRrf/H9fjmaxYPl
qotBGVghk54tyEiogB5a8xB3HrLJArBXz8FaFvczp8WeRpV6XOlVG2aYYnB2AGsprF1CdJK9Dy8Z
0t0BbBYZxxzB6Dnnoln7SbSc8lenNZaqYGD6AWyKNTkeYKm/k3ROEwezs++g0RixIZmgiuLJdNaj
9DiDkbyxsiu408wDzQrjB2LYxguOgacsaEH6YZBppNNnMoFbYlJ7KNLxJt3gGsf9cqBBTX/SejEz
eoegrjNhfW9o1uNwf1MtPbUbIOg65YiYm55t2aRZVcQMNKJLzSYaM0cI7wY+Y1VGEV4Gk9Z+UfIR
Oexze7ofteRTM6udGYqVF/abqcre0CHvXZNC+DxWFsxbsZtYtYfOe3EG46ya4fRzDtNa43YV7u9d
ZDKTzH5m2UUCUjxCRjqp96FJdkEHKDNB22oXdI3hID39I/Bs9IF/ufn8kxMb+hwPe4juueafDk4z
oNzaBuOJrBhxAg3vka/duLlB9azecuFUu+IvVtt/tuoLnYach9vOF78qMxtkQC5FK4ttSru6pW3P
+ecv7p+viu33AZ6aHwpV0bmOgdBE/embnnoRf7hl46hOu0zXwUF6KIKlwPJkZvO1GdNtjQXWZVD2
mOr1heAbjFScfAz9gBH9U/UgCSU+YAdZxxbAWQFdgYLX18xTSlN4MO0Xl4WQyT1KMn6nBPmUJO+e
w9PUA8cy+l12hu+QhTjNx1sfmrchYakGLIY7DCgzSoIWQdroUozz/fdB+mb6E1V3Bw2Rl8kh0rXm
W+Tbp5QSebRoWKLVFu5lluNO0AZWL1JQcdcOEjnLuZaMdByqZa/6VjF/IcZpjsczUtejL/ur4YqX
MB8PnkMGPEDAyAzXKg1QFW+qoCJZcZWK5p7L4zAj1Aw44bVMU0xErpy8LHzv5bOBSmcRRMW6H2lM
Ubp+CrYLbaJjy8lnGNO9aZIGxTfpEZerSn/1dHrDQjMk4qVw+mvectqrXU41+lKdgJTEWuO1BIG8
qhVc1Y9fl8H/zt3/au5uOequ+u/n7r/H66ze0rL7NVxH/eLf5u4+MTkOMTiuabAFCZQ2/zV3N3T7
N912mHmzZrB8qJH83yfv/m90UYj3sHHQ6BQubF1/n7yL3wCcMCbn1xBlo8j9n0zfyer+x3MbI3fX
tijaTF4h26Rh/dJvsn0PRMTomvd04jOCRb/+AH5noXa0ZuRBrrk1lYxMU2n2wxdo6f//++uHnR4y
0IbPtGoHkF1TA7pqKZr9kNvGHcwgQlOzRmmL5GQthN2P8xrcmoci28gLAg+UjTLSAKXgQPr6Q7Ja
57vYGvw77CBfBuGwQT67ixVp6OvfwgwO1lhHW0b/akgAUHqZXwrmRYzC8htRcq/MGi56mOm7YjiN
lTGDiYmx+OOrCoYHev+E0SU40qHkf2vDmfmU7O+lzJlkm2ufoB+8zGm1ScjiwSsCciq0vUdJ2oYd
cMwjKLxcpCjoaoaARPKUPXpAzmeGka/CqYb4CQMUA3b9YSEOwtLqnivGJ8xLLm0dPk5695yJ2l2Z
AuWelSWsPHO4dHPwrkyRGA+K4L4uWsCtsf/pjKu8IRcWHXnJD7DYF1V3JIlj5eXyaHdCW2uMBup8
eoBW8mggzhaVQ0qqzB+LyiXWlgC4Wb84ePE3Xv86+AKVmW0SNBHSHWEculUP2EXt8yiivY3qYBoL
Tux53i5SqQCgoT+R/1PBdBTgY+tysGn+Xkq8/YQSsxP0JMAl1n3UFa+V8vnjHs+XKVnoaLjmQxQ3
3yvPu0KlfzJqitLW/eZHxq31WBJDmez83CFfKeBzR0Pk1o8miegayILUJohzrA4SddYqCusfdUdb
trSKHzCXx1LVYHOwBtaMxF9+SAmqywow6ykoW7qNACtBitoHrQAOGG9GjRpMj0fAz0y5XOeu0TGk
tEaE8bgQAclw9adpsrFM+kykLLmai/DRd82HrDN+ioxvK6uu9IszphoTHLdIfOYEYcMJYrMLmai6
HT1jWaG94k0DAV35iJEXk9tz4TXRayxrbKJuOW0as7M2brkghsddSum/VyKDUiibh6J4kUog4uMR
XBIKh0FWlE/GM26impN2Tr6g7WyIdby3Rn+jrqdKL3el7uH4nVqKeQJRzTk7x9ldIbUHbGJ49SCU
uc6DORC7Yc2CnnIMFQW/FsKY6cfM3C5z8PqGXYJ3Ste3XQrGsMeGNxj5YzNOcK719NYYwTOnvFPX
wx1i1A01ShNYmskA0Crzh93RcQfj2BmYTlMDCLeXMF4106XtRSUXBAb9iugu6fzoyxbqeG4utCGg
S9VkT56OQUQgVPXn8cHy8FGVsqxXphXTZZPLunbIsWntc0FVBYEhOIms3uVgP2u/kCSE0Ilu8XNO
CIPN+Nh43VWmMoXgkK/prUULx0RWQ5TWrSJlcNEucwceQ1aSDtVVya55koPHl+xiyIc4KSfkg6jn
Vn3qwMYT4WM3Woc50w9kGQs+VL2gSvdS0NhZNX3yBN/z2D5rUd0t0iZ+h1l7pw85XuTmKXCSd/4e
04h1dp4G8HVErpTeVfGQksyb0C4Jkcyvhn4rhxJ2mno/rQj5okw8c5YNkdW0IUIJQdLJROYH4O6H
1oDhH9afSaehyD6Bh792jX7xQ7zWHYoDCgbr3EfHDEsSZVT7SBvgJm1InC0UjLrr7yRFMg0yeTaL
6eJiiWCX4PJKXgdEE9g/nc/W42w4kyK0CDUUGJn+5CdczAwWalI55E9dnAJ/glruPbRZ/DMwRgPe
tLzgC4h4kd2V8PB+YU+QUEDeEk0Eicib2VKiPngaouGjtcqLXg2vY8WLtObiZJsguDpYr7zzlefa
58gv7mSCQc1l6qyNzTdDWkgC7G8lFL/Wnr0l9MvagKc7ZPolYBMAuPVJZMVVynpLO/hzDItDMs4b
DhvdmgEOnWbMlktAZQR5rdys7xYG2IGEU5BZntDEAiEUClddfNN5eNNzk7UewLVILUC/ubNugn5b
z0v/w0lYK3rEqp74mCd7XMMj5UFi3KGYj9eiUDpJUiMX3Wyf4sE+hFmxg778HMT6TzdQ0Q6MXqPZ
7glbce/RWm38UR7ciViYIUdAEBBNpTdrW8FUTFGhGgWRZmZvkdzoenjRlSwz7+4t625M87OdB6Ce
XUA4fSXWTe8D1weeRVZwlhWP2ZD9hOEAAgEyjD+MbzSj9ZU3luehNpaxurvQxnA+tRTWNvo5C4Yi
UsAPw/GwSPwGTS2UL43zKN6vtPVxxoGaCOWwSlNGLtQrJ68IPoZiLlDGVh7u2/fODG/jGF9CDwPN
kEDw6Gtrh+ALmqGrvxRBB8DVIqFY86a7seaw5pJdZ9YNx8P0PEWUEzJYIhtn2qkFq4hZki7mi4Eo
GvY1saZBDQ5r5HFT+6gXRAAkHUjXxNlV6D5q4T5j7ouW6mrHemtsWw+eQ5hMEKvN76HESEEOwntu
NY8gBmEaJ9jWX4pI37nT+NMfu7UGmQ7qzjdIm0/FCBwACvf3BKTFdvbkvp2tZd8D7y+BbtfhFKml
4a7zd0ZLhvE4lo+Wyhmeo4OHlHph5AvLrNON3zhnVBL09/k/ecXVh8GIrfLNlmahEEu3auZC1AGU
QQg4kHPK+VVUrHfQXdEZ1wxFOavksy4XheC6GWhyN0E3wPOYo4WX1S9C5jXdbH6OMRBePslShNzi
Ty51djeuEMtutmGR7ZzK3ju6TaI6Lxiy0jcmCIcGXBzf+PfYGOK7ZHZ+RClhSS5OpkRq7z4H4WUl
HkQS+XcytY5dFjlMH7LXTgp9W1YItFuL1q/0lrpOsgjzzGxr+wXdEWGu+h4YXxUXVwd1Py3S+s2y
k2sxseQ0Tf3TmjCXePU3K9X9dVJJslSy7B4np4lKSON2sL6VA7drVHk3t1yJyvsWEwdPyHvwnBJL
tRZR8930sofJKSslnbk4efCzKBp9DSiRLSghQmXCNAYtMLaDZazHrDeqB5iP71ZVAc4O9VNlvc+l
sbBldjV8SADu9/w02AwhQxz7uNlYEXO7vXq2jV461581TWf9GrgSAjhqQ8uv6KX3TDyYQ/HjLhCI
YtQHQmPb0Dx6GmwLMhCX+MyfDK/6wHLCIPhVCu9HG4FybFt5nzJ+R2KIDzjKV2ZZfoMlCpaFmXbr
MoBIGAF5FpQss3Mwx0sbDOJoQn0NH3BD47q86/WY+igNv2dWChchfEOXeoqs5IIl8gTp8uhO8AtA
lR+sloSGNsfWgF2xJTIMw/VILjgs2Hyun2bPei0051Ay+aHvmD31mXNfGrzHdgzKJQGCRCyeZRk+
i3IkgCeNcNNYrLtY9Vj+VlphX3EH6AvNwUvnIz8t4vFFJHPA4lWdAwpr3gqqxclpOsIB2YSi8KEU
+DnGfOubO5EBCjDIXcLAFeaokHSP+Q/jTj0EAdnQRNjAGVhMrThQkWt27qHsLzfqPq8l/ayWFC+v
0ytO3pzTfWXyjQSt0eGxtEBAJC0L3BRlF+WeXvhdyBOofBboe2+4Sq+OB2hKKwJrKSYSQcicfE4N
haapGXLZl0SD/pNl0dvoyRc3Gn5MfffTnB1FvXqPfWi1lc5nFQXJpce6izIY8b3PNM7ukh04qIth
5ttJyHt08wcU2MFyCptXYFsedUezicstXraK7sguid0XM8nRmNafUccWOxnZqzQ9xH7eDnpICFcs
fTT6yl/CQfqIOi2m1y2Php4++MbgLtzIee8yYH2F26/nVG1445J9vOwVplk2immc33kO7JNJr9n+
+ydgNO9MFyIFDt+y4BJ8Rm8FUGGKQGWBbMiFFjh+sOBcrIjk8uBRwkGg374sOsgFJZAr4sDSlZvW
j+A0fAAn2Pci2OUi+TbaxXUKQ7b/ZUAA6dLP4fankqlzpDgXWkLQg0ml3AuxqMWoRnP2siSwZY7c
BxmQAFjhTZrqFvbNyCGodZaxl9Nd6u8RBT6Z0LMgNTIRQo+ApubDDqdLa2U03fv6PEnjplceJtHk
Htk16wuGvoWHNhSw8CIjYYv5ab6Umnk3xNxTXepAbDCYK3roAXvqgTm+jwpWqNq/mWjBN2WLaceK
EUforv3QWHgtO+OWutHa8QTRF8OI7DPfJW5+GINrIm1SezJV1droop2EDTDGqUQQfA9LakOkSr+0
SghsyLiWvo/JMPgeSAPZGTMlI6SLFF01nVyowmUQ2SpqjZPfWxJ2RJC73yw7unnkbpTSRVbA7lb1
Cvj2s8d3bNTDfUHItjn8jKPgRzjLF3ID3vvIuYU29bbv0azWkf66TNKqx8Ajld2Nq+2IEWkJXmMB
9AxshPggoeDOMMb7Jn7A+N2tyf/YeiWSFZLNDKtHSUmxMOYZ6XJyKtexg28zLKtrW2NKSzDCpAWH
Wp9ZJ3lO2Ruiy4Sbc9Q48UXfo+aBnDsS4iu2eR+1YRenF3O2UL1O0c/Eszd9eBXse/S8P3pp5Hvg
DO4O8ODiC3r+9QfxUbQZvv6akEKzcBwjZvgV5Ps8h6Fcca1jJJ8wUVakHwSTQmLVxX5QnQg/fIji
GnxGQc6ZX1U/vn4PpSKmtqYOV35n/v2xS/X0BXEqa+E04e/P9/WzkZSFbaL9P/bOY8lxJduyv9LW
c1yDdACDnhDUDC0yI2MCSwmtNb6+l3vcKubLrnplPX+DiwuSGRSQ7ufsvfaMwgFkNAAyPtmTRY9x
NMCiQO6C9kgIeyifU4uJM42ESNnrF2m1KZpJADBAExQstNd2WsI7RH5CSSHWo/eRDjKQ6xj/q7Bp
b/RZ9zwua3kWmXeP6Yggk49izJRk8EOzTS8LNJie6V3H9I67f/7aUv4ux4HwpTtOce7lFlBrteHx
YWrVL+YCx6NJHhQHrV+NbCQIYRnjErkqF5UWodDWDg3+Mm7eEy1g9bPyTrPX3W+r6l+7C9k0nLXw
3D5WcfDtRCmSo/q8ueswSndyWPcZ5OXHlvvYSolWbypHUu/kJlVbJeu553e9QdVFPqe2v9rWak09
93E4qMdqYeXguIgXODaQhPtpeFI7PnF7dqzaNNejQb3SzjAwMHuuYKDYFOpLmmPL9umjiijMnnLH
4jTferrpXpfjtZbb1y7dcQWXae0LP3Q46iiBlD3C7nhfrhWxsaS1cIHlH8pFkQr3sEYrcRUNuxWe
HQ2stRsE2YFl9f988G/fQa1CYSg3hhlLUhVf8WPvJTHApnK0zO0sD45YVtGGlpAFQdjU/JTn4DDU
ppop96EuuZ41NHrDJVAb788taDXxHbxQTyPzyopLMC6pF79rA6Kk6xbmFDmbrkfmoTyq1Feq9PEB
AMwIt47vMkLpzsWq72vdIWOrKzjRJ1Pbf/xTeV6pv1Tv+G+f84d6xeuHNUcdCTjpqSWAx1NfmRgp
90jIA1bff5xk8h+QVsY/sBkW19GCg4+Ddx6ciVwhiaenL+1Slgo9eab9288VVX4iKrsO/NLC8CHP
TfWR6tsiTgI9TayEVQkQrupMU79YlTnlw+tzlWvv5BXJMVd3F7rNtI/d/MGNNA5EdeSpxfVs/e0Q
/VhVr6+UQUlUlVwrNvbHnyDmO2if+q7cf+zVsom6gxm1p+sZrn6e+hP1nHoYyaNQHwnM7jM2k5vs
1Wu2OtjVv7j+/Z+HoHqs9ppa+/gb9fhj9Y/X1cM/nvs4bGuaM39feqqCUZST26T5drghzaMh9Tb6
KMTH9jF91KeRSSbtAri1IwvY6ZgNyT0+CTykwr0v1/7RxQ4WVhiSc4aBQG/7KXssPes4tcPFGe36
TK3xEYRm1ZH8QCpXT40o09ujpZGY1mjDUVsIPVCLyq/6c2u0hIGqx27umcDQ9QimReWi5jeBinvl
GFMFxVJAYYd//69XSy+s95NnPpOqjfhcvCx2Gl8muQiTibuAehyaApySWh1M0g+TViJEZvId4CRH
F/VCFHGjEB4RtwVX6EKePmrhy0Pz+vD63GzNbGL18seqeslTh/313/83r1/fOZnd6mi3ZjrfOHO7
7q9//tvbfay68uv89uzHR//2xPULXt/lXz13/XT16iyc9zJsyb1AiLr748Xr3398nCkPjj/efm3L
iOii/vXj7a4b549/99tXvb4Nib4zFjfmUtePSjm4jFz/Epcwv1G8Ubf6bXVOSNUwi8U/IpDe6P9s
vxhzCzJdLtRzak31ZdTDbs72A4knB31I4O+DlK/OjaQ3q8WinozI6GWGFkVEBMrbiGKm8mW4+F8f
Z0UtAgpVDELVdb9Uwxi5wMHNdS+S91G/BRVSWcaj6swg7uF+38url84Nbud0TGpadW0jL46xmEsC
r7zAeVLMO3/0dBo1hCAYPTrambdjvkxHqOziWN+phk4k70f6QHBNUoqjAsrmkH7ZXjIa4gqYVQ+B
iL0X9A52uGToVsmTVq0xkjigKW2pVCaorki33kdMbfJNWyJyTcEXbctm7c6ezDiq/7n2x3Ntq5Pl
lk4FNQ06WL1B3rBaTIBHzh/PpfihiJYO9NXeqNdG27cPccNYUu5PQPDNWa0ZbJiPNfUcgDKOAbxZ
JOSkJO62HaNfx4GOPxPdBwRG7n/1WLQ4raoq3Kn2muq2YTlng6g9fO2+LXWb0f8FZa0ab40c3Kk1
taf/eA6KcUdhsPmeqtv7RwfuY13t6LGkptZ7fqB2p9rF146cULeij8dqfLky9MIWcFTNuERhgtXq
omC/Y9dX5yxpfsKYr+Gjh9XZ1ogV/22PqifTsqI2y1h10HS2wBq33UFwlcf50aDaZN+GIzkTTAZ5
TDApGbFF/urIaCWkKVi/6irtT4v4Euo+AlhN/33xr56jAnPUks44xIbVnRcM/R8LXCp4IV0r212f
Q/jc426nukyagb1to7o/r8k3K/LrEzVIZzd145tjrJyDaj9FahepVQiwryFWZhIMO471655QO+a6
d+LWYJLqkkugdsF14cqL0/WhOjP9XlS7bMl+qt2gdtC/2lUYX7npVahrIspdaqfUwt/bdSEO6kz7
2EXqzPPS0QkIUqQlEkO6HGVFfXGXYxaWGN5SmfQkR+cnR4O4o0JXkqz+HtJJ2E1y20UGmx0RBEx9
9fhj1Y/cMdBj5s9qE+pyO35sb7mmHho2YR1Eim4+zozU9MiE8D6rC6Q6d/xlhrejVj/OpUokJ4HL
eqg9WtOi8GYkQFVK1ggk6lgzzEAHYMGsyMyOcznt6F9SaFavrvJKEZZQQsVa47LmWGrsujlXcnF9
qNbUc46m0XhgAKGOtFhuBk2+x/9IKxR+4D9JK8DyIVP999IK5tXVf0EZfPzB35IKT/+LQBNf103d
dQzfQQHxv6afXf9//rfm2X95wKF4VTjSy2LgcfmHpML4iyIGvVsqroL/SfvL35IKy/sLPqsOCcUy
BY44hIJ/AAz+O6CB/aePxsW545kOImSUsCRW/SGbCictGuFqOicOwK3r2ct96M/YaBzIv0XkfLMG
6KDeN280nmq/QgCOs3cLZPCt8XH0OfR7qMpF4a61xxNtBYoNvO5b6brPvPEhr+AoGtMcniu4jseS
lGrHbx9rQ1BYHymmGlNhBmtI182C3BwRZnxa07uqpw+75HSTHf1LlpE145YeZ/1LWR3yZY2PBa7z
AFDi2egG8z9opM1/sUlM5CwOW8W0qLH8oTEhRbQNjcm3T6vmEvhsYm+Mcu2OBHA0hTh9RGmSV9jV
MJVWi4g+qIhr9q4Bi9qmNaVphJEo34GuDDQE1zS68WudJl3qb8wM8iewboC+vngDiVj/Jxkpu+9P
/bAUWAPJcQRCHGSPf+hIw5iuvxhIaA+j8K1oKAXXFsECsyBSq/cBha7GfTl9LpmJgXVu6K8ygTvZ
rfe5SqUzpY3Qf0VUXqeJBAu3ImdiWo74hnYCVPcmdZ2tSaYqtR7iHFFrWCa1k8qLiIamJtk5+cXK
id3BnERze31MjAYzg9b+LEjK2dRhf2nyBEBPNV+WMaKst+JrJ3gpnr03c4xe3bqnbpoYJ32tMfqK
k5GlRBV4D1FcORA9h2HP4OJ1vSFJeT1qo3kqtJAUZG+FZk0+vE10uEX8MOxvOeT51sYrlgZB8DQz
2MazcdSHazDF956GrLsDx7QxxOhvRP/DjGNiBZjDemm4nKIcqXIMsSy3xedmmvl3HVCICnK70D7V
OFPpb2rf+yED3OP2DqDR4eiarpzn+XT5Qpg2kDlvmomjBXsuDhDdPZE38FLS3Q/auUAtw5toVQQn
erAfAfFgGCNn05zGg5uSV0V2+9dseZlH8oey2f7qxSeDRsqGvI2HxPEIYcIavrbY1LKiu2SFt4/y
9Mu6khgf5lBLW8renQ0wPCm628ZeYSDEaDUcbPVuieEqW7xA4Eej89tsh7F9q52WfTklddAM87xr
KpMegrelfn/BeLrSAymJhkkJESHRyLoHZ9wEBqGMoXGDimig3vzsEeEi8zqRBHu0ZAz6DeN8Ltz+
W9j2GycG1UqLeR8n5VdN0CMuoHVuQ30s9xSXHumvIEAhRKIYX9txaYK8KT/Vi/3e9t03N292qT28
uR5gsLEvf3Rp8mjGcKVxi9+3GUSvZBg/o5D6sjqBRizIpodRiZ1i3UVE3Tl2eKlXakuzjqQzkUFS
5m2jry0wJPOQLCFK85Zwv9oAt1cbBcfPACip8mjg2suJPOQ9AJJNhtlrQQARm/1NXLWHHhCRN0+n
Lmu/u+YjvNvz4BevHQzEXaTPXzUDy/AwQFRJdxJkV3nU4at12czc8YlUaUANu8i/wLFq8XByipJi
YRUHtm5/9jL3RZa7bG29SWtmICS5FFQRI2RiCAMGJFRjUj2lovtKJOuXOEd3HVFO4kzalPHw3nvQ
TBgZwAWhAesdO8MYNhkBYhud2BkgrFxYxctaMedy82+Aln8RBfXegiMvbeur1sU1ZUIu6G5HovLs
PySj85ayP42UNJUwuWRNeujb5hWE6Znx/AOOq++ED9Wb0v5qLxNZ9oi9yY1/8tL6NvU1piERFQLN
ecrtdtfbBQ18E9A7RklsL8V4KCLjZ8mZt/HIoEM7lL8O2bJHd0jOsGDA5OiovcwVV6Y1hwBkqIp0
bvXkEoluZBnv0ecpVw04ZHVu3VeI/Cpmarzz4+J6YA6yx1Qsd76lHWvX39L6zymBgjgnmJ3LNfHd
U3e3JBmC8ghBAi3xUxcOp7SN0SqF30ynuCGo/RkRHfHky/xa58KESAEUI5z0h4/Pzfp1G4pqT/Ga
Umj6Nc/crTy/l66SfeP40hbJKczDnZXqOwNX6GpHX8amWjbrOP/EhINIhD45Sb/1rjcewtp4lC+k
vvuWTSj2Z/+b2YdPEYq5bmqtTRKivvG8d2+Gteddwuzkdr5ELo9v62nRkU01BrYu4tKqfJ13iQ/4
rhk6hsB6utFJeKtM/GauaAvij5xmP4j4JZzIH0yT4WQitIaTR/e1M6K9YU/3TF1OZW98tpydnbb5
NnPdO+FWnyO/lVEDb7TY0w3NL4DcX3W3BCUIO3BNaKag+9mVAwlbiBQxtHYYqAd0cSAeX7p2rJlr
xsG0rOlpwjoVuNzeAmQBBNRZn6yEWO0ci+VcmtMeQ999Xrefwnh+EO7o4qF1PxkkwKVZ9yNOpPJs
sH5Y2GeqnulYyQpxYIg+ixFaEi8tfvNU21DGfI97oEfvOLbezZmmZJ2X27SNtrG/olW2IdTORBdh
X6Vlka0aUWTjr9kaHkXiB3NUfBNkPZznNgWfBojbJ7sLacYsSxBjvTcX5z5CwLNjDkP+2vAya9W0
ifSF6wv3nsXgN2fG9wKeI4wHYKnZCMfTcr5kM5VuQpa+1lr4uY2HWyscfFLRKxgKZEJatkhoAd4W
LlMS03TABLULIjfQEL6/2Le1ibBk8Z5TZ95qnvtWwDIHmYIh8D2tk69LQTCvcKyvDgORtI9xnpo9
NBZ6eBSTyl3Wunc415AFDhyKdS8eVo8fqFuRCECpEXqUHWnHtA+27K7pQK6okMF6qq2eyFMdoDYQ
y1tBssIFRvKP1dNf4JesG34DYRoc8FrXtQjyySXVKxo4fr6dRPUzAZ25yY1K3yy0zSCZHpivESqA
TK2QAEvPeemjJCLc8uTOsBPbwn3AJszOtqcfa0LgZGMuByqqr8zLy4Ot0TzHCRkMrvsyCe6gkXc2
e8S1+sYG6y4qx9qEGt+W61a49l9zIdaDwyFxu3fy9HYKh8+rZ0tUbAGtwCSz1H6WzDu3z/ovctP1
IRg6uT8mTLpRM/xYNU7iItbfJlc2RzGNwl/+HBnFM0qAmAMdunhlvLmtWe9dO9n0dv5jLEeKtYy2
SQFBduiDgs61B5ph7yS/r8GKGn8Ky1d8OuipcuI4m6b65BHuAN73LhbNaVjEk2ZO92lNlmmSvTD8
PGvD/IKAwJHyZS5Nq38y/E3HX23WyHlVv47bY2ATSFjkgDzlx1qCkKzMf/ZS8bNLZ4752f1Uu8nj
yC8U4H/I2Dh64Z2AMIiFmC9uT9s4D9wwJ7qBtIv97Pv5wzB+W0cSqqJs6A7URxCSWztRT27gEIbY
F4uLu09YAd1lFEfUArnUG4u5a8r6deqXLzQPhzMN0uOs2cyZ88VETrZUxEASsdi3IDwrsEgoQtOj
Jg36PrFYtbBx6K9EctVFD8presjhPey0iuzApjQ7jN3W2WjjZIcseesMY32T2chleg+2tckMBrg6
0P/UuEzFvIE4Oh3WpHg1NQg3s5bk29j2XlKCWNCJdezGAXp9pj+TRFuWSbkLnRTsQsTpb0wnxiXD
0S/9n0nUhrtyJf0dWiEKDRysN4tJdz/rYNtzHkIEIUweuar+VJYzN8IoeWwKupGZT0p3Xdoy1XXo
ghqRS96dZlQWWy3vgi5srW3t0Uyfob/s9BoBZD7pp8bVLjn27O0yaqhHI3uLnrm4dYvmOY7dDMkM
Vu0xji9DboIrcDg9tAYKm1gFwQ5hDJwtManaWUtSbKsOOV0/UdMd5UL3JJn1nw/VmrGISyvT49WL
k5YRW1CWDZ3Jf/6B9ZC368zIiFLh9S3UGprlce+O2kMzUDerJt1HHKFzb7cOcbSKkza4iHJHbD3n
WBZO8I3Ao5MHjFqY8gupN1IP69l8KMGK7xtZzZ1V30etZnrI/CKsg8jzvsyy0VTGVgg8B7CpS3jv
qTaNUwEeCKoVajUQ7fYJ5j6l0pr4WW4fzzIud0iX8MUGHVept5dvo9bUR0SqXqzem4QDasm2MW+7
kAtTpGVNAYm8S9DT6eyvZrpJusg9QRrdNUXUbuqUDD6/1fVL6A94wmNvvSM2nhmT5dQHS+uOXmKv
Fw6Z+L7VjPh+9mIDvgHSXyKGy53MJgxIMU/v4jDKcdOZ7baOfOxO4fqMEl4LZiJantwoQq6dDkSL
OwWjOZJQdxG64a0tlWcwsp1HxzQwABUZuXd2Y2LuG8kFLAxrh55kU1SLdluFXsO4HZJNl6Uyl4gC
1Vi9Mx4hO50m/00St5/6QpsZJZY7mLP7xSgakNPwpbSCwQPRAChIF3+vGTVwA4PP75w5uplG5wv1
he9ru2angiRIbg8h7cZ9Dij9lBRkGtpabT+RJHT2l4EoFAc5i+i4PpQ1t4q+gMZHxEP+vnJD8lIL
xHU9tpdGXmdxg1m7JmofC9tuL6aBg5wq+bNtmATkrUymdGyBe1IUjYug1BGjiLg35oS5eumcmOND
ChvD9LGnnLmJOGUYapTfxh6zpOZTkuMG1mlFeSkNRmIo17rXaEng+Gg+o0sXuk0YjzmZFtFjFSJZ
NrN03lfJGL1Ma/nLarh+Q70JaJn0J38KLXIYpi8NLrKDO7nrLYeIt/XMHuIwsdJHYY6MMV3vMgnN
vYz09p30acFkT90UHX6EmKSr/eXeFuNDlqX+IRuibw7ouVNdkcg4u/ElC8dsN4uu2aJTTO/6sE/u
NGsiVTAC3zWY4ryszfJCvK2xzQBgbJ3cfHJ833uJNLyl2jgUQWWi6Wk68TDjnUFYXq8jCm6ZppyC
4anlYtRtREtIk2PfIOADzsdr4oqHrEZTlAzzbbdo9YPvh4AsjfzoWX13iebpNXdzOijkWa6r++CB
XRjSpxbwzE2Si2McEUbA1ORpWUpaJK0Da6q23xIIUOzEbNxPjuUBEIoAyInI3JU+d1W9eQsZjWy5
iVmnzkn9Uz5WO7to67u6cciZKyL7JHISnB3rIZoy/aihsGCKlBNp2ZlQxF6MjsLDaguQvWj9TBNO
c5SDTZjH6Jygpt/HRfijJ5X9yUClnJaje1hiGzG64bDBjPXLiAfxmPQHjeDS01BmF2vUq4vDkdt2
xMciE8V8c8aeYZ2I7AHeGJefw9XIsBwO5Hy33WUiG7nRi2RbuxwQ44ozF2HVJaIqI2Xw5HLREZju
8LELJHGY5xfD31cOCVKNnUE6XJnHG04N0a4zMU5psXYJ7Us/egte2xpl8TD8JE8zvh9mRGaF9Wn0
GcnMa0ssxNI+thy5cRNh/Y1IEBrAQRgxMbbARQDOrwyOpF5hbZN30u1HxMW4DeEatUUZPQJdvgst
MibIRikllCeIV6TZpXapPfCChlWkO3v9tBJ5vPeJGz0kaX6mWkrpBfACBQUkWEt/sadsuMiGW/vo
JAVq8xXhHQbZ+SCWrgm8waoP8VxiedCWe8bT6R6zjXcKtcOaDf69jnCfe3Wu7SKXAItsNc8qWVsv
TP+Q9LAOHIFWxm7L5aDrIWFTonwlqOCtHw39tv3ctFryMszDFp7x8BAiAjdnBowwArFsWXheotyG
TWbs6HhJpw5Du1YyL8SUbQurM3ezExbbbvZ+RDKAbp2G5jKjy3Edckbq3tlSK93XkUdpTdivi1/0
xxHfS00DFhpD6h9rfSBMuS9v2uyVnjVRAmEERW0KzwsCyr6+FJBUzmveXUDi6Y/ULEGvcnCCqJpQ
2KDa9sl5Y6HWkuSmbrgla40G4qCVqzNuUCpq3B1j7RwRMzwtJAWmZCjsQp1aktbOPhGjGur5hXQw
YGa1ds7j5lepGcuu08GWpNSLN4buDzvY/yRgGkNlnT9Wk3q2qCg0eOibk1dOenhv5gSwrB7SLsG4
hPpiup/mbD3bPhP4vkgLbNwuaN2OBE0XpR0zDI9oLJ5Si6XzP80DpQ50VLQ/Iaqv59E1x79Xs6pJ
MLXIUFVHPy9yodZM7GDMA/vp78f9kidbPc0L4r+lpKmVjUC5VjIPZ4Rv0+oVc4TBm+GaemFIIi8g
tBBaqRy4NEK2dVNBRHTVwkmSz4Vq6HJ9WXDv30Vd9s5lng42WMzf/la9gVpc/+CPhyTA0m3EUmYG
bcQc9Ponjct4Nir19c83NHAk0n+VX+5j1UAwT/UtKrbXv/7tH6knPU0QxIA6nqxGOfj6t19I/Wu4
YDVT4Lj9+HdxA7WpN2c3uH7AH2+gXvjjuetDY+bMTXqkVXK0yIUw2qBAz9HlSnOnJhw6nuTW7NTL
jU0f2pxkHzptn5LI1em2iZ5JHQs3JEGW4inaF/XYk0/OHYLKLMyrHQmKTN5EUUDcHAfuoov2nJfe
iwD5EJjyCOC8+u5T8tnBjqn0HYd4daatwQtRywQ/bGd8iWb+7PcrJMW5OWhWEWOv7kgNnGksUAIg
UTa19fe5XE/tOP2Ii4oAa9JSo/B2MOtzWWAiYmDBDXJx4OW66B84ijA/MU53xlc7w4PVZvVzkri/
4qq+951mG1n+Q2VEX0WVVRtjzO6oxP4ic7obk4cGbjPJMIm7rek8Mu1+o5eNh8PxcOVBDO00xB4a
iF+91b4O+CzE6pK+vtZHrZmxrUP5XOt53sbaYAf4R/n0frm1Ku1XKBgA+8ZzOdmvaTa9xM0CocH0
HlQHoQxxO+T59N2aHCwMzIyEWX9u7Z/eTCXX8cb7Qh+PZnEaZQyK3k74IuP+p11qQWzNFzfOLoUG
ocSI3k35m0kxqDsrMA3v4jrQ/Dsn5tOmbc/4Lx1w3g6IeaOofCYJ/DLNftAXxQaP+aZ07HvTGT4l
FMNiiul584kkzCenAt5V2TZoNu1H59k66YrJvdnMz56xvmbVOB8NG8dd61c3fdsda40OMWO3LAvh
YCHCPRb+8lRHYrwbw19uRQJO1kC4jrFFkDBLXqawbpvIyrcJPg22hGVv3JDgaJw0m8lgNuDnr7MF
7wlW0d67tAy2gjrz/K1PHcJvcOVIi2pgpwz/Cbx96pvXJVumXxiskKL7GYaGRZv2zRyejCG8a9D8
+aN/25cNl0lLDs/vdC99sQ0f0lPlPxO+mi63jWMjah+BqzpHkSyofxHfdjblTe375Dc32UjEQxXZ
n2ocPGb6eQ6xZ0QhAa9enV7olRfAJKeU0Wvy5JnkRHmi/lZZBV+ZqIyRC8nBSi03WAYrAYQnnD1H
D7kAJsS2CJ/dNqSZJFtewVDThCisCs5b7SAQx5eUeZ4BVIWBfCQnMgLpyLYpfrTaNAerOVZBh04D
bFusYcwuMhCva8oGrKeS+tPCXJCZOpgpP1ieYHDrQb16P9whv7dduw/MOUQ012BrrsJHjEu4X8os
CigpvngExu1cqLyQsw8lybpMyk7MJQTENfadrfuYSm3ngSZ/uK1xL3OmQ1uO859Vss/i7LnK/V/e
pDe7sarPPokc+ABRiYS++d7plsBuMW+xKqSBTUU1MEloXF0hWZQ2knTq9+bnKsceVhUuhSAy4bdO
J+CazKRscUnJjlmdFxv6T+Q6ept6bS6EiZIIFGVvxI+cBtI3KBTVkgka1KXmbOfyHZ57BniZc60W
BZOWM1kpd/K/kLzfIGfoSoHT2mU991cS61844LnSCLSnftuPSLy8bVtRsmtyqgztys2xApFltzN2
Lx1bLaiqoALMRomh2iYTOZT9KuagNaO7glYBdzMXCageoeXHE+OXW33RzF0ecefOJ1g0/ZeOcg/Q
jCzer5618GvbeVvhyaN9O+1aL3trKY/srKJ1AqttnsPcLYPWzu+zbqXcpIHEdWlQTZxXUq0Vinez
IjuukRvSSPF1k697x2yFrhY+TXt57xz/e0s9hL1hvHuHqJ3NXVgAEFznnz19yDbLnhIyf92p9IJQ
RK+yIU23CxBdH/cHT+SHdiLeXcg8YTfD4zk1qDfCkCE9SL154zpFGixTerK8ONmSKGxjxJE/v3eT
rYdlumkth0qee8ibkBmzzXxwtgQfiJGnc/QHYMPTbsSSYzZxdyByLdpBpO9opLV5wSFo2vT87F+j
x2y4cVB6avezLNjjGU8DEKZlXoG1HhIRSBlQ7GsgldObLK++t7Kebo5pSvejrS63nh8FDgltm9rS
koMrjvgE61NoLt9hlngtZWfNMD6NCaWbfiFQaP41kzaN0cHagjm5mwzauwrgx0GnUzrVxa+MksG+
rmkdUJEBhAgiyVnBf6I7DQomMwj7vGqRVINsb1ODRazn4M6ja5xm363czHdOvlIRTGs38KPpccX9
k3ENrTXn1c2MCy6uGteOea8VIxHQhv217wawmkPeBn3Hd8orNrqGYSUsxX2aFQPUts7feHO/5Wxn
6wsvCRhBpI3aFfYLjTU8O35bcKFaOCBCvUXarj150k1f1L0R9BjlKgwRh9nysy0m5Vz72aKApG5A
Z2dwtJmbKEk3xdx8yvL7nGyt7bJO5gZ6tGXV5u0wNPMGY/AuG+5A0DS7esBcZg23vo4pH2VsC7SW
wYGZR0clNfkf4Ml/VOU4AiXNf6PKaX+Su/lfdTnqT/7W5RiG+MsWQEsgbgl0HjbCl791OchgwKA4
DuEfhhC64fyGOhF/EXkjHCh2TPQdy+c7/AN1gmQHCLnrEj3InUbo/v+PLsfwhVTe/AY00h0QLNAB
TUc3GaahH+L134BGWTes2UQaw0MZkruFDFSJPwU9vABMKtF+9Piq4VNsNeF59Yk1tpkcenPyg7S3
LqBuWAa+1OVdF560DYRwL1Aek7QwW6gIGNWqRWtll76pSLMC6I3QU4oguVi4e2PWbsnzNAk7ZlHJ
udhapJCvmOD6Y9uchGGQoB5zBUxpoRzEvNL4j2J332XjtKu7IjsO1ngBwPs9zbXwoRnyft9b/qfS
o9pMp76BW/zADKqNCOUYmiZ5zLziFPb2nTF7qN87gpiGjK7jaH1LiE8jD0u7RPYkNo02lfsPve4q
i7JKYKjWlOhQmPOnekJK21Ti3hrL+uDkzl026tlFA7ZBvHb3I5zD76giiIfPqYZUdZWhlhC4Xz0A
AYQgCezKA2ToybnUcoEd3YLp8nWiNndpwkjftpQNgohfo6VnRw78LblQIkr1UK0ZZQloq8/YZeyD
MhLakfrGZqRYcsnWrqesQrRjOeKQm1A0q9/gCyGOi5TtZrRuPoSuOp/GZLzOMbz3CcDW/GWy0hvA
VCTZL+awXSq8uGabuWdviJ3toJv3id3KGi8V15bOvUZHRY9M8hm7mOHGqI9keIyi207cRAepG056
cYpCrzuU5KBDsJVOJWcQOHYnt72EK8YcLJK4uiNvbxYRzgt3NE6WX358bbXp/9gT171TJZm9I27u
l2WXB71ewiOiTJof3lzvKHAMZ7WYZ+QBXuX81Bly5xjyEG8K0qcGKXMW8mRQa9fFrMXd2cxx0diL
s7f4+LNaqB/0x0Ml4mzX0GYYQ18sRgO7Bh9id7WKeethyuEVJIb5xZYwoVWK29Xa9aGSua9uS1Os
AKoi93klZe1q7bpQB4N6uC5zszWcbpRcFCYG8kBw1xKBupK7qyfV0TGlzptVJNauk90Gtemui+tz
VsysF644LXPEt/JEztcFIYfS0BqyiKFeydeJ4Xs9UUKR+nSlSleLWaqe1XleJHJa22UxJDyXLpmS
qbeWrDpcZesfj8mfEUv/aGP7XneeNEbEipDUkg+TybT1sSJESPO4s6KDOKM5XCnnsVAP1cLEVg24
BNxf4XxJjeJokKRdj2V2RLJsbb25QsJseivimCXr5TCF1aZcykMJs7+dws9excigInneTQbt7FkW
6Usrt3dlcVRfyt71mA3OutzG6glAR+TFy4X1zzX10KcjS+IOPlMXu8Ei/4DBu3ko0uSWG8QWAZJx
yjDMXURhIMrQNaqbVrXyu1nomrZQU5uS/WrPb0nRArIgpO9sr69s2YzejJ2P59BiMcb+QHkfPHVI
WFDd9dEFDv4L7QpyZOWGVM2kuNAZSQiz2KqGknphTNKieXN1vzktzLWMO2NKX5alR2Jp6N02Wx8J
Y5YIGpup8tjdMdL91oMPDohSwm8/3tCKBBzFnS5gKvcj8Y38xCgL6ETRE0nfPgPwTI40bD/pdkNs
2sT8u/S/FoAkttiKH0mg9sGEJ4V+MxVJvi8b/kWT9MdI+gEHsqhw9Oa3NfDKgzfPX+Zp3Rpz9iWy
K/9kzSmDyQLU5FyvBHDKQ2EGmtNmZWAM+pcQgsiuMlCBzsNwl5iY1atU2vBKPITJmJBFza/DsVhj
yF8EtggTHFZc3mA+KrhEjMmNjdxwdTmaouJWlgd0syZXC6TknNnJaenNW0PO92PglJMDbkkvXH8z
pQhHl4H7m+PNR6bVlzUlPqP2pEhnjruLny2fAHKUwZIC3/Hi8keG7gRqwfBd0yPiMmrD3VlejmeY
cJWgGbEea/GOaNPXZG2yQ50u91rq4ZxccA/SWJS8mWUKBAkjFpPni9s5xQmYfL+BnhHlawzgAGSL
E2Y0Z2nq0pnuz8tSXbTWJ8unbMbAmbvm0A0ZLOgu7HdOMpjbaLqvotTcOfb/Ze9MlhtHsm37K9fu
HGlw9BjcidiLItWEFE1OYNEl+h6O7uvfcldkKisqq15dq0nZszeBASRFkSAa93P2XrsdNgB4NnOH
ZiaY14x4wRQqkC2NTZGBBXMpyDK1su29TToJKo38+yJWk7Dv5VkWy31BN/cZso61o8GwH2rbRyEH
+MlUwALPHLeAheXRgt+7bxvedOmLhwFy+w0//ExCRW7QzU744/gbcSfeNSAfZNtGDVTYqHyBIjgD
bc7EXtTOrzUR9PtpNW4rW+szh/hhKZoz2Z4mJuB4YxidcZVeTvb4FPQI3UYiRd18fjdlHXFcjlzI
gqXNGUhxCRo6s6CnqD4zTvpSeEhAVfMFtb4sqLoRMhYE9gfqx4lEHQBcYa2sU52MhAOk3/IYPtpE
xiEqTqJJR2sjlhYDNPfz4wByF9ZW8qkvx2ZrrkgVRzquJ6QdC9fZcGeBXLrwYb75zoLuzBLGTjDJ
c9ZvorIf/DJ6BGh2yQv2qWfWvw5h/yloyf6cw8tUl7eOz3mbw5DBiKkAoElwtArsn+pUTXLOzoTO
/Y0bybu+FO7L6kfGfqkjFBGxcfJQTORLdmJ+gj12FnvPMeS2MLO9lWXtdsJnUwMyf1974dfCyrid
mLGALeAacPd3sqyzA1gNzklRrtSzTGZmybwx5SIfwtUydiNGPUYG09eYACui4aPsuBYuxKYTSesf
yH2yto3hfJo9bjR+CANufhlSmhoIN35DQuQ+Vh1iFBUuHc87Px7yU0fsImnqlXVb1SMfN4uOvU3l
M3LzctcEx86w5gelQeGDPqRpLDe9MbWXTNUhlvjUl973bLE/rk1MbFxr3tlmFOwcc+xIC2u2aeJc
qWwO+9EDTDmU6P660jQuZTShMSnSs2m3vzU19ZVuNJN9XUDLygShOjZd4LW02l3X+V/o1NxnRtju
Z7O90GfKdvWYeJs5F3eDnK8wX9INPbxHy8+fOrMgWXMcnh25tfsEJFfanROvhPMB2CAGMQJ0ZhQ3
uehXDpXU3XQBZVIu/fENzXTaRYQF34xz/wHnOfED9ynRPxvPox65OIvA71wc7Fwal0CJtdxfUWZE
5y6CiOwmiC1MzvqhpVxT5vnD5DOUMZ2YPBVG3lX/ZZR5sfdX4/NKdEAiq49JnDISX510WyQ2rwo/
JAElDpn2zB8cKl7JJI+yMc8GRFiA8KR35Ub7rVrD4cSOQA6X3TcuQHpqpA9rUBL/s0n8zL0UXrrx
1obbkZH65LowF56gq9CUjsNbXW+yQSxZ3LHPCxI+Lk/yyr003jTyoQtauRFRamytymLHLmizPQB9
pZnWRz/NmOaY4y6n4B4pI0xCN4vJyai6LGpbr8U5a3pzUjLVxWBIpqYvesHYtHld05vcEqv91Ffv
Z6dh+F1WoAzLCjcjwI9tpgZRejGpsdFPm7WcXVKrbkmxLqgx94Jc6uWdbXcm3W9A6t3Up2df+sG2
aYmH0x5t1HIFs6S8ok4sOwzc8ctcFS92bS57I+yXHbVkBjcC06Iskq+xsnmlarEqv5JeZDPchZuA
YRCS34hUdZKZfMfNlArfQm1mDVxDo+G2UAvhjkT3Juldp8xC1TJ+zmNj2dkU4NNpHA/64U6km5he
2bE0Qf7U7XLrxetyyxxjIXQcAZFLVCCHF2apILC+LcUKH6BywIiItHGp5N9KZTR8WwxqVG6Bu1HT
uounhsJ60ajxcNlQZwt1V6RFvWPrjGfHJQorVtthES37vPTvyXhpGCUyo8ENzaqt/IWZsqDqTaHc
ndHeUSP7KR8o+1pqlWtXAsOEgSHY6QJt2HWBiQ4uSbxz7fp9VOTjkbsIWsPZjC/x2JJ8VjrPDgFe
6ETQpdQc3LUw7glt+ibJ/Du0EzmzSy9p8TRoxSPC465ow+Yrbd/va+EVe92ANCbIAaJjfrQmMpy2
BYiMQxKZv6aVal94X9OYPomzIKMpU98FIcMhgpOoPSxT6d2LcTlGFeOFKvE+S7KA71q6r0WSxuDx
GqampU1byABG4nlTv+876/PMlMuf+vrpjltD886A2lka3QcxZDHcH8NHspSSyCuEQShU5b6MEcBg
j04w7rXfFhK1L4MgLRlNTbzL1XzRtC0HODXQbGDR3X0i4+5+8lzGn2YNfztzzxx5AddVLpleKirO
yhpWUOq58dYxkvkCxPhxLvoLlt4rP0R4rAs3e3DEd7vv8qvTnrJqRb6YNB4d/6y7gcoGkGL1SrL7
/Hrfh4vSl6bLfUYE9l54oORyQT+rnufHUtomXfb2glCQ+T8HzI07oadpWi3pBERiriVZemV3mtFE
RJXTAZFP+6uskVDAK+R+PpOwQhhosDen7ru7UDQI4+iAjJDE0svQ2+txXhyyHIMazwpdZNAnK2lh
fHTXjjcO9gtwhRzLjO/pSpESylUBORB6Viw+GQZ/y6Lt2H9rIVgiJCTPwZiivTEmNFpaasML+HMj
FMvDhHYbb9VDImdxWqghG0hGH7M5SfZBPn/uwvhXoyJWclja8VpBaEBkZFxc044OoXS+pcNaHNAa
OQR6mfKRdA3uh2h7S0YtB4YP11FUxblyR8ZzBJGZQ73DWwQE255satZcqTLOqI20RXtfbmLPT++H
dLgjqsa5ZpZB5k2+HJ25/EpDCbGy6sAnQZZdYZPFFJwLdBhtXB1hRFJNKXfMmpc7H8KJyYhiR8pt
v1k7IU5d8RE0GtOTmt+1cGdafRIRo5wia5v0sLQGvhH6rN7n4GrGQ5LArS5bPg2Z2eBX1v7Qr+QA
mDlCpoWO3C5nwmpRdDjKNvtQe0xk13y4824aI48eYV8+UZkXR94WvVmMWDlAve0QEnIAOteCyp0I
wZnzeytFTpJG0V0QzTZibOfWF4SumPN01wHOuNNrTFGAQRkZ+fVeVx0KZtQ3FcNU5j24giZc78z6
LkaCkm4pnqixx2hzzOxMEKRJXGamKu0O8evLSG8rpfSbtWD0PH/aZ2gosmncmW2IcMQLbwFkeu/y
XCZPIp5vPrREx4RD/bUICvOQqzmOEYM2De9ndAoXU4wvyRyZT2b1SQ6cX3hD9u1YmtfRw3PN1TXf
VN0XYaL2caCS7avQ9IGqlivSMtUSIkFtO5MwAvcyLu+DJsmvRf9lgjW8mQe7OyG0iZ+hLt0aRRuc
2o63KLL62ySwWKHDj6vE35Q0i/ZF3NVX03EJvFc42a4dzvUwfPYLYd9B9wUzKTtnmwnQayVZ4Dtq
HZL4FeObbPxlLx1gD2blvc+7msBEJ3snh7C7isRFFOWIZ32h7df+KXapaxixO11JkGR6v+SHGTnj
7VB1JDyVy61jFhwI5IFuh0AgQp/ii3StvV335UNim/RIu099JLrbKpgfQVmLS1pzBA5kCcgGGYE7
EDEIgKJnnIbACKoRcmw/fOFCU5zQIp+YAn/FCkViVoyTbPD8eR+BWz2c1pDafuY3wbaerFsrSOS+
COjIlWaAto9rJEfMx9xhstuNAzGZlrhP81Acsny0t1SNPXp/BvpNLy+3YTKh1bS6+xk50JOqps7H
Qmb+VyB5B/BgeIVEj6sAE/5U07JO+xoM4hdnMk1Oh/EY1yTrzOILQ4zpmFdLrShE2O4SPIe0QAg1
69t9lSMgImnrULX1MSz87xnD9heH0b1EZbhJDMO7CBeFbdmCklk+Z37h0hTjVPJGBOdO3yJlaqzo
Jb+UIUEN4DCvY167jwyvaYx1ebZLpyHaqL7PJrDC33r8jpBrh4GhbpJufI/sg9iI4IHVDLClqJ5b
2DPLijKVVAjIarMV7IcS2t6c0rrvVQr06jGaxzKLugZ/y37qrKseipmDj67ZBSAGkff9gHt7S/QH
sZOu/dJynXZQcW7dWkIHbeKJxMc433IruxuVa8CdZuwpC8UYBusDnqWTGwX11lvdCwmfgqKPgWdw
LQ+xLL7O3RKCrx3xFVnvsfgMZ9twzmEmcYYXVouvrQOMjDg1QKPwLE2JcGL67EzQM6ei5fq0CCzl
eVrejyv62jh0LmG5MKi3MK6VSbc16SQidDxXqIYuor82Yw1Y2YvGPZKJ5V1s+4e8x3NBKYqGXuiP
O5JOUR2kRXItXMbepCgD52T62kL+xpaP+4PUlM4k3v4mCKfPbtc8YX4vd26bE7TtRQMdsuh5XXKb
sib++Jyu1CX0fQoOoXknU7jUpm8kp5XhzyZNQ2at1jtmUr+Nqznf+T3RdswYyT+rrd9giVE2sewT
ItYdDd90G+d0QZOgFjt7oNAhwe7uGiedzxIZb9hBGbNFUL0gdJ7vpR3de7T1skx+IAaJO9tadDdD
AAw7LxKBqnW4GkNCJQpb8rnqFyDYzvjYdiYCcLeCmyqc6OBi1ds6TUeRsxdPFTe6uC3DO8zMH5Yi
ZIzYEts6GSz8qG7PJamx/ehAGeQ+Y16YHHE/nFEDJVYS39SyMMhQM0dQon2Hu3g6NsKh0qUOWLtD
sw8xl2QMwH1hj0C/aj6abdDd1URnnX0+/Wz49UZ6pbXF+yCOUL4/l3HTvEAM26ZjwEXWDecno8VY
0Bjxu4zgoYlG9bas6H+IjFyutQ/qgwumNg0HuZ1KKJkFU9tdacbuZuBGs0vQHdGyQI2TT6N9nMJq
PCddTsS8PRnbaLCtS6r+S0+l9gbAFTfSmsG8arrnZTZSXXfFs53Gydab+2kT0Kxh+tASGZs91V4V
7ir+KW6Y3kLtxgg1b+trEF/nonPPXd5FN0NbFKchLx6FkU77cOIH8EPEi1MMAHGUABDotiHGhElx
IjJuk8QJaemzOExOaBzH1urP9kSUpdMDYBhxMtIK8sUJTsRXy2VQJMZgOAC2xGMCXRHrp4iPjIr2
9hSzR9Y+3aVrQOnYGpuTW5M3mdVdR7z9Om79ybAhfBjVQe9oEOkbW4gFRHJ049mRefYbxsFMz0bu
RGuV7p2shUMJgzBK/e6RJCDAWg2X28ml1PWr4YTtpgrqZ7PI1qMb2wZkDeyIizVc6nL6NBar4Cob
U7qYHQ1wX1G7U0a9m/r8o9POGInK1b6LyjI8tEv5ZSjz7sZcQh/xDon0ENXonNjVHQxLAogpr24J
dM3OUMT3AmUlpW86lqfcbxComDSdiFXmnhyfgyEqLtCSdqQU1NfBHPY23+zQzCkTQzd+iqhtXiqT
PTV9TKt0ugtyaK5eZLc7Jxg8WHohk7TaeHKzzD/rRdCNJMcaXQYW2Snv3aahcT8hhQtihpBtGXSH
lNyuiwUQ8cLXDmRq3DuZ98l1ZXiK1NbgZ59mjoczk/qRAj7Xgsn2PpS+UV1bPF7XzLbQUM3dmeRi
JIbMWXd+Pu/IW5yeKrWYw35XVPIpHJmpYobp7lu0SX4oz44LWJ3Jg3VnYPLcrC1i7LzI2vOaiuxU
h/m0rQoCdxJjfmeuCcc6DsJtijP/IBzlPuaH22DW93GUZAEMXWePPIb0dPTKhzRg7Bpy7cLvHGW3
ebnezz3nb13PX5yxTY8WP+q1wqBtEMx+AccabJxECN5Vfp1m13nMOAwJQzLfjSiNksK8GnEtrsx5
Tys8iLvWgyc/rgzOi5NTuz1s06DYd41v4kqU9xQIEfnE6UJ928nPXsWw0aVwW5ACegm6bWvY3AxU
nnCByL8is+XUlFyES3JzL+CPce+l3UMwcBDZY5czzLyDxtji+Rm2qTtZ26KxnyfXOoOADA5GFqen
OECaa7UDzZM2zO/Rt9yjBBxvocsf+hwmuRPWKS6MijrNuNxMDgqkDLpSLxYsdENO2gAXT1yRtHig
86Y7UVc2IMl65PoRcl6P3m9p1n03M689hFXwBWPz7dSPJVCHoqXs3ssNshi5c7v12qEL26whkriE
4jRumMI4LPM8HJyCW33GtGk/lUg9ZNU2eyCKh6D1xZY4G/me1Kk7aXj2yfbpN6+L3xyWEliRWUww
fUlvMwPZbMZ64LPODNObQD43URjcUcB9jgX3kiJCNZWmItx50j9B560hfZ68BRk+c24ODsnsDXMw
Qb3UdsXaIgWxSoPZY/A4zJSnJjdHGG0YznbBTXVTSSpKrei/2/Fcn6vWx/3t1seUVAfb5CbTy/5D
5dWfzKXGFrJMn6VkZBvM2U5/Dxm07sFe/Q9TUnEAE0J6nIR8SYIR5HqNAHYZ7tfovTc7UJuNduUS
SIwiQZQ9bbCyw6vkPDf5WTjm/NFxue9MnYMgx5WvPT7d7fup7/f2GNK/56TFy0A1l2JvqWpJjerG
yr7eyYgiTJ04mzWAD0fzCU4ysY1cCUjR0JwkUZnlpvCVBkFvZ32PcoykE4qHyK9Dslxtb4i2YkoY
viPrvc2GkEB0h9CRwIwfYxnGID6zdKubxxoWxBhqOmLa28INQ5pglp9LG1TcbBrHsLvPOqQK+EO5
/6tKGfYBSLIxNOHeE9NtbFUIncES3GQZJGu9SIrsGg1DejAo1dz2C1AgZ+bgLuliYZrGvsOQ5pGT
pbtBm/XeRd/DnCUlwoC5TE3gqkBFWCKgNiHmc00VTQPBgoCMJF9OhdLEx/Zav1KIfI12WrnzWmu4
3lAHfREZDNA4I6GENFo0g21Poz0B6cwUJILVzTfRC02FKlSR7+0xw7ayfb7ULz/1oSObUVLObMSd
yVPX31yv1U01/2lTP+E3S7btbDpJTA8ZBXf5dKvXgj/W9CaJvhONbOt5Hdpr0pb2pmxmeIDxSKK6
S/L7pBYhRr+bgnD67eh08lYvXO5epxWHaoCT4FZZZ1EZq9WmoPOpF3oT1CAtr6wmvb6c71C5EXcX
rybjAHaG+myrqmlSz1cyjFyLFHKuzlTVaRrTrWDAm5EU6KRBcugbk/BTm2QCVTTFStPf5rpeyhik
vw19970kmm6vYVglno1bvUZEKAP5qnDhRWb3+iEaifMp8d8P6utAgf6xGDC5bKexsOE2UhHWSpnY
CwgwW1Sge0PulgcHJaBoVnkxKOFhQSjzx2K06zuJ5+wwJjmqEXdMmVepijDNQbGDkpNDMPEoI1LJ
TGfnwQly8Rq5+f8FYv8XgZjN3R30zT8WiL1DjJ78198nYv34wx8ysRCVmBMIZpuhDsRSsYy/y8RU
IpbnBLZDzL2vZGFv+CZirxyHST/RosJHEoa263eZmPWLE7iQBcnZEq/isv8FvokgYyUD+7NMLESg
ZpkmejYInyaJoX8rEwvNvhqiqDXOGURXmjgUXmAlyQ1ePqJc+/zUE6itLPcfSfMGTrNEt9ncf1xL
46FYIn+TtdwLs6m7cbAW7q0R3bo4LpDlCkeNAacHBt+Fn8K0UE2XLlAoUrjBhGZtDWLv9pjiOPuy
4IBBaLmRwDyaunyi3fHRpqAX0zTFnFJdcWcd2jZ4IL+kJnBgdU92h4ULC/emEOEns/PfhWH9kq3r
dXLmr0EDjL5w5B7Eydmp6E5E85Hc9juACaBCE6anKjLUtPKneoBylxFHBV+qMRCFmf1T7jJ+sNrU
R4nJjWtw602XFbvCmt07kMtNnyLVLbktkQP2G+S1A1rQc1rvq2Ykgkk+MDWkoIPrepwZhkX1b3RT
6ScXaYMnyHmRzM4mmb83/NjGqst3diOfaVn/uNYxQVuyRakeW19X4eyWASdw3lpPbUFUnue+o6g3
39jNgDBchtugM34dSPhr2uoz9uxxwCdGU1dkXbexbOQ8eQ2Nee5ehMnt3sQJsTLKceWYbbyULKHY
uxg+AFcxvzez8TLWMIroTRAzz9fN2Qu9QeNBVONDU4BfoZZTQXlIjjmOmax5GqqZZpmFS0TmdyvA
iE0wMaExrPRzuyTogxd8Q2uQf6uLhzx273GNv3MkgQK8xz6XxHcD8CRvBTGOZSNaiMeYfBrDwGRH
fSl15y9dmd9hOGQqURTpPlyfivSp8b6as3eZCOC5HdgJCzioJzK8jtmCPTX8EuTp2Wg6pP0yesYe
8UA42saKyBeY0pEZUQ6jaW79k3CQ2BgUoTqx+MAIkhdpT8Ex6YZL3ljNufHH5zqAXaDYTGJ18/3o
U8hwezoq/Jhc1HMO5Ux8KBFDbj2b7O84yO+8us32ots0zvzYc584Que92iO4DqI7vE0yViA1mo9Y
Apabynzv+PmHBu3+Jh8BWVm+eJ9X1ddlJL+huljooIMczAz8JUvVgyVghX0z1O/qyXtaywAhAiiI
pZm4N5nb3kPQbMfRg+f2V6u6+kacbkXqPq0++QcU8dwVwZhrd3JnkhFl1wyNKO5u7MHOL2+L3kud
bV3xFcuAiWtP7A0n9LR8DAM8K0LsomD4LnPCyfKAes1atCn0w/KlafiJLG5JtKg3YnU+teCMGJmh
EaywpW7Boygy92MxjM4xNg1KS6b9rR2JO6PZiKcgOUXuUO07Ih/RQWLKI6UVGZhae3vMwCVS0z9W
GjW9kMpcpdd6taYuxrvZCT7+eDIDStlqQ5503taNFUNrKemgvz73p7fDDYzdxByorzrydp4GGjnI
QPUWI73B3ok0o0Ft1crJGXn8OiVOFGqLITXPZEQ7mX71TY8pqoT3f2R8smcqCHeuSjbATsJjktWY
qELlLAOLN9zGK0MKvTbZzcOycB9/e0g/zhT2ms6pv397far+SL9s4V6yxclQ0jamKarpBg3hU+Xq
W4dOYxl+Ih7o11VxREvaPOiNt7/UXASQuMhrUwYqXNzEKyvh9Z1eMQ/6RUjLnuJwhJ7RcXS7Y/2u
l260z6vUeZ5KA0kpDuA8+0z/3i8sdDhxYH+aCHhZpcC9lAaHlpCfB9FHTO2G2TmXNJllO2Rn4sGe
p4WgaWkl1tET1dVTPXk5tPFN11SE9fSbakSqmsTr55kw6RRLChy9lOYOsXcluLS5za5rGTl38zI+
l6lR76qRkJoIUcOWjltw2/lWe7Ti+qUPAPX4tnlnNI3cDXgLdkWaIUqmLbx+nEWIRmlB5hCtHzsb
5K9rfFrtwCRJuVsP85wNVxwpp9wy69tm7T+3vfCPRmX3x3KpvzgzEpXBbZNjQu/vJcV9Unp+Di2D
bN/GQKpsBPGndpHfq0T2T54Z1Q8WUCI7GHcQAOTzWsn0dq2rBxnNEITmof7gzTmEm+SJcj0Nw97r
dk3iZbueoKlxSGjqxW1wm4fccHsaogkdlLm7Wsljx9HFlJg5BT22/lZUDOoJemm3Efoa5oE3nMYN
kiWVMumovEmP4EkN6tcVdMA4xFLq7WCkAT6GJwKYCa/U9HW9WNPofhzpWmk+/Jwqwv4waLWnI0l5
Ggl9cXqFifWV6rfI8Meqah1GNbSqmFKYjFAG6FTrXy8iBXzONGz2bXtpTOuASQLTdm2tmLbQ1+oF
wTkBgg2OeHS+PVSxGXqZpwCnjVI0aKmHFjHoNf3Y26a/wktV4FQt+rAVanXRXNUFwmrKWAG4NQyx
VOFX9bOOIouklq0wdMpl6kGcbKolPRVKd6AXLtxMapF/6BAC2/3geWOwWxQ92WVUYGk4rGLFrmqh
5Rvij02hwLJRDGK2DBR4dlYTk9fVRE369LYxMRvNYNU6mlrrUZ/PFMiW+FLsiJpuWyjQ7bQGmyHx
mY0rCG6YgcPVv+uK9bq40UEJrgLntoqgq66uCUxd9nBz1DEbb7+yVKASDejXa/qJAlYvsox6p4H5
OhRAL/SB8Lap19YWVsbQ4BLTv7vWuuiFTsfQjzWlz+gl6rx4X3otrnUOCEfjh/WqeAV/G/3HqIJ+
7vtmczLTL30MtjhSAONcoYz1Hn3TwgwKeSyV6+ntMb2/46wXBxdacqRm3m8LLWJ529Rr+rHV+9Qq
GHMArQaft9qn+nDTa3kJUiInSWajj7K3xdsx+HYg+gCgTUWCHjUUOi6Ce5Iv8Hr+IUEqlO7a1YUR
/eCUQpkuwE1rldHrb/d6jmowtV4Fl8ClLV+2bz/cz/kKb7+hLUNG8L486t9m1Ofs65n7uu5mzVdg
N/1O/zBvP5H+xX56zK/CEXddlSOO5xfTZ++rokf/dnpbPwNFItq1ifkeYPzvJ2+nGOF6u6eTyN1n
9MsTw76bVAPl9SmjT6XEtn6cX2+PiVgc/N5yDjARgZdHNuPoikC9fj70Sm+kpT/6udcXqMfqGPrY
6Er0asoUYCoXgP/H2k+PGSoHh3h6B6alkpenzBz2vuKvz4rEHoJkt5RazFbyMr1WKXL7CsJd/4R4
OH5IyfRmqaHv+hcF5uQd+wwQ6B8KsloD4+NYcKV0wchLxZPvNCro9Tp7DRVzXq/bytk4KSK9PiUh
2zAHU7x6/RN7GmKvX9jY4rHKSvByyiRStSpwQp+tevEa/9EpI35OFugmVGL28KfIm9ftnuCsrVOY
DDyrGbvPT5ot4gl5EFcsvS6Mo3g2f/zCrlJv6U29phf6uq0fi6jNR1Ub0sf+XbZVRGvzQ9D1uoom
7FMVxkm2yXtnHyrhu84fIL24Lo+BJvm/Jh68Pkf4B5oc9XVnwfjo+BZWoGMZ3jZjAMzLxvIMhaVN
ki/RkNPMVVq0UXAg67W3xV89VhkGV9G31xChzl74q7eYmavsUJ79pt+m0H+HFehM6ml6+NOf/dXf
/vRYniCpWkn6ohTNZ9XPggb/jFt0gofMQ/WMqb5XnKZu+CYmdTuqBKePE3MD0ouxZ3e/PTZlKr3B
Mo292Vn+YZ4KPPayPNiINCHeqD+Ll5RV/Sf6j//qbfQTf/qbcPF3LuYxSHRwnDr7g0jgoOtXvb7d
62vHZlYSPvaGsBEj6uf1wlP/+PXZEVOTWXKgGE6j8jUnjq9GoOji7gaMuPfAjoyyrrojPnUoDoaP
LDIJGBZU1UHz0bUv5RWa3mijylCL/HZ99xMkPU4IvcGRXn7sEK7AkuCMWFCCoO2bUNwRQBA1gA4h
ckbV3WIo4766M+oCtF7ozUDHCejtLCwFlwsq1W/Wudc8Ab3dDDaHEFSTRyegOTfZ8ltJk3qnwe6m
un7oIAG9+aNUXr0EPlDehQne1lFXntGMK3YbyGw14tEPada7XsSZ8A5jWRyG0J2bY69uXJr4nqpb
YxDCTNYVZF08NrgxMNVTQk4YJ/Co5wrCFdETjBVUvVQXSfVaP5TJreRAVBdQlwQQd1odNCLoOnWK
hF5DXLp1UjQ9g7r0aseVXuso3JK2TBqZdo+pS3sOCYA7ga5rqu3JKSgqEUNM+jf5z6m6PvhK4VFa
rrOLIVUP4zqB+VCDRV3lfl0z3RhaPvJ8exW7TI2GAlU412stX2yfrfKStW5i7axLpO6zb1VzTyZy
W0Uk7TRqUFGCScH7oQZmwDmFuWkTMHmBBMyT9UzjpsTYJ67jHdZiIlVZW7YWI35okXG/uva0Qwuz
MxPwV7PWQF7UjUPyeRivJ23RMqlnYX5WXkTdySB5eTlAsXoNntB+LG3P4jfivqBX9YPmmBhb2cF0
0C2at0UZZP5h7f3920PasjXEFe7rPqJE4pC8OBvGo343XabWa2+LWN2UBtF/gBkV7PQb/SmwhEha
drxD1JDdje5xcJiMnaMxlkecpRAKGIPrRasPNTfZ2lkxH02k4Qix1bNGbWMFG9rPuqehj7YgLFEL
621XC4eTwZb8uPZna7TOVRmjaNYHn16k1AjNDbSo3yj2tThoLHJQXDT8awXFp1XNDJzi861pOqgd
3rYh5aJ8ov2hmxm6yVPToYI8hPiyZOhJiyNNUz6cW32lYUHXI0QARHDeeKs3/+6xrNsY4UR/dbob
raq+R2Y3XWXUwVWzdoxrKBRRwg9zJ9qvJaLQwTPejcGaIZuO/H1ieaTfhXUFXbtEmbeW7R7MIdRJ
M1gfRPm0mBXmDmhkYPveNf0aEPZcP6O9xweR0kEcbO8T2srkbmqTTVev5oOUor7DNN5EwYXhdnaR
i2mfZ9HCPvA5IeJkN4ll2KXC2UDkfkB0aL7H+puf8rGpIMP4T9ncqirMQAvDpBObU6icszE6dtH6
mEdLemzJHD0j7LwbbS86TqiModS6+zQ2oVlgb5E+4RpLn7VHzweQbkwIc4kIsE9OX1yrCMsLSnZ4
qwtHtNd68jRICJhxitK0dd1r7IOuxqdHKXj5MNGA2kBHXVC4ItkRBsJ+DNCIQKzpnspWe+4ym96+
WpN5+70HHbZ32765s1FZM8ilH5UTUAjdA98AFqyFzn0H28sFaEA0ENhvQA0borfSa1GUFD6ZjZP5
ulkVUASBQ33MigRZSddd19G/53I2PdsyDfaLBZsMUwQtzcqcDjF6YJrjGGOQmVMGifutm5kkOKMF
XOxY3llBZW7GRo5b27HgcdRpDWs3uNhVV+39lvzkhNqMztwNmke3MZ6L0AYv4dMxHyiklrb86qYI
j0MLFuSSHCT61xtHsogGYnTtOdw50fitVprChWyudWowU9nPblXOl6jBGoEm+mU2rWTXZqSAzjJw
b5tkDXaZlL/W6EluZCWKDaaWd0tmfvF6irjV+K2JaYuCQafCHx7XOV03ticvpMMiA7fpeXa2SSW4
yJ5afBgHYvOGfdTbeJPd2XzsHW6WU1VswahbKOSQGAbcKTbK8zEOMXKL0EVagbdjbhf34MICcQxc
yb4LvA/Tg43Uv16BxcfyxmPov7eXcjo1q7VsyhnX1pR+G+GQIknH98LHMLLvJvGhN5Jx3sYUlQ/n
sYH4XdYX2zbArrb848aFh1csIrnOBgAID7k9xegabr2kmZEG7ffBVeNNFd6dM8GkQVlvZd5zs7di
7ubIaKhAlIfUHvA0VuIQATzc2nVhbaMURVvbh9uZA3RT9cE9CptziIDzrg2Go1k05SnP2y/NTLOk
Fvaw/X8L7/CjDbn9PHze6TCVR/m9W56+93j4/4ghUc8+wOYbnqnQISxf/rcv+r1B9tdv9F/f9Zu+
9gO/1rIa1CeI05/pD/Tg/qYbqD+S/ij/7B2Kz3xi+e37//y3Hf6CPt31PB+YEi5Jl+SNoq7iH09D
9PyFVBbbtELhM7pzPJ7nH/5pF/2jnfDPv9/r3vznr/mbb/D5W4mvM+2hIX8d/oaAQcQMYSb/yl74
6T3+tBecXxyLNqSg6xl6ZqjyRf68F2hD/SLMgAzwwAwEEAv6kf9Ze8Hlg/+7O8H/hXEp9BARhHhB
hOX+tBNE+AvZPJYfmq5F91ftpP+sncARzGf+d48EK7Qti7CZ0EFW5JGj8zdHghC/eB6HCSgVn70h
/uPOB5te/7+9FwQYGTtAI8AuEFRqOMH+vBe4KtjAYlBSW1gmLRXX9C8fCv/CpeOPi6zSfn/Tl9f0
e/9XF9h/9ILfLyx///yPi8rp2//8twUe5/+wdm27bcMw9FeMfcF8qVs/rMDQYUvWJR2GrsEeGVtN
hDgWILlN8/c7sqM2tFMUiATkybGPaIoiRZqk2I1W2/Zjv2nfa6Y0OsV39KdThN04h8cPLzgemo3l
3spdnEihSZdrtFCy1uRA5py2UNJfa1rSlo61HuIGkMw3Sr58YnQerYIPgM1mgJshF8MbV0t8+uHA
3dr0B95QY8g4Eu004vwxNCzyRb6hWj6if65kVPdq1Rtb1UpTxQ5UQ6oMUmv8kZtGlK0sn5hNRGEP
VqQv+DeBjj+khUOyzEZPgQDMdnY8Uo/RDc4I2S4524s4DSCF38F1WbH5jGPUf7r36TdX56ybH0Lp
FSc5RroSNmO+PJ+A41I6nE680y4Jyxd4WtGaCWCcXcYBVIj90tEoyVckdooB5G/aVJIGWgQfMQLM
31TtuFhkxRW2dL48vh3rpjxOAqyXW1D2VG72jsROLpClF2CR/FLohTBiM1oRBZCNGcmGaY+4QDNa
9xLnL78Z6X1NTeWQLDuSz1mIKZyRMVQipUHg+z/HR+s6d8GDdFmi3J14D78YjfJCQMMWGNUyyU5s
PUgIbLTgwg+pUg6sY3qMPn7ugg9TDBJJ9RA6COGqaQc6BMmrV4U/0XOx1DTYPcFvsA6yrx6Zi2fi
ditJ4aSHAN5FE/S4MmvJzTrwiwAKcC520U+hjdg7WjspQVVaIPCZeJElM2NJ7/77s3wX/UMz+wHd
eQDlPVcaOdk3hOINnP/IB0DjCnfh/OXTDzBO+k7SPAmwJXnvKOCjANU5e6i7TY0dCfdqkgzOtz9D
7t5tk+pJ82/RoDS3fqaBm5Bc5PbAXV8h/LNWlYimZmTbLhFy8IfviwNOCaItDwhgl/sBxoLoqg88
uX8P7gtjBNtSpIhNBtCM9+KFe5WHMIrvlP5tae1mzupCnGKYBLD1D0JvYdkYMkxxAFv8IOHZDMQ7
vcA5eW6s8/XUgmB3mlXLY9hoA5wFUIILYdroJPF5EsIZWUhTqga9SR0futnMc3u2uK+QLPYKwe2V
A+qRi+RDm3kq0vQamx/Hn1zM/dRjPLhm7yhrQfr6PwAAAP//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238126</xdr:colOff>
      <xdr:row>0</xdr:row>
      <xdr:rowOff>0</xdr:rowOff>
    </xdr:from>
    <xdr:to>
      <xdr:col>20</xdr:col>
      <xdr:colOff>301625</xdr:colOff>
      <xdr:row>4</xdr:row>
      <xdr:rowOff>79375</xdr:rowOff>
    </xdr:to>
    <xdr:sp macro="" textlink="">
      <xdr:nvSpPr>
        <xdr:cNvPr id="2" name="TextBox 1">
          <a:extLst>
            <a:ext uri="{FF2B5EF4-FFF2-40B4-BE49-F238E27FC236}">
              <a16:creationId xmlns:a16="http://schemas.microsoft.com/office/drawing/2014/main" id="{B35B52D0-C489-4DF5-81E2-2667BB33EC8D}"/>
            </a:ext>
          </a:extLst>
        </xdr:cNvPr>
        <xdr:cNvSpPr txBox="1"/>
      </xdr:nvSpPr>
      <xdr:spPr>
        <a:xfrm>
          <a:off x="3651251" y="180974"/>
          <a:ext cx="10302874" cy="977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0" cap="none" spc="0">
              <a:ln w="0"/>
              <a:solidFill>
                <a:srgbClr val="A50021"/>
              </a:solidFill>
              <a:effectLst>
                <a:outerShdw blurRad="38100" dist="19050" dir="2700000" algn="tl" rotWithShape="0">
                  <a:schemeClr val="dk1">
                    <a:alpha val="40000"/>
                  </a:schemeClr>
                </a:outerShdw>
              </a:effectLst>
              <a:latin typeface="Algerian" panose="04020705040A02060702" pitchFamily="82" charset="0"/>
            </a:rPr>
            <a:t>PERFORMANCE</a:t>
          </a:r>
          <a:r>
            <a:rPr lang="en-IN" sz="5400" b="0" cap="none" spc="0" baseline="0">
              <a:ln w="0"/>
              <a:solidFill>
                <a:srgbClr val="A50021"/>
              </a:solidFill>
              <a:effectLst>
                <a:outerShdw blurRad="38100" dist="19050" dir="2700000" algn="tl" rotWithShape="0">
                  <a:schemeClr val="dk1">
                    <a:alpha val="40000"/>
                  </a:schemeClr>
                </a:outerShdw>
              </a:effectLst>
              <a:latin typeface="Algerian" panose="04020705040A02060702" pitchFamily="82" charset="0"/>
            </a:rPr>
            <a:t> DASHBOARD</a:t>
          </a:r>
          <a:endParaRPr lang="en-IN" sz="5400" b="0" cap="none" spc="0">
            <a:ln w="0"/>
            <a:solidFill>
              <a:srgbClr val="A50021"/>
            </a:solidFill>
            <a:effectLst>
              <a:outerShdw blurRad="38100" dist="19050" dir="2700000" algn="tl" rotWithShape="0">
                <a:schemeClr val="dk1">
                  <a:alpha val="40000"/>
                </a:schemeClr>
              </a:outerShdw>
            </a:effectLst>
            <a:latin typeface="Algerian" panose="04020705040A02060702" pitchFamily="82" charset="0"/>
          </a:endParaRPr>
        </a:p>
      </xdr:txBody>
    </xdr:sp>
    <xdr:clientData/>
  </xdr:twoCellAnchor>
  <xdr:twoCellAnchor>
    <xdr:from>
      <xdr:col>10</xdr:col>
      <xdr:colOff>523874</xdr:colOff>
      <xdr:row>4</xdr:row>
      <xdr:rowOff>15875</xdr:rowOff>
    </xdr:from>
    <xdr:to>
      <xdr:col>14</xdr:col>
      <xdr:colOff>317500</xdr:colOff>
      <xdr:row>6</xdr:row>
      <xdr:rowOff>0</xdr:rowOff>
    </xdr:to>
    <xdr:sp macro="" textlink="">
      <xdr:nvSpPr>
        <xdr:cNvPr id="3" name="TextBox 2">
          <a:extLst>
            <a:ext uri="{FF2B5EF4-FFF2-40B4-BE49-F238E27FC236}">
              <a16:creationId xmlns:a16="http://schemas.microsoft.com/office/drawing/2014/main" id="{45728D93-6D01-4E62-A372-C4F9890567DB}"/>
            </a:ext>
          </a:extLst>
        </xdr:cNvPr>
        <xdr:cNvSpPr txBox="1"/>
      </xdr:nvSpPr>
      <xdr:spPr>
        <a:xfrm>
          <a:off x="7350124" y="1095375"/>
          <a:ext cx="2524126"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cap="none" spc="0">
              <a:ln w="0"/>
              <a:solidFill>
                <a:srgbClr val="C00000"/>
              </a:solidFill>
              <a:effectLst>
                <a:outerShdw blurRad="38100" dist="25400" dir="5400000" algn="ctr" rotWithShape="0">
                  <a:srgbClr val="6E747A">
                    <a:alpha val="43000"/>
                  </a:srgbClr>
                </a:outerShdw>
              </a:effectLst>
            </a:rPr>
            <a:t>Office</a:t>
          </a:r>
          <a:r>
            <a:rPr lang="en-IN" sz="1800" b="0" cap="none" spc="0" baseline="0">
              <a:ln w="0"/>
              <a:solidFill>
                <a:srgbClr val="C00000"/>
              </a:solidFill>
              <a:effectLst>
                <a:outerShdw blurRad="38100" dist="25400" dir="5400000" algn="ctr" rotWithShape="0">
                  <a:srgbClr val="6E747A">
                    <a:alpha val="43000"/>
                  </a:srgbClr>
                </a:outerShdw>
              </a:effectLst>
            </a:rPr>
            <a:t> lab Enter-==price inc</a:t>
          </a:r>
          <a:endParaRPr lang="en-IN" sz="1800" b="0" cap="none" spc="0">
            <a:ln w="0"/>
            <a:solidFill>
              <a:srgbClr val="C00000"/>
            </a:solidFill>
            <a:effectLst>
              <a:outerShdw blurRad="38100" dist="25400" dir="5400000" algn="ctr" rotWithShape="0">
                <a:srgbClr val="6E747A">
                  <a:alpha val="43000"/>
                </a:srgbClr>
              </a:outerShdw>
            </a:effectLst>
          </a:endParaRPr>
        </a:p>
      </xdr:txBody>
    </xdr:sp>
    <xdr:clientData/>
  </xdr:twoCellAnchor>
  <xdr:twoCellAnchor>
    <xdr:from>
      <xdr:col>1</xdr:col>
      <xdr:colOff>219074</xdr:colOff>
      <xdr:row>6</xdr:row>
      <xdr:rowOff>95251</xdr:rowOff>
    </xdr:from>
    <xdr:to>
      <xdr:col>16</xdr:col>
      <xdr:colOff>647700</xdr:colOff>
      <xdr:row>16</xdr:row>
      <xdr:rowOff>190501</xdr:rowOff>
    </xdr:to>
    <xdr:graphicFrame macro="">
      <xdr:nvGraphicFramePr>
        <xdr:cNvPr id="4" name="Chart 3">
          <a:extLst>
            <a:ext uri="{FF2B5EF4-FFF2-40B4-BE49-F238E27FC236}">
              <a16:creationId xmlns:a16="http://schemas.microsoft.com/office/drawing/2014/main" id="{83A7EBB5-FB22-4F5C-9704-4D793BD8D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228600</xdr:colOff>
      <xdr:row>6</xdr:row>
      <xdr:rowOff>133349</xdr:rowOff>
    </xdr:from>
    <xdr:to>
      <xdr:col>24</xdr:col>
      <xdr:colOff>0</xdr:colOff>
      <xdr:row>31</xdr:row>
      <xdr:rowOff>180975</xdr:rowOff>
    </xdr:to>
    <xdr:graphicFrame macro="">
      <xdr:nvGraphicFramePr>
        <xdr:cNvPr id="5" name="Chart 4">
          <a:extLst>
            <a:ext uri="{FF2B5EF4-FFF2-40B4-BE49-F238E27FC236}">
              <a16:creationId xmlns:a16="http://schemas.microsoft.com/office/drawing/2014/main" id="{883CF9EB-E812-4D74-92C8-5668A6294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18</xdr:row>
      <xdr:rowOff>0</xdr:rowOff>
    </xdr:from>
    <xdr:to>
      <xdr:col>5</xdr:col>
      <xdr:colOff>285750</xdr:colOff>
      <xdr:row>31</xdr:row>
      <xdr:rowOff>142875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3ACA15A-0BAA-428E-974E-A5033FD8FF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85801" y="3648075"/>
              <a:ext cx="302894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663575</xdr:colOff>
      <xdr:row>18</xdr:row>
      <xdr:rowOff>34925</xdr:rowOff>
    </xdr:from>
    <xdr:to>
      <xdr:col>12</xdr:col>
      <xdr:colOff>92075</xdr:colOff>
      <xdr:row>31</xdr:row>
      <xdr:rowOff>177800</xdr:rowOff>
    </xdr:to>
    <xdr:graphicFrame macro="">
      <xdr:nvGraphicFramePr>
        <xdr:cNvPr id="8" name="Chart 7">
          <a:extLst>
            <a:ext uri="{FF2B5EF4-FFF2-40B4-BE49-F238E27FC236}">
              <a16:creationId xmlns:a16="http://schemas.microsoft.com/office/drawing/2014/main" id="{8C54BC5D-E4A1-4DF1-A30C-3B7924EB8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317499</xdr:colOff>
      <xdr:row>17</xdr:row>
      <xdr:rowOff>190500</xdr:rowOff>
    </xdr:from>
    <xdr:to>
      <xdr:col>17</xdr:col>
      <xdr:colOff>47625</xdr:colOff>
      <xdr:row>31</xdr:row>
      <xdr:rowOff>174625</xdr:rowOff>
    </xdr:to>
    <xdr:graphicFrame macro="">
      <xdr:nvGraphicFramePr>
        <xdr:cNvPr id="9" name="Chart 8">
          <a:extLst>
            <a:ext uri="{FF2B5EF4-FFF2-40B4-BE49-F238E27FC236}">
              <a16:creationId xmlns:a16="http://schemas.microsoft.com/office/drawing/2014/main" id="{F1D7D0B3-814C-4F36-B969-60D774198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31749</xdr:colOff>
      <xdr:row>32</xdr:row>
      <xdr:rowOff>107950</xdr:rowOff>
    </xdr:from>
    <xdr:to>
      <xdr:col>24</xdr:col>
      <xdr:colOff>95249</xdr:colOff>
      <xdr:row>35</xdr:row>
      <xdr:rowOff>142875</xdr:rowOff>
    </xdr:to>
    <mc:AlternateContent xmlns:mc="http://schemas.openxmlformats.org/markup-compatibility/2006" xmlns:a14="http://schemas.microsoft.com/office/drawing/2010/main">
      <mc:Choice Requires="a14">
        <xdr:graphicFrame macro="">
          <xdr:nvGraphicFramePr>
            <xdr:cNvPr id="13" name="Sales Person">
              <a:extLst>
                <a:ext uri="{FF2B5EF4-FFF2-40B4-BE49-F238E27FC236}">
                  <a16:creationId xmlns:a16="http://schemas.microsoft.com/office/drawing/2014/main" id="{B5E88316-82FD-49C1-BEF3-F74F9E8AB746}"/>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10271124" y="6759575"/>
              <a:ext cx="6207125" cy="65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682624</xdr:colOff>
      <xdr:row>32</xdr:row>
      <xdr:rowOff>92075</xdr:rowOff>
    </xdr:from>
    <xdr:to>
      <xdr:col>7</xdr:col>
      <xdr:colOff>79375</xdr:colOff>
      <xdr:row>35</xdr:row>
      <xdr:rowOff>190500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743B2879-B785-4B13-B59F-954DFAE851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2624" y="6743700"/>
              <a:ext cx="4175126" cy="717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88900</xdr:colOff>
      <xdr:row>32</xdr:row>
      <xdr:rowOff>123825</xdr:rowOff>
    </xdr:from>
    <xdr:to>
      <xdr:col>11</xdr:col>
      <xdr:colOff>650875</xdr:colOff>
      <xdr:row>35</xdr:row>
      <xdr:rowOff>174625</xdr:rowOff>
    </xdr:to>
    <mc:AlternateContent xmlns:mc="http://schemas.openxmlformats.org/markup-compatibility/2006" xmlns:a14="http://schemas.microsoft.com/office/drawing/2010/main">
      <mc:Choice Requires="a14">
        <xdr:graphicFrame macro="">
          <xdr:nvGraphicFramePr>
            <xdr:cNvPr id="15" name="Item">
              <a:extLst>
                <a:ext uri="{FF2B5EF4-FFF2-40B4-BE49-F238E27FC236}">
                  <a16:creationId xmlns:a16="http://schemas.microsoft.com/office/drawing/2014/main" id="{360F7687-1A3D-4320-85EC-B6174604711C}"/>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4867275" y="6775450"/>
              <a:ext cx="3292475" cy="669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xdr:colOff>
      <xdr:row>32</xdr:row>
      <xdr:rowOff>92076</xdr:rowOff>
    </xdr:from>
    <xdr:to>
      <xdr:col>14</xdr:col>
      <xdr:colOff>520700</xdr:colOff>
      <xdr:row>35</xdr:row>
      <xdr:rowOff>174625</xdr:rowOff>
    </xdr:to>
    <mc:AlternateContent xmlns:mc="http://schemas.openxmlformats.org/markup-compatibility/2006" xmlns:a14="http://schemas.microsoft.com/office/drawing/2010/main">
      <mc:Choice Requires="a14">
        <xdr:graphicFrame macro="">
          <xdr:nvGraphicFramePr>
            <xdr:cNvPr id="17" name="Years">
              <a:extLst>
                <a:ext uri="{FF2B5EF4-FFF2-40B4-BE49-F238E27FC236}">
                  <a16:creationId xmlns:a16="http://schemas.microsoft.com/office/drawing/2014/main" id="{F5674337-C5EF-43C4-94C0-6B7D8A8D976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248650" y="6743701"/>
              <a:ext cx="1828800" cy="701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585786</xdr:colOff>
      <xdr:row>3</xdr:row>
      <xdr:rowOff>190499</xdr:rowOff>
    </xdr:from>
    <xdr:to>
      <xdr:col>10</xdr:col>
      <xdr:colOff>476249</xdr:colOff>
      <xdr:row>19</xdr:row>
      <xdr:rowOff>28574</xdr:rowOff>
    </xdr:to>
    <xdr:graphicFrame macro="">
      <xdr:nvGraphicFramePr>
        <xdr:cNvPr id="2" name="Chart 1">
          <a:extLst>
            <a:ext uri="{FF2B5EF4-FFF2-40B4-BE49-F238E27FC236}">
              <a16:creationId xmlns:a16="http://schemas.microsoft.com/office/drawing/2014/main" id="{7F391ACB-976C-4996-ADF7-AB7E2CB54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242887</xdr:colOff>
      <xdr:row>6</xdr:row>
      <xdr:rowOff>47625</xdr:rowOff>
    </xdr:from>
    <xdr:to>
      <xdr:col>11</xdr:col>
      <xdr:colOff>23812</xdr:colOff>
      <xdr:row>19</xdr:row>
      <xdr:rowOff>190500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B938FD-0351-4986-9B8C-A4358B96E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0987" y="12477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576262</xdr:colOff>
      <xdr:row>3</xdr:row>
      <xdr:rowOff>57150</xdr:rowOff>
    </xdr:from>
    <xdr:to>
      <xdr:col>12</xdr:col>
      <xdr:colOff>138112</xdr:colOff>
      <xdr:row>17</xdr:row>
      <xdr:rowOff>0</xdr:rowOff>
    </xdr:to>
    <xdr:graphicFrame macro="">
      <xdr:nvGraphicFramePr>
        <xdr:cNvPr id="2" name="Chart 1">
          <a:extLst>
            <a:ext uri="{FF2B5EF4-FFF2-40B4-BE49-F238E27FC236}">
              <a16:creationId xmlns:a16="http://schemas.microsoft.com/office/drawing/2014/main" id="{C4F2327A-0091-42C0-B30E-F5102944D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61912</xdr:colOff>
      <xdr:row>3</xdr:row>
      <xdr:rowOff>190500</xdr:rowOff>
    </xdr:from>
    <xdr:to>
      <xdr:col>10</xdr:col>
      <xdr:colOff>166687</xdr:colOff>
      <xdr:row>17</xdr:row>
      <xdr:rowOff>133350</xdr:rowOff>
    </xdr:to>
    <xdr:graphicFrame macro="">
      <xdr:nvGraphicFramePr>
        <xdr:cNvPr id="2" name="Chart 1">
          <a:extLst>
            <a:ext uri="{FF2B5EF4-FFF2-40B4-BE49-F238E27FC236}">
              <a16:creationId xmlns:a16="http://schemas.microsoft.com/office/drawing/2014/main" id="{0242E9CB-2D2D-4AA5-B00A-77FE4D599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585787</xdr:colOff>
      <xdr:row>3</xdr:row>
      <xdr:rowOff>190500</xdr:rowOff>
    </xdr:from>
    <xdr:to>
      <xdr:col>9</xdr:col>
      <xdr:colOff>357187</xdr:colOff>
      <xdr:row>17</xdr:row>
      <xdr:rowOff>133350</xdr:rowOff>
    </xdr:to>
    <xdr:graphicFrame macro="">
      <xdr:nvGraphicFramePr>
        <xdr:cNvPr id="3" name="Chart 2">
          <a:extLst>
            <a:ext uri="{FF2B5EF4-FFF2-40B4-BE49-F238E27FC236}">
              <a16:creationId xmlns:a16="http://schemas.microsoft.com/office/drawing/2014/main" id="{E5A448AB-3CF3-4421-B0E9-34C45A214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dy" refreshedDate="44700.297000694445" createdVersion="6" refreshedVersion="6" minRefreshableVersion="3" recordCount="2000" xr:uid="{E3A782BC-D369-4F99-A7A4-35CC7717E5A2}">
  <cacheSource type="worksheet">
    <worksheetSource name="Table1"/>
  </cacheSource>
  <cacheFields count="12">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1" base="1">
        <rangePr groupBy="months" startDate="2018-01-01T00:00:00" endDate="2019-10-17T00:00:00"/>
        <groupItems count="14">
          <s v="&lt;01-01-2018"/>
          <s v="Jan"/>
          <s v="Feb"/>
          <s v="Mar"/>
          <s v="Apr"/>
          <s v="May"/>
          <s v="Jun"/>
          <s v="Jul"/>
          <s v="Aug"/>
          <s v="Sep"/>
          <s v="Oct"/>
          <s v="Nov"/>
          <s v="Dec"/>
          <s v="&gt;17-10-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ount="46">
        <n v="597"/>
        <n v="2023"/>
        <n v="477"/>
        <n v="867"/>
        <n v="276"/>
        <n v="398"/>
        <n v="2601"/>
        <n v="995"/>
        <n v="1995"/>
        <n v="0"/>
        <n v="2394"/>
        <n v="1194"/>
        <n v="1596"/>
        <n v="795"/>
        <n v="138"/>
        <n v="1197"/>
        <n v="1734"/>
        <n v="636"/>
        <n v="798"/>
        <n v="199"/>
        <n v="2793"/>
        <n v="318"/>
        <n v="1592"/>
        <n v="289"/>
        <n v="552"/>
        <n v="345"/>
        <n v="1272"/>
        <n v="1156"/>
        <n v="1113"/>
        <n v="69"/>
        <n v="483"/>
        <n v="621"/>
        <n v="1431"/>
        <n v="399"/>
        <n v="159"/>
        <n v="1445"/>
        <n v="2312"/>
        <n v="3591"/>
        <n v="1791"/>
        <n v="414"/>
        <n v="578"/>
        <n v="3192"/>
        <n v="954"/>
        <n v="796"/>
        <n v="207"/>
        <n v="1393"/>
      </sharedItems>
    </cacheField>
    <cacheField name="Quarters" numFmtId="0" databaseField="0">
      <fieldGroup base="1">
        <rangePr groupBy="quarters" startDate="2018-01-01T00:00:00" endDate="2019-10-17T00:00:00"/>
        <groupItems count="6">
          <s v="&lt;01-01-2018"/>
          <s v="Qtr1"/>
          <s v="Qtr2"/>
          <s v="Qtr3"/>
          <s v="Qtr4"/>
          <s v="&gt;17-10-2019"/>
        </groupItems>
      </fieldGroup>
    </cacheField>
    <cacheField name="Years" numFmtId="0" databaseField="0">
      <fieldGroup base="1">
        <rangePr groupBy="years" startDate="2018-01-01T00:00:00" endDate="2019-10-17T00:00:00"/>
        <groupItems count="4">
          <s v="&lt;01-01-2018"/>
          <s v="2018"/>
          <s v="2019"/>
          <s v="&gt;17-10-2019"/>
        </groupItems>
      </fieldGroup>
    </cacheField>
  </cacheFields>
  <extLst>
    <ext xmlns:x14="http://schemas.microsoft.com/office/spreadsheetml/2009/9/main" uri="{725AE2AE-9491-48be-B2B4-4EB974FC3084}">
      <x14:pivotCacheDefinition pivotCacheId="1476126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x v="0"/>
  </r>
  <r>
    <s v="0002"/>
    <x v="1"/>
    <n v="1"/>
    <x v="1"/>
    <x v="1"/>
    <x v="1"/>
    <x v="1"/>
    <n v="289"/>
    <n v="7"/>
    <x v="1"/>
  </r>
  <r>
    <s v="0003"/>
    <x v="2"/>
    <n v="9"/>
    <x v="2"/>
    <x v="2"/>
    <x v="2"/>
    <x v="2"/>
    <n v="159"/>
    <n v="3"/>
    <x v="2"/>
  </r>
  <r>
    <s v="0004"/>
    <x v="2"/>
    <n v="18"/>
    <x v="3"/>
    <x v="3"/>
    <x v="3"/>
    <x v="1"/>
    <n v="289"/>
    <n v="3"/>
    <x v="3"/>
  </r>
  <r>
    <s v="0005"/>
    <x v="3"/>
    <n v="16"/>
    <x v="4"/>
    <x v="3"/>
    <x v="3"/>
    <x v="3"/>
    <n v="69"/>
    <n v="4"/>
    <x v="4"/>
  </r>
  <r>
    <s v="0006"/>
    <x v="3"/>
    <n v="13"/>
    <x v="5"/>
    <x v="0"/>
    <x v="0"/>
    <x v="0"/>
    <n v="199"/>
    <n v="2"/>
    <x v="5"/>
  </r>
  <r>
    <s v="0007"/>
    <x v="3"/>
    <n v="17"/>
    <x v="6"/>
    <x v="4"/>
    <x v="3"/>
    <x v="1"/>
    <n v="289"/>
    <n v="9"/>
    <x v="6"/>
  </r>
  <r>
    <s v="0008"/>
    <x v="4"/>
    <n v="14"/>
    <x v="7"/>
    <x v="0"/>
    <x v="0"/>
    <x v="0"/>
    <n v="199"/>
    <n v="5"/>
    <x v="7"/>
  </r>
  <r>
    <s v="0009"/>
    <x v="4"/>
    <n v="20"/>
    <x v="8"/>
    <x v="4"/>
    <x v="3"/>
    <x v="4"/>
    <n v="399"/>
    <n v="5"/>
    <x v="8"/>
  </r>
  <r>
    <s v="0010"/>
    <x v="4"/>
    <n v="3"/>
    <x v="9"/>
    <x v="1"/>
    <x v="1"/>
    <x v="0"/>
    <n v="199"/>
    <n v="0"/>
    <x v="9"/>
  </r>
  <r>
    <s v="0011"/>
    <x v="4"/>
    <n v="8"/>
    <x v="10"/>
    <x v="5"/>
    <x v="2"/>
    <x v="1"/>
    <n v="289"/>
    <n v="9"/>
    <x v="6"/>
  </r>
  <r>
    <s v="0012"/>
    <x v="4"/>
    <n v="6"/>
    <x v="11"/>
    <x v="5"/>
    <x v="2"/>
    <x v="4"/>
    <n v="399"/>
    <n v="6"/>
    <x v="10"/>
  </r>
  <r>
    <s v="0013"/>
    <x v="4"/>
    <n v="9"/>
    <x v="2"/>
    <x v="2"/>
    <x v="2"/>
    <x v="0"/>
    <n v="199"/>
    <n v="6"/>
    <x v="11"/>
  </r>
  <r>
    <s v="0014"/>
    <x v="4"/>
    <n v="4"/>
    <x v="12"/>
    <x v="1"/>
    <x v="1"/>
    <x v="4"/>
    <n v="399"/>
    <n v="4"/>
    <x v="12"/>
  </r>
  <r>
    <s v="0015"/>
    <x v="4"/>
    <n v="6"/>
    <x v="11"/>
    <x v="2"/>
    <x v="2"/>
    <x v="0"/>
    <n v="199"/>
    <n v="2"/>
    <x v="5"/>
  </r>
  <r>
    <s v="0016"/>
    <x v="5"/>
    <n v="13"/>
    <x v="5"/>
    <x v="0"/>
    <x v="0"/>
    <x v="3"/>
    <n v="69"/>
    <n v="0"/>
    <x v="9"/>
  </r>
  <r>
    <s v="0017"/>
    <x v="6"/>
    <n v="14"/>
    <x v="7"/>
    <x v="0"/>
    <x v="0"/>
    <x v="1"/>
    <n v="289"/>
    <n v="0"/>
    <x v="9"/>
  </r>
  <r>
    <s v="0018"/>
    <x v="6"/>
    <n v="19"/>
    <x v="13"/>
    <x v="3"/>
    <x v="3"/>
    <x v="2"/>
    <n v="159"/>
    <n v="5"/>
    <x v="13"/>
  </r>
  <r>
    <s v="0019"/>
    <x v="6"/>
    <n v="10"/>
    <x v="14"/>
    <x v="5"/>
    <x v="2"/>
    <x v="3"/>
    <n v="69"/>
    <n v="2"/>
    <x v="14"/>
  </r>
  <r>
    <s v="0020"/>
    <x v="6"/>
    <n v="5"/>
    <x v="15"/>
    <x v="1"/>
    <x v="1"/>
    <x v="4"/>
    <n v="399"/>
    <n v="3"/>
    <x v="15"/>
  </r>
  <r>
    <s v="0021"/>
    <x v="6"/>
    <n v="10"/>
    <x v="14"/>
    <x v="5"/>
    <x v="2"/>
    <x v="3"/>
    <n v="69"/>
    <n v="2"/>
    <x v="14"/>
  </r>
  <r>
    <s v="0022"/>
    <x v="6"/>
    <n v="11"/>
    <x v="0"/>
    <x v="6"/>
    <x v="0"/>
    <x v="1"/>
    <n v="289"/>
    <n v="6"/>
    <x v="16"/>
  </r>
  <r>
    <s v="0023"/>
    <x v="6"/>
    <n v="8"/>
    <x v="10"/>
    <x v="5"/>
    <x v="2"/>
    <x v="2"/>
    <n v="159"/>
    <n v="4"/>
    <x v="17"/>
  </r>
  <r>
    <s v="0024"/>
    <x v="6"/>
    <n v="12"/>
    <x v="16"/>
    <x v="0"/>
    <x v="0"/>
    <x v="4"/>
    <n v="399"/>
    <n v="2"/>
    <x v="18"/>
  </r>
  <r>
    <s v="0025"/>
    <x v="7"/>
    <n v="3"/>
    <x v="9"/>
    <x v="7"/>
    <x v="1"/>
    <x v="4"/>
    <n v="399"/>
    <n v="0"/>
    <x v="9"/>
  </r>
  <r>
    <s v="0026"/>
    <x v="7"/>
    <n v="14"/>
    <x v="7"/>
    <x v="0"/>
    <x v="0"/>
    <x v="1"/>
    <n v="289"/>
    <n v="0"/>
    <x v="9"/>
  </r>
  <r>
    <s v="0027"/>
    <x v="7"/>
    <n v="14"/>
    <x v="7"/>
    <x v="6"/>
    <x v="0"/>
    <x v="0"/>
    <n v="199"/>
    <n v="1"/>
    <x v="19"/>
  </r>
  <r>
    <s v="0028"/>
    <x v="7"/>
    <n v="19"/>
    <x v="13"/>
    <x v="4"/>
    <x v="3"/>
    <x v="4"/>
    <n v="399"/>
    <n v="7"/>
    <x v="20"/>
  </r>
  <r>
    <s v="0029"/>
    <x v="8"/>
    <n v="10"/>
    <x v="14"/>
    <x v="5"/>
    <x v="2"/>
    <x v="0"/>
    <n v="199"/>
    <n v="3"/>
    <x v="0"/>
  </r>
  <r>
    <s v="0030"/>
    <x v="8"/>
    <n v="12"/>
    <x v="16"/>
    <x v="6"/>
    <x v="0"/>
    <x v="1"/>
    <n v="289"/>
    <n v="0"/>
    <x v="9"/>
  </r>
  <r>
    <s v="0031"/>
    <x v="8"/>
    <n v="6"/>
    <x v="11"/>
    <x v="2"/>
    <x v="2"/>
    <x v="2"/>
    <n v="159"/>
    <n v="2"/>
    <x v="21"/>
  </r>
  <r>
    <s v="0032"/>
    <x v="8"/>
    <n v="6"/>
    <x v="11"/>
    <x v="5"/>
    <x v="2"/>
    <x v="4"/>
    <n v="399"/>
    <n v="3"/>
    <x v="15"/>
  </r>
  <r>
    <s v="0033"/>
    <x v="9"/>
    <n v="6"/>
    <x v="11"/>
    <x v="5"/>
    <x v="2"/>
    <x v="3"/>
    <n v="69"/>
    <n v="2"/>
    <x v="14"/>
  </r>
  <r>
    <s v="0034"/>
    <x v="10"/>
    <n v="1"/>
    <x v="1"/>
    <x v="7"/>
    <x v="1"/>
    <x v="0"/>
    <n v="199"/>
    <n v="8"/>
    <x v="22"/>
  </r>
  <r>
    <s v="0035"/>
    <x v="10"/>
    <n v="16"/>
    <x v="4"/>
    <x v="4"/>
    <x v="3"/>
    <x v="0"/>
    <n v="199"/>
    <n v="5"/>
    <x v="7"/>
  </r>
  <r>
    <s v="0036"/>
    <x v="10"/>
    <n v="13"/>
    <x v="5"/>
    <x v="6"/>
    <x v="0"/>
    <x v="1"/>
    <n v="289"/>
    <n v="1"/>
    <x v="23"/>
  </r>
  <r>
    <s v="0037"/>
    <x v="10"/>
    <n v="13"/>
    <x v="5"/>
    <x v="6"/>
    <x v="0"/>
    <x v="4"/>
    <n v="399"/>
    <n v="4"/>
    <x v="12"/>
  </r>
  <r>
    <s v="0038"/>
    <x v="11"/>
    <n v="20"/>
    <x v="8"/>
    <x v="3"/>
    <x v="3"/>
    <x v="4"/>
    <n v="399"/>
    <n v="3"/>
    <x v="15"/>
  </r>
  <r>
    <s v="0039"/>
    <x v="11"/>
    <n v="19"/>
    <x v="13"/>
    <x v="4"/>
    <x v="3"/>
    <x v="3"/>
    <n v="69"/>
    <n v="8"/>
    <x v="24"/>
  </r>
  <r>
    <s v="0040"/>
    <x v="11"/>
    <n v="14"/>
    <x v="7"/>
    <x v="0"/>
    <x v="0"/>
    <x v="1"/>
    <n v="289"/>
    <n v="3"/>
    <x v="3"/>
  </r>
  <r>
    <s v="0041"/>
    <x v="12"/>
    <n v="9"/>
    <x v="2"/>
    <x v="2"/>
    <x v="2"/>
    <x v="4"/>
    <n v="399"/>
    <n v="4"/>
    <x v="12"/>
  </r>
  <r>
    <s v="0042"/>
    <x v="12"/>
    <n v="17"/>
    <x v="6"/>
    <x v="4"/>
    <x v="3"/>
    <x v="3"/>
    <n v="69"/>
    <n v="5"/>
    <x v="25"/>
  </r>
  <r>
    <s v="0043"/>
    <x v="12"/>
    <n v="13"/>
    <x v="5"/>
    <x v="6"/>
    <x v="0"/>
    <x v="2"/>
    <n v="159"/>
    <n v="8"/>
    <x v="26"/>
  </r>
  <r>
    <s v="0044"/>
    <x v="12"/>
    <n v="7"/>
    <x v="17"/>
    <x v="5"/>
    <x v="2"/>
    <x v="4"/>
    <n v="399"/>
    <n v="5"/>
    <x v="8"/>
  </r>
  <r>
    <s v="0045"/>
    <x v="12"/>
    <n v="12"/>
    <x v="16"/>
    <x v="6"/>
    <x v="0"/>
    <x v="1"/>
    <n v="289"/>
    <n v="4"/>
    <x v="27"/>
  </r>
  <r>
    <s v="0046"/>
    <x v="12"/>
    <n v="14"/>
    <x v="7"/>
    <x v="0"/>
    <x v="0"/>
    <x v="2"/>
    <n v="159"/>
    <n v="7"/>
    <x v="28"/>
  </r>
  <r>
    <s v="0047"/>
    <x v="12"/>
    <n v="17"/>
    <x v="6"/>
    <x v="3"/>
    <x v="3"/>
    <x v="1"/>
    <n v="289"/>
    <n v="0"/>
    <x v="9"/>
  </r>
  <r>
    <s v="0048"/>
    <x v="12"/>
    <n v="16"/>
    <x v="4"/>
    <x v="3"/>
    <x v="3"/>
    <x v="3"/>
    <n v="69"/>
    <n v="1"/>
    <x v="29"/>
  </r>
  <r>
    <s v="0049"/>
    <x v="12"/>
    <n v="4"/>
    <x v="12"/>
    <x v="7"/>
    <x v="1"/>
    <x v="2"/>
    <n v="159"/>
    <n v="5"/>
    <x v="13"/>
  </r>
  <r>
    <s v="0050"/>
    <x v="12"/>
    <n v="5"/>
    <x v="15"/>
    <x v="7"/>
    <x v="1"/>
    <x v="2"/>
    <n v="159"/>
    <n v="7"/>
    <x v="28"/>
  </r>
  <r>
    <s v="0051"/>
    <x v="12"/>
    <n v="19"/>
    <x v="13"/>
    <x v="4"/>
    <x v="3"/>
    <x v="4"/>
    <n v="399"/>
    <n v="6"/>
    <x v="10"/>
  </r>
  <r>
    <s v="0052"/>
    <x v="12"/>
    <n v="1"/>
    <x v="1"/>
    <x v="7"/>
    <x v="1"/>
    <x v="3"/>
    <n v="69"/>
    <n v="2"/>
    <x v="14"/>
  </r>
  <r>
    <s v="0053"/>
    <x v="13"/>
    <n v="17"/>
    <x v="6"/>
    <x v="4"/>
    <x v="3"/>
    <x v="3"/>
    <n v="69"/>
    <n v="7"/>
    <x v="30"/>
  </r>
  <r>
    <s v="0054"/>
    <x v="14"/>
    <n v="8"/>
    <x v="10"/>
    <x v="5"/>
    <x v="2"/>
    <x v="1"/>
    <n v="289"/>
    <n v="1"/>
    <x v="23"/>
  </r>
  <r>
    <s v="0055"/>
    <x v="14"/>
    <n v="7"/>
    <x v="17"/>
    <x v="5"/>
    <x v="2"/>
    <x v="4"/>
    <n v="399"/>
    <n v="0"/>
    <x v="9"/>
  </r>
  <r>
    <s v="0056"/>
    <x v="14"/>
    <n v="20"/>
    <x v="8"/>
    <x v="4"/>
    <x v="3"/>
    <x v="3"/>
    <n v="69"/>
    <n v="9"/>
    <x v="31"/>
  </r>
  <r>
    <s v="0057"/>
    <x v="14"/>
    <n v="8"/>
    <x v="10"/>
    <x v="5"/>
    <x v="2"/>
    <x v="0"/>
    <n v="199"/>
    <n v="5"/>
    <x v="7"/>
  </r>
  <r>
    <s v="0058"/>
    <x v="14"/>
    <n v="11"/>
    <x v="0"/>
    <x v="0"/>
    <x v="0"/>
    <x v="3"/>
    <n v="69"/>
    <n v="9"/>
    <x v="31"/>
  </r>
  <r>
    <s v="0059"/>
    <x v="14"/>
    <n v="9"/>
    <x v="2"/>
    <x v="2"/>
    <x v="2"/>
    <x v="4"/>
    <n v="399"/>
    <n v="7"/>
    <x v="20"/>
  </r>
  <r>
    <s v="0060"/>
    <x v="14"/>
    <n v="10"/>
    <x v="14"/>
    <x v="5"/>
    <x v="2"/>
    <x v="0"/>
    <n v="199"/>
    <n v="3"/>
    <x v="0"/>
  </r>
  <r>
    <s v="0061"/>
    <x v="15"/>
    <n v="2"/>
    <x v="18"/>
    <x v="1"/>
    <x v="1"/>
    <x v="2"/>
    <n v="159"/>
    <n v="8"/>
    <x v="26"/>
  </r>
  <r>
    <s v="0062"/>
    <x v="16"/>
    <n v="20"/>
    <x v="8"/>
    <x v="4"/>
    <x v="3"/>
    <x v="2"/>
    <n v="159"/>
    <n v="9"/>
    <x v="32"/>
  </r>
  <r>
    <s v="0063"/>
    <x v="16"/>
    <n v="9"/>
    <x v="2"/>
    <x v="5"/>
    <x v="2"/>
    <x v="1"/>
    <n v="289"/>
    <n v="7"/>
    <x v="1"/>
  </r>
  <r>
    <s v="0064"/>
    <x v="17"/>
    <n v="9"/>
    <x v="2"/>
    <x v="5"/>
    <x v="2"/>
    <x v="4"/>
    <n v="399"/>
    <n v="1"/>
    <x v="33"/>
  </r>
  <r>
    <s v="0065"/>
    <x v="18"/>
    <n v="9"/>
    <x v="2"/>
    <x v="5"/>
    <x v="2"/>
    <x v="0"/>
    <n v="199"/>
    <n v="6"/>
    <x v="11"/>
  </r>
  <r>
    <s v="0066"/>
    <x v="18"/>
    <n v="10"/>
    <x v="14"/>
    <x v="5"/>
    <x v="2"/>
    <x v="1"/>
    <n v="289"/>
    <n v="3"/>
    <x v="3"/>
  </r>
  <r>
    <s v="0067"/>
    <x v="19"/>
    <n v="16"/>
    <x v="4"/>
    <x v="3"/>
    <x v="3"/>
    <x v="3"/>
    <n v="69"/>
    <n v="2"/>
    <x v="14"/>
  </r>
  <r>
    <s v="0068"/>
    <x v="19"/>
    <n v="13"/>
    <x v="5"/>
    <x v="6"/>
    <x v="0"/>
    <x v="0"/>
    <n v="199"/>
    <n v="8"/>
    <x v="22"/>
  </r>
  <r>
    <s v="0069"/>
    <x v="20"/>
    <n v="19"/>
    <x v="13"/>
    <x v="4"/>
    <x v="3"/>
    <x v="0"/>
    <n v="199"/>
    <n v="8"/>
    <x v="22"/>
  </r>
  <r>
    <s v="0070"/>
    <x v="20"/>
    <n v="6"/>
    <x v="11"/>
    <x v="5"/>
    <x v="2"/>
    <x v="0"/>
    <n v="199"/>
    <n v="0"/>
    <x v="9"/>
  </r>
  <r>
    <s v="0071"/>
    <x v="20"/>
    <n v="17"/>
    <x v="6"/>
    <x v="3"/>
    <x v="3"/>
    <x v="2"/>
    <n v="159"/>
    <n v="4"/>
    <x v="17"/>
  </r>
  <r>
    <s v="0072"/>
    <x v="21"/>
    <n v="15"/>
    <x v="19"/>
    <x v="6"/>
    <x v="0"/>
    <x v="4"/>
    <n v="399"/>
    <n v="4"/>
    <x v="12"/>
  </r>
  <r>
    <s v="0073"/>
    <x v="22"/>
    <n v="15"/>
    <x v="19"/>
    <x v="6"/>
    <x v="0"/>
    <x v="2"/>
    <n v="159"/>
    <n v="1"/>
    <x v="34"/>
  </r>
  <r>
    <s v="0074"/>
    <x v="22"/>
    <n v="20"/>
    <x v="8"/>
    <x v="3"/>
    <x v="3"/>
    <x v="1"/>
    <n v="289"/>
    <n v="1"/>
    <x v="23"/>
  </r>
  <r>
    <s v="0075"/>
    <x v="22"/>
    <n v="13"/>
    <x v="5"/>
    <x v="0"/>
    <x v="0"/>
    <x v="1"/>
    <n v="289"/>
    <n v="5"/>
    <x v="35"/>
  </r>
  <r>
    <s v="0076"/>
    <x v="23"/>
    <n v="18"/>
    <x v="3"/>
    <x v="3"/>
    <x v="3"/>
    <x v="3"/>
    <n v="69"/>
    <n v="7"/>
    <x v="30"/>
  </r>
  <r>
    <s v="0077"/>
    <x v="23"/>
    <n v="8"/>
    <x v="10"/>
    <x v="5"/>
    <x v="2"/>
    <x v="3"/>
    <n v="69"/>
    <n v="2"/>
    <x v="14"/>
  </r>
  <r>
    <s v="0078"/>
    <x v="23"/>
    <n v="5"/>
    <x v="15"/>
    <x v="7"/>
    <x v="1"/>
    <x v="1"/>
    <n v="289"/>
    <n v="1"/>
    <x v="23"/>
  </r>
  <r>
    <s v="0079"/>
    <x v="23"/>
    <n v="19"/>
    <x v="13"/>
    <x v="3"/>
    <x v="3"/>
    <x v="1"/>
    <n v="289"/>
    <n v="8"/>
    <x v="36"/>
  </r>
  <r>
    <s v="0080"/>
    <x v="23"/>
    <n v="10"/>
    <x v="14"/>
    <x v="2"/>
    <x v="2"/>
    <x v="1"/>
    <n v="289"/>
    <n v="3"/>
    <x v="3"/>
  </r>
  <r>
    <s v="0081"/>
    <x v="23"/>
    <n v="7"/>
    <x v="17"/>
    <x v="5"/>
    <x v="2"/>
    <x v="4"/>
    <n v="399"/>
    <n v="6"/>
    <x v="10"/>
  </r>
  <r>
    <s v="0082"/>
    <x v="23"/>
    <n v="5"/>
    <x v="15"/>
    <x v="1"/>
    <x v="1"/>
    <x v="3"/>
    <n v="69"/>
    <n v="1"/>
    <x v="29"/>
  </r>
  <r>
    <s v="0083"/>
    <x v="23"/>
    <n v="10"/>
    <x v="14"/>
    <x v="5"/>
    <x v="2"/>
    <x v="3"/>
    <n v="69"/>
    <n v="2"/>
    <x v="14"/>
  </r>
  <r>
    <s v="0084"/>
    <x v="24"/>
    <n v="18"/>
    <x v="3"/>
    <x v="4"/>
    <x v="3"/>
    <x v="4"/>
    <n v="399"/>
    <n v="1"/>
    <x v="33"/>
  </r>
  <r>
    <s v="0085"/>
    <x v="25"/>
    <n v="4"/>
    <x v="12"/>
    <x v="7"/>
    <x v="1"/>
    <x v="4"/>
    <n v="399"/>
    <n v="9"/>
    <x v="37"/>
  </r>
  <r>
    <s v="0086"/>
    <x v="25"/>
    <n v="12"/>
    <x v="16"/>
    <x v="0"/>
    <x v="0"/>
    <x v="4"/>
    <n v="399"/>
    <n v="2"/>
    <x v="18"/>
  </r>
  <r>
    <s v="0087"/>
    <x v="26"/>
    <n v="17"/>
    <x v="6"/>
    <x v="4"/>
    <x v="3"/>
    <x v="2"/>
    <n v="159"/>
    <n v="3"/>
    <x v="2"/>
  </r>
  <r>
    <s v="0088"/>
    <x v="26"/>
    <n v="12"/>
    <x v="16"/>
    <x v="0"/>
    <x v="0"/>
    <x v="3"/>
    <n v="69"/>
    <n v="2"/>
    <x v="14"/>
  </r>
  <r>
    <s v="0089"/>
    <x v="26"/>
    <n v="8"/>
    <x v="10"/>
    <x v="2"/>
    <x v="2"/>
    <x v="0"/>
    <n v="199"/>
    <n v="5"/>
    <x v="7"/>
  </r>
  <r>
    <s v="0090"/>
    <x v="26"/>
    <n v="12"/>
    <x v="16"/>
    <x v="6"/>
    <x v="0"/>
    <x v="3"/>
    <n v="69"/>
    <n v="2"/>
    <x v="14"/>
  </r>
  <r>
    <s v="0091"/>
    <x v="26"/>
    <n v="19"/>
    <x v="13"/>
    <x v="4"/>
    <x v="3"/>
    <x v="1"/>
    <n v="289"/>
    <n v="4"/>
    <x v="27"/>
  </r>
  <r>
    <s v="0092"/>
    <x v="27"/>
    <n v="20"/>
    <x v="8"/>
    <x v="3"/>
    <x v="3"/>
    <x v="4"/>
    <n v="399"/>
    <n v="6"/>
    <x v="10"/>
  </r>
  <r>
    <s v="0093"/>
    <x v="28"/>
    <n v="7"/>
    <x v="17"/>
    <x v="2"/>
    <x v="2"/>
    <x v="4"/>
    <n v="399"/>
    <n v="1"/>
    <x v="33"/>
  </r>
  <r>
    <s v="0094"/>
    <x v="28"/>
    <n v="8"/>
    <x v="10"/>
    <x v="2"/>
    <x v="2"/>
    <x v="0"/>
    <n v="199"/>
    <n v="2"/>
    <x v="5"/>
  </r>
  <r>
    <s v="0095"/>
    <x v="28"/>
    <n v="7"/>
    <x v="17"/>
    <x v="5"/>
    <x v="2"/>
    <x v="3"/>
    <n v="69"/>
    <n v="8"/>
    <x v="24"/>
  </r>
  <r>
    <s v="0096"/>
    <x v="29"/>
    <n v="15"/>
    <x v="19"/>
    <x v="0"/>
    <x v="0"/>
    <x v="3"/>
    <n v="69"/>
    <n v="9"/>
    <x v="31"/>
  </r>
  <r>
    <s v="0097"/>
    <x v="29"/>
    <n v="11"/>
    <x v="0"/>
    <x v="6"/>
    <x v="0"/>
    <x v="3"/>
    <n v="69"/>
    <n v="7"/>
    <x v="30"/>
  </r>
  <r>
    <s v="0098"/>
    <x v="29"/>
    <n v="19"/>
    <x v="13"/>
    <x v="3"/>
    <x v="3"/>
    <x v="2"/>
    <n v="159"/>
    <n v="8"/>
    <x v="26"/>
  </r>
  <r>
    <s v="0099"/>
    <x v="29"/>
    <n v="8"/>
    <x v="10"/>
    <x v="5"/>
    <x v="2"/>
    <x v="0"/>
    <n v="199"/>
    <n v="9"/>
    <x v="38"/>
  </r>
  <r>
    <s v="0100"/>
    <x v="29"/>
    <n v="12"/>
    <x v="16"/>
    <x v="0"/>
    <x v="0"/>
    <x v="0"/>
    <n v="199"/>
    <n v="5"/>
    <x v="7"/>
  </r>
  <r>
    <s v="0101"/>
    <x v="30"/>
    <n v="18"/>
    <x v="3"/>
    <x v="3"/>
    <x v="3"/>
    <x v="3"/>
    <n v="69"/>
    <n v="4"/>
    <x v="4"/>
  </r>
  <r>
    <s v="0102"/>
    <x v="31"/>
    <n v="10"/>
    <x v="14"/>
    <x v="2"/>
    <x v="2"/>
    <x v="3"/>
    <n v="69"/>
    <n v="4"/>
    <x v="4"/>
  </r>
  <r>
    <s v="0103"/>
    <x v="31"/>
    <n v="20"/>
    <x v="8"/>
    <x v="4"/>
    <x v="3"/>
    <x v="3"/>
    <n v="69"/>
    <n v="6"/>
    <x v="39"/>
  </r>
  <r>
    <s v="0104"/>
    <x v="32"/>
    <n v="4"/>
    <x v="12"/>
    <x v="7"/>
    <x v="1"/>
    <x v="4"/>
    <n v="399"/>
    <n v="1"/>
    <x v="33"/>
  </r>
  <r>
    <s v="0105"/>
    <x v="32"/>
    <n v="11"/>
    <x v="0"/>
    <x v="0"/>
    <x v="0"/>
    <x v="2"/>
    <n v="159"/>
    <n v="0"/>
    <x v="9"/>
  </r>
  <r>
    <s v="0106"/>
    <x v="32"/>
    <n v="2"/>
    <x v="18"/>
    <x v="7"/>
    <x v="1"/>
    <x v="2"/>
    <n v="159"/>
    <n v="5"/>
    <x v="13"/>
  </r>
  <r>
    <s v="0107"/>
    <x v="32"/>
    <n v="7"/>
    <x v="17"/>
    <x v="2"/>
    <x v="2"/>
    <x v="2"/>
    <n v="159"/>
    <n v="5"/>
    <x v="13"/>
  </r>
  <r>
    <s v="0108"/>
    <x v="32"/>
    <n v="15"/>
    <x v="19"/>
    <x v="6"/>
    <x v="0"/>
    <x v="4"/>
    <n v="399"/>
    <n v="2"/>
    <x v="18"/>
  </r>
  <r>
    <s v="0109"/>
    <x v="32"/>
    <n v="20"/>
    <x v="8"/>
    <x v="3"/>
    <x v="3"/>
    <x v="2"/>
    <n v="159"/>
    <n v="7"/>
    <x v="28"/>
  </r>
  <r>
    <s v="0110"/>
    <x v="33"/>
    <n v="16"/>
    <x v="4"/>
    <x v="3"/>
    <x v="3"/>
    <x v="0"/>
    <n v="199"/>
    <n v="6"/>
    <x v="11"/>
  </r>
  <r>
    <s v="0111"/>
    <x v="33"/>
    <n v="19"/>
    <x v="13"/>
    <x v="4"/>
    <x v="3"/>
    <x v="4"/>
    <n v="399"/>
    <n v="6"/>
    <x v="10"/>
  </r>
  <r>
    <s v="0112"/>
    <x v="34"/>
    <n v="1"/>
    <x v="1"/>
    <x v="1"/>
    <x v="1"/>
    <x v="4"/>
    <n v="399"/>
    <n v="2"/>
    <x v="18"/>
  </r>
  <r>
    <s v="0113"/>
    <x v="35"/>
    <n v="17"/>
    <x v="6"/>
    <x v="3"/>
    <x v="3"/>
    <x v="4"/>
    <n v="399"/>
    <n v="5"/>
    <x v="8"/>
  </r>
  <r>
    <s v="0114"/>
    <x v="35"/>
    <n v="9"/>
    <x v="2"/>
    <x v="2"/>
    <x v="2"/>
    <x v="2"/>
    <n v="159"/>
    <n v="4"/>
    <x v="17"/>
  </r>
  <r>
    <s v="0115"/>
    <x v="35"/>
    <n v="2"/>
    <x v="18"/>
    <x v="7"/>
    <x v="1"/>
    <x v="3"/>
    <n v="69"/>
    <n v="7"/>
    <x v="30"/>
  </r>
  <r>
    <s v="0116"/>
    <x v="35"/>
    <n v="14"/>
    <x v="7"/>
    <x v="0"/>
    <x v="0"/>
    <x v="3"/>
    <n v="69"/>
    <n v="7"/>
    <x v="30"/>
  </r>
  <r>
    <s v="0117"/>
    <x v="35"/>
    <n v="14"/>
    <x v="7"/>
    <x v="0"/>
    <x v="0"/>
    <x v="4"/>
    <n v="399"/>
    <n v="7"/>
    <x v="20"/>
  </r>
  <r>
    <s v="0118"/>
    <x v="36"/>
    <n v="5"/>
    <x v="15"/>
    <x v="1"/>
    <x v="1"/>
    <x v="1"/>
    <n v="289"/>
    <n v="2"/>
    <x v="40"/>
  </r>
  <r>
    <s v="0119"/>
    <x v="36"/>
    <n v="5"/>
    <x v="15"/>
    <x v="1"/>
    <x v="1"/>
    <x v="0"/>
    <n v="199"/>
    <n v="2"/>
    <x v="5"/>
  </r>
  <r>
    <s v="0120"/>
    <x v="36"/>
    <n v="14"/>
    <x v="7"/>
    <x v="0"/>
    <x v="0"/>
    <x v="2"/>
    <n v="159"/>
    <n v="3"/>
    <x v="2"/>
  </r>
  <r>
    <s v="0121"/>
    <x v="37"/>
    <n v="15"/>
    <x v="19"/>
    <x v="0"/>
    <x v="0"/>
    <x v="0"/>
    <n v="199"/>
    <n v="3"/>
    <x v="0"/>
  </r>
  <r>
    <s v="0122"/>
    <x v="38"/>
    <n v="8"/>
    <x v="10"/>
    <x v="5"/>
    <x v="2"/>
    <x v="3"/>
    <n v="69"/>
    <n v="6"/>
    <x v="39"/>
  </r>
  <r>
    <s v="0123"/>
    <x v="38"/>
    <n v="2"/>
    <x v="18"/>
    <x v="1"/>
    <x v="1"/>
    <x v="1"/>
    <n v="289"/>
    <n v="6"/>
    <x v="16"/>
  </r>
  <r>
    <s v="0124"/>
    <x v="38"/>
    <n v="4"/>
    <x v="12"/>
    <x v="7"/>
    <x v="1"/>
    <x v="1"/>
    <n v="289"/>
    <n v="7"/>
    <x v="1"/>
  </r>
  <r>
    <s v="0125"/>
    <x v="38"/>
    <n v="10"/>
    <x v="14"/>
    <x v="2"/>
    <x v="2"/>
    <x v="2"/>
    <n v="159"/>
    <n v="0"/>
    <x v="9"/>
  </r>
  <r>
    <s v="0126"/>
    <x v="38"/>
    <n v="18"/>
    <x v="3"/>
    <x v="3"/>
    <x v="3"/>
    <x v="4"/>
    <n v="399"/>
    <n v="4"/>
    <x v="12"/>
  </r>
  <r>
    <s v="0127"/>
    <x v="38"/>
    <n v="8"/>
    <x v="10"/>
    <x v="5"/>
    <x v="2"/>
    <x v="2"/>
    <n v="159"/>
    <n v="4"/>
    <x v="17"/>
  </r>
  <r>
    <s v="0128"/>
    <x v="39"/>
    <n v="11"/>
    <x v="0"/>
    <x v="6"/>
    <x v="0"/>
    <x v="0"/>
    <n v="199"/>
    <n v="0"/>
    <x v="9"/>
  </r>
  <r>
    <s v="0129"/>
    <x v="40"/>
    <n v="6"/>
    <x v="11"/>
    <x v="2"/>
    <x v="2"/>
    <x v="0"/>
    <n v="199"/>
    <n v="8"/>
    <x v="22"/>
  </r>
  <r>
    <s v="0130"/>
    <x v="41"/>
    <n v="16"/>
    <x v="4"/>
    <x v="3"/>
    <x v="3"/>
    <x v="0"/>
    <n v="199"/>
    <n v="0"/>
    <x v="9"/>
  </r>
  <r>
    <s v="0131"/>
    <x v="41"/>
    <n v="10"/>
    <x v="14"/>
    <x v="2"/>
    <x v="2"/>
    <x v="4"/>
    <n v="399"/>
    <n v="3"/>
    <x v="15"/>
  </r>
  <r>
    <s v="0132"/>
    <x v="41"/>
    <n v="7"/>
    <x v="17"/>
    <x v="2"/>
    <x v="2"/>
    <x v="2"/>
    <n v="159"/>
    <n v="9"/>
    <x v="32"/>
  </r>
  <r>
    <s v="0133"/>
    <x v="41"/>
    <n v="12"/>
    <x v="16"/>
    <x v="0"/>
    <x v="0"/>
    <x v="4"/>
    <n v="399"/>
    <n v="9"/>
    <x v="37"/>
  </r>
  <r>
    <s v="0134"/>
    <x v="42"/>
    <n v="13"/>
    <x v="5"/>
    <x v="0"/>
    <x v="0"/>
    <x v="2"/>
    <n v="159"/>
    <n v="7"/>
    <x v="28"/>
  </r>
  <r>
    <s v="0135"/>
    <x v="42"/>
    <n v="16"/>
    <x v="4"/>
    <x v="3"/>
    <x v="3"/>
    <x v="3"/>
    <n v="69"/>
    <n v="5"/>
    <x v="25"/>
  </r>
  <r>
    <s v="0136"/>
    <x v="43"/>
    <n v="6"/>
    <x v="11"/>
    <x v="5"/>
    <x v="2"/>
    <x v="0"/>
    <n v="199"/>
    <n v="9"/>
    <x v="38"/>
  </r>
  <r>
    <s v="0137"/>
    <x v="43"/>
    <n v="12"/>
    <x v="16"/>
    <x v="6"/>
    <x v="0"/>
    <x v="4"/>
    <n v="399"/>
    <n v="3"/>
    <x v="15"/>
  </r>
  <r>
    <s v="0138"/>
    <x v="43"/>
    <n v="14"/>
    <x v="7"/>
    <x v="6"/>
    <x v="0"/>
    <x v="4"/>
    <n v="399"/>
    <n v="3"/>
    <x v="15"/>
  </r>
  <r>
    <s v="0139"/>
    <x v="43"/>
    <n v="13"/>
    <x v="5"/>
    <x v="0"/>
    <x v="0"/>
    <x v="3"/>
    <n v="69"/>
    <n v="4"/>
    <x v="4"/>
  </r>
  <r>
    <s v="0140"/>
    <x v="43"/>
    <n v="15"/>
    <x v="19"/>
    <x v="6"/>
    <x v="0"/>
    <x v="4"/>
    <n v="399"/>
    <n v="8"/>
    <x v="41"/>
  </r>
  <r>
    <s v="0141"/>
    <x v="43"/>
    <n v="10"/>
    <x v="14"/>
    <x v="2"/>
    <x v="2"/>
    <x v="2"/>
    <n v="159"/>
    <n v="8"/>
    <x v="26"/>
  </r>
  <r>
    <s v="0142"/>
    <x v="43"/>
    <n v="10"/>
    <x v="14"/>
    <x v="2"/>
    <x v="2"/>
    <x v="1"/>
    <n v="289"/>
    <n v="4"/>
    <x v="27"/>
  </r>
  <r>
    <s v="0143"/>
    <x v="43"/>
    <n v="7"/>
    <x v="17"/>
    <x v="5"/>
    <x v="2"/>
    <x v="1"/>
    <n v="289"/>
    <n v="5"/>
    <x v="35"/>
  </r>
  <r>
    <s v="0144"/>
    <x v="43"/>
    <n v="13"/>
    <x v="5"/>
    <x v="6"/>
    <x v="0"/>
    <x v="2"/>
    <n v="159"/>
    <n v="2"/>
    <x v="21"/>
  </r>
  <r>
    <s v="0145"/>
    <x v="43"/>
    <n v="6"/>
    <x v="11"/>
    <x v="2"/>
    <x v="2"/>
    <x v="0"/>
    <n v="199"/>
    <n v="6"/>
    <x v="11"/>
  </r>
  <r>
    <s v="0146"/>
    <x v="43"/>
    <n v="8"/>
    <x v="10"/>
    <x v="5"/>
    <x v="2"/>
    <x v="0"/>
    <n v="199"/>
    <n v="2"/>
    <x v="5"/>
  </r>
  <r>
    <s v="0147"/>
    <x v="43"/>
    <n v="13"/>
    <x v="5"/>
    <x v="6"/>
    <x v="0"/>
    <x v="2"/>
    <n v="159"/>
    <n v="5"/>
    <x v="13"/>
  </r>
  <r>
    <s v="0148"/>
    <x v="43"/>
    <n v="2"/>
    <x v="18"/>
    <x v="7"/>
    <x v="1"/>
    <x v="4"/>
    <n v="399"/>
    <n v="2"/>
    <x v="18"/>
  </r>
  <r>
    <s v="0149"/>
    <x v="43"/>
    <n v="12"/>
    <x v="16"/>
    <x v="6"/>
    <x v="0"/>
    <x v="1"/>
    <n v="289"/>
    <n v="8"/>
    <x v="36"/>
  </r>
  <r>
    <s v="0150"/>
    <x v="43"/>
    <n v="8"/>
    <x v="10"/>
    <x v="5"/>
    <x v="2"/>
    <x v="0"/>
    <n v="199"/>
    <n v="1"/>
    <x v="19"/>
  </r>
  <r>
    <s v="0151"/>
    <x v="43"/>
    <n v="20"/>
    <x v="8"/>
    <x v="3"/>
    <x v="3"/>
    <x v="0"/>
    <n v="199"/>
    <n v="8"/>
    <x v="22"/>
  </r>
  <r>
    <s v="0152"/>
    <x v="43"/>
    <n v="12"/>
    <x v="16"/>
    <x v="0"/>
    <x v="0"/>
    <x v="2"/>
    <n v="159"/>
    <n v="6"/>
    <x v="42"/>
  </r>
  <r>
    <s v="0153"/>
    <x v="43"/>
    <n v="2"/>
    <x v="18"/>
    <x v="7"/>
    <x v="1"/>
    <x v="1"/>
    <n v="289"/>
    <n v="2"/>
    <x v="40"/>
  </r>
  <r>
    <s v="0154"/>
    <x v="44"/>
    <n v="8"/>
    <x v="10"/>
    <x v="2"/>
    <x v="2"/>
    <x v="3"/>
    <n v="69"/>
    <n v="8"/>
    <x v="24"/>
  </r>
  <r>
    <s v="0155"/>
    <x v="45"/>
    <n v="15"/>
    <x v="19"/>
    <x v="0"/>
    <x v="0"/>
    <x v="0"/>
    <n v="199"/>
    <n v="9"/>
    <x v="38"/>
  </r>
  <r>
    <s v="0156"/>
    <x v="45"/>
    <n v="18"/>
    <x v="3"/>
    <x v="4"/>
    <x v="3"/>
    <x v="2"/>
    <n v="159"/>
    <n v="4"/>
    <x v="17"/>
  </r>
  <r>
    <s v="0157"/>
    <x v="46"/>
    <n v="13"/>
    <x v="5"/>
    <x v="0"/>
    <x v="0"/>
    <x v="1"/>
    <n v="289"/>
    <n v="3"/>
    <x v="3"/>
  </r>
  <r>
    <s v="0158"/>
    <x v="46"/>
    <n v="11"/>
    <x v="0"/>
    <x v="6"/>
    <x v="0"/>
    <x v="0"/>
    <n v="199"/>
    <n v="4"/>
    <x v="43"/>
  </r>
  <r>
    <s v="0159"/>
    <x v="46"/>
    <n v="20"/>
    <x v="8"/>
    <x v="3"/>
    <x v="3"/>
    <x v="2"/>
    <n v="159"/>
    <n v="6"/>
    <x v="42"/>
  </r>
  <r>
    <s v="0160"/>
    <x v="46"/>
    <n v="1"/>
    <x v="1"/>
    <x v="1"/>
    <x v="1"/>
    <x v="0"/>
    <n v="199"/>
    <n v="9"/>
    <x v="38"/>
  </r>
  <r>
    <s v="0161"/>
    <x v="46"/>
    <n v="8"/>
    <x v="10"/>
    <x v="5"/>
    <x v="2"/>
    <x v="0"/>
    <n v="199"/>
    <n v="2"/>
    <x v="5"/>
  </r>
  <r>
    <s v="0162"/>
    <x v="46"/>
    <n v="15"/>
    <x v="19"/>
    <x v="6"/>
    <x v="0"/>
    <x v="3"/>
    <n v="69"/>
    <n v="5"/>
    <x v="25"/>
  </r>
  <r>
    <s v="0163"/>
    <x v="46"/>
    <n v="19"/>
    <x v="13"/>
    <x v="3"/>
    <x v="3"/>
    <x v="1"/>
    <n v="289"/>
    <n v="7"/>
    <x v="1"/>
  </r>
  <r>
    <s v="0164"/>
    <x v="47"/>
    <n v="13"/>
    <x v="5"/>
    <x v="6"/>
    <x v="0"/>
    <x v="3"/>
    <n v="69"/>
    <n v="1"/>
    <x v="29"/>
  </r>
  <r>
    <s v="0165"/>
    <x v="47"/>
    <n v="4"/>
    <x v="12"/>
    <x v="1"/>
    <x v="1"/>
    <x v="2"/>
    <n v="159"/>
    <n v="1"/>
    <x v="34"/>
  </r>
  <r>
    <s v="0166"/>
    <x v="48"/>
    <n v="15"/>
    <x v="19"/>
    <x v="0"/>
    <x v="0"/>
    <x v="3"/>
    <n v="69"/>
    <n v="0"/>
    <x v="9"/>
  </r>
  <r>
    <s v="0167"/>
    <x v="48"/>
    <n v="12"/>
    <x v="16"/>
    <x v="6"/>
    <x v="0"/>
    <x v="3"/>
    <n v="69"/>
    <n v="1"/>
    <x v="29"/>
  </r>
  <r>
    <s v="0168"/>
    <x v="48"/>
    <n v="7"/>
    <x v="17"/>
    <x v="2"/>
    <x v="2"/>
    <x v="2"/>
    <n v="159"/>
    <n v="2"/>
    <x v="21"/>
  </r>
  <r>
    <s v="0169"/>
    <x v="48"/>
    <n v="10"/>
    <x v="14"/>
    <x v="5"/>
    <x v="2"/>
    <x v="3"/>
    <n v="69"/>
    <n v="4"/>
    <x v="4"/>
  </r>
  <r>
    <s v="0170"/>
    <x v="48"/>
    <n v="6"/>
    <x v="11"/>
    <x v="5"/>
    <x v="2"/>
    <x v="3"/>
    <n v="69"/>
    <n v="3"/>
    <x v="44"/>
  </r>
  <r>
    <s v="0171"/>
    <x v="49"/>
    <n v="8"/>
    <x v="10"/>
    <x v="5"/>
    <x v="2"/>
    <x v="4"/>
    <n v="399"/>
    <n v="6"/>
    <x v="10"/>
  </r>
  <r>
    <s v="0172"/>
    <x v="49"/>
    <n v="11"/>
    <x v="0"/>
    <x v="0"/>
    <x v="0"/>
    <x v="3"/>
    <n v="69"/>
    <n v="5"/>
    <x v="25"/>
  </r>
  <r>
    <s v="0173"/>
    <x v="49"/>
    <n v="2"/>
    <x v="18"/>
    <x v="7"/>
    <x v="1"/>
    <x v="4"/>
    <n v="399"/>
    <n v="1"/>
    <x v="33"/>
  </r>
  <r>
    <s v="0174"/>
    <x v="49"/>
    <n v="6"/>
    <x v="11"/>
    <x v="5"/>
    <x v="2"/>
    <x v="4"/>
    <n v="399"/>
    <n v="6"/>
    <x v="10"/>
  </r>
  <r>
    <s v="0175"/>
    <x v="50"/>
    <n v="11"/>
    <x v="0"/>
    <x v="0"/>
    <x v="0"/>
    <x v="1"/>
    <n v="289"/>
    <n v="5"/>
    <x v="35"/>
  </r>
  <r>
    <s v="0176"/>
    <x v="51"/>
    <n v="13"/>
    <x v="5"/>
    <x v="6"/>
    <x v="0"/>
    <x v="0"/>
    <n v="199"/>
    <n v="6"/>
    <x v="11"/>
  </r>
  <r>
    <s v="0177"/>
    <x v="51"/>
    <n v="8"/>
    <x v="10"/>
    <x v="5"/>
    <x v="2"/>
    <x v="1"/>
    <n v="289"/>
    <n v="1"/>
    <x v="23"/>
  </r>
  <r>
    <s v="0178"/>
    <x v="51"/>
    <n v="13"/>
    <x v="5"/>
    <x v="0"/>
    <x v="0"/>
    <x v="2"/>
    <n v="159"/>
    <n v="1"/>
    <x v="34"/>
  </r>
  <r>
    <s v="0179"/>
    <x v="51"/>
    <n v="1"/>
    <x v="1"/>
    <x v="1"/>
    <x v="1"/>
    <x v="1"/>
    <n v="289"/>
    <n v="2"/>
    <x v="40"/>
  </r>
  <r>
    <s v="0180"/>
    <x v="51"/>
    <n v="20"/>
    <x v="8"/>
    <x v="3"/>
    <x v="3"/>
    <x v="3"/>
    <n v="69"/>
    <n v="3"/>
    <x v="44"/>
  </r>
  <r>
    <s v="0181"/>
    <x v="51"/>
    <n v="20"/>
    <x v="8"/>
    <x v="4"/>
    <x v="3"/>
    <x v="3"/>
    <n v="69"/>
    <n v="1"/>
    <x v="29"/>
  </r>
  <r>
    <s v="0182"/>
    <x v="51"/>
    <n v="1"/>
    <x v="1"/>
    <x v="1"/>
    <x v="1"/>
    <x v="2"/>
    <n v="159"/>
    <n v="2"/>
    <x v="21"/>
  </r>
  <r>
    <s v="0183"/>
    <x v="52"/>
    <n v="10"/>
    <x v="14"/>
    <x v="2"/>
    <x v="2"/>
    <x v="0"/>
    <n v="199"/>
    <n v="2"/>
    <x v="5"/>
  </r>
  <r>
    <s v="0184"/>
    <x v="53"/>
    <n v="12"/>
    <x v="16"/>
    <x v="6"/>
    <x v="0"/>
    <x v="2"/>
    <n v="159"/>
    <n v="7"/>
    <x v="28"/>
  </r>
  <r>
    <s v="0185"/>
    <x v="53"/>
    <n v="4"/>
    <x v="12"/>
    <x v="7"/>
    <x v="1"/>
    <x v="4"/>
    <n v="399"/>
    <n v="5"/>
    <x v="8"/>
  </r>
  <r>
    <s v="0186"/>
    <x v="53"/>
    <n v="5"/>
    <x v="15"/>
    <x v="7"/>
    <x v="1"/>
    <x v="1"/>
    <n v="289"/>
    <n v="4"/>
    <x v="27"/>
  </r>
  <r>
    <s v="0187"/>
    <x v="54"/>
    <n v="17"/>
    <x v="6"/>
    <x v="3"/>
    <x v="3"/>
    <x v="4"/>
    <n v="399"/>
    <n v="9"/>
    <x v="37"/>
  </r>
  <r>
    <s v="0188"/>
    <x v="54"/>
    <n v="17"/>
    <x v="6"/>
    <x v="4"/>
    <x v="3"/>
    <x v="0"/>
    <n v="199"/>
    <n v="6"/>
    <x v="11"/>
  </r>
  <r>
    <s v="0189"/>
    <x v="55"/>
    <n v="20"/>
    <x v="8"/>
    <x v="3"/>
    <x v="3"/>
    <x v="4"/>
    <n v="399"/>
    <n v="8"/>
    <x v="41"/>
  </r>
  <r>
    <s v="0190"/>
    <x v="55"/>
    <n v="5"/>
    <x v="15"/>
    <x v="1"/>
    <x v="1"/>
    <x v="0"/>
    <n v="199"/>
    <n v="5"/>
    <x v="7"/>
  </r>
  <r>
    <s v="0191"/>
    <x v="55"/>
    <n v="11"/>
    <x v="0"/>
    <x v="0"/>
    <x v="0"/>
    <x v="2"/>
    <n v="159"/>
    <n v="4"/>
    <x v="17"/>
  </r>
  <r>
    <s v="0192"/>
    <x v="56"/>
    <n v="12"/>
    <x v="16"/>
    <x v="6"/>
    <x v="0"/>
    <x v="4"/>
    <n v="399"/>
    <n v="0"/>
    <x v="9"/>
  </r>
  <r>
    <s v="0193"/>
    <x v="57"/>
    <n v="9"/>
    <x v="2"/>
    <x v="5"/>
    <x v="2"/>
    <x v="2"/>
    <n v="159"/>
    <n v="1"/>
    <x v="34"/>
  </r>
  <r>
    <s v="0194"/>
    <x v="57"/>
    <n v="4"/>
    <x v="12"/>
    <x v="1"/>
    <x v="1"/>
    <x v="0"/>
    <n v="199"/>
    <n v="0"/>
    <x v="9"/>
  </r>
  <r>
    <s v="0195"/>
    <x v="57"/>
    <n v="15"/>
    <x v="19"/>
    <x v="6"/>
    <x v="0"/>
    <x v="2"/>
    <n v="159"/>
    <n v="8"/>
    <x v="26"/>
  </r>
  <r>
    <s v="0196"/>
    <x v="58"/>
    <n v="6"/>
    <x v="11"/>
    <x v="5"/>
    <x v="2"/>
    <x v="1"/>
    <n v="289"/>
    <n v="9"/>
    <x v="6"/>
  </r>
  <r>
    <s v="0197"/>
    <x v="59"/>
    <n v="18"/>
    <x v="3"/>
    <x v="4"/>
    <x v="3"/>
    <x v="3"/>
    <n v="69"/>
    <n v="8"/>
    <x v="24"/>
  </r>
  <r>
    <s v="0198"/>
    <x v="59"/>
    <n v="18"/>
    <x v="3"/>
    <x v="3"/>
    <x v="3"/>
    <x v="2"/>
    <n v="159"/>
    <n v="6"/>
    <x v="42"/>
  </r>
  <r>
    <s v="0199"/>
    <x v="60"/>
    <n v="17"/>
    <x v="6"/>
    <x v="4"/>
    <x v="3"/>
    <x v="2"/>
    <n v="159"/>
    <n v="4"/>
    <x v="17"/>
  </r>
  <r>
    <s v="0200"/>
    <x v="61"/>
    <n v="12"/>
    <x v="16"/>
    <x v="6"/>
    <x v="0"/>
    <x v="0"/>
    <n v="199"/>
    <n v="4"/>
    <x v="43"/>
  </r>
  <r>
    <s v="0201"/>
    <x v="62"/>
    <n v="18"/>
    <x v="3"/>
    <x v="3"/>
    <x v="3"/>
    <x v="1"/>
    <n v="289"/>
    <n v="5"/>
    <x v="35"/>
  </r>
  <r>
    <s v="0202"/>
    <x v="63"/>
    <n v="9"/>
    <x v="2"/>
    <x v="2"/>
    <x v="2"/>
    <x v="0"/>
    <n v="199"/>
    <n v="0"/>
    <x v="9"/>
  </r>
  <r>
    <s v="0203"/>
    <x v="64"/>
    <n v="12"/>
    <x v="16"/>
    <x v="0"/>
    <x v="0"/>
    <x v="1"/>
    <n v="289"/>
    <n v="7"/>
    <x v="1"/>
  </r>
  <r>
    <s v="0204"/>
    <x v="65"/>
    <n v="2"/>
    <x v="18"/>
    <x v="1"/>
    <x v="1"/>
    <x v="0"/>
    <n v="199"/>
    <n v="2"/>
    <x v="5"/>
  </r>
  <r>
    <s v="0205"/>
    <x v="66"/>
    <n v="19"/>
    <x v="13"/>
    <x v="4"/>
    <x v="3"/>
    <x v="0"/>
    <n v="199"/>
    <n v="5"/>
    <x v="7"/>
  </r>
  <r>
    <s v="0206"/>
    <x v="66"/>
    <n v="5"/>
    <x v="15"/>
    <x v="7"/>
    <x v="1"/>
    <x v="4"/>
    <n v="399"/>
    <n v="6"/>
    <x v="10"/>
  </r>
  <r>
    <s v="0207"/>
    <x v="66"/>
    <n v="18"/>
    <x v="3"/>
    <x v="3"/>
    <x v="3"/>
    <x v="0"/>
    <n v="199"/>
    <n v="6"/>
    <x v="11"/>
  </r>
  <r>
    <s v="0208"/>
    <x v="66"/>
    <n v="6"/>
    <x v="11"/>
    <x v="2"/>
    <x v="2"/>
    <x v="0"/>
    <n v="199"/>
    <n v="9"/>
    <x v="38"/>
  </r>
  <r>
    <s v="0209"/>
    <x v="66"/>
    <n v="16"/>
    <x v="4"/>
    <x v="4"/>
    <x v="3"/>
    <x v="2"/>
    <n v="159"/>
    <n v="3"/>
    <x v="2"/>
  </r>
  <r>
    <s v="0210"/>
    <x v="66"/>
    <n v="14"/>
    <x v="7"/>
    <x v="0"/>
    <x v="0"/>
    <x v="4"/>
    <n v="399"/>
    <n v="8"/>
    <x v="41"/>
  </r>
  <r>
    <s v="0211"/>
    <x v="66"/>
    <n v="4"/>
    <x v="12"/>
    <x v="7"/>
    <x v="1"/>
    <x v="3"/>
    <n v="69"/>
    <n v="4"/>
    <x v="4"/>
  </r>
  <r>
    <s v="0212"/>
    <x v="66"/>
    <n v="2"/>
    <x v="18"/>
    <x v="1"/>
    <x v="1"/>
    <x v="0"/>
    <n v="199"/>
    <n v="0"/>
    <x v="9"/>
  </r>
  <r>
    <s v="0213"/>
    <x v="67"/>
    <n v="1"/>
    <x v="1"/>
    <x v="7"/>
    <x v="1"/>
    <x v="2"/>
    <n v="159"/>
    <n v="2"/>
    <x v="21"/>
  </r>
  <r>
    <s v="0214"/>
    <x v="68"/>
    <n v="5"/>
    <x v="15"/>
    <x v="7"/>
    <x v="1"/>
    <x v="3"/>
    <n v="69"/>
    <n v="6"/>
    <x v="39"/>
  </r>
  <r>
    <s v="0215"/>
    <x v="69"/>
    <n v="3"/>
    <x v="9"/>
    <x v="1"/>
    <x v="1"/>
    <x v="0"/>
    <n v="199"/>
    <n v="3"/>
    <x v="0"/>
  </r>
  <r>
    <s v="0216"/>
    <x v="69"/>
    <n v="18"/>
    <x v="3"/>
    <x v="3"/>
    <x v="3"/>
    <x v="3"/>
    <n v="69"/>
    <n v="9"/>
    <x v="31"/>
  </r>
  <r>
    <s v="0217"/>
    <x v="69"/>
    <n v="12"/>
    <x v="16"/>
    <x v="6"/>
    <x v="0"/>
    <x v="1"/>
    <n v="289"/>
    <n v="4"/>
    <x v="27"/>
  </r>
  <r>
    <s v="0218"/>
    <x v="69"/>
    <n v="8"/>
    <x v="10"/>
    <x v="5"/>
    <x v="2"/>
    <x v="2"/>
    <n v="159"/>
    <n v="2"/>
    <x v="21"/>
  </r>
  <r>
    <s v="0219"/>
    <x v="69"/>
    <n v="7"/>
    <x v="17"/>
    <x v="5"/>
    <x v="2"/>
    <x v="2"/>
    <n v="159"/>
    <n v="1"/>
    <x v="34"/>
  </r>
  <r>
    <s v="0220"/>
    <x v="69"/>
    <n v="17"/>
    <x v="6"/>
    <x v="4"/>
    <x v="3"/>
    <x v="2"/>
    <n v="159"/>
    <n v="2"/>
    <x v="21"/>
  </r>
  <r>
    <s v="0221"/>
    <x v="69"/>
    <n v="13"/>
    <x v="5"/>
    <x v="0"/>
    <x v="0"/>
    <x v="2"/>
    <n v="159"/>
    <n v="3"/>
    <x v="2"/>
  </r>
  <r>
    <s v="0222"/>
    <x v="69"/>
    <n v="4"/>
    <x v="12"/>
    <x v="1"/>
    <x v="1"/>
    <x v="0"/>
    <n v="199"/>
    <n v="8"/>
    <x v="22"/>
  </r>
  <r>
    <s v="0223"/>
    <x v="69"/>
    <n v="10"/>
    <x v="14"/>
    <x v="5"/>
    <x v="2"/>
    <x v="2"/>
    <n v="159"/>
    <n v="8"/>
    <x v="26"/>
  </r>
  <r>
    <s v="0224"/>
    <x v="69"/>
    <n v="9"/>
    <x v="2"/>
    <x v="2"/>
    <x v="2"/>
    <x v="4"/>
    <n v="399"/>
    <n v="6"/>
    <x v="10"/>
  </r>
  <r>
    <s v="0225"/>
    <x v="69"/>
    <n v="2"/>
    <x v="18"/>
    <x v="1"/>
    <x v="1"/>
    <x v="4"/>
    <n v="399"/>
    <n v="9"/>
    <x v="37"/>
  </r>
  <r>
    <s v="0226"/>
    <x v="70"/>
    <n v="14"/>
    <x v="7"/>
    <x v="0"/>
    <x v="0"/>
    <x v="4"/>
    <n v="399"/>
    <n v="1"/>
    <x v="33"/>
  </r>
  <r>
    <s v="0227"/>
    <x v="71"/>
    <n v="14"/>
    <x v="7"/>
    <x v="0"/>
    <x v="0"/>
    <x v="4"/>
    <n v="399"/>
    <n v="1"/>
    <x v="33"/>
  </r>
  <r>
    <s v="0228"/>
    <x v="72"/>
    <n v="1"/>
    <x v="1"/>
    <x v="7"/>
    <x v="1"/>
    <x v="1"/>
    <n v="289"/>
    <n v="2"/>
    <x v="40"/>
  </r>
  <r>
    <s v="0229"/>
    <x v="72"/>
    <n v="17"/>
    <x v="6"/>
    <x v="3"/>
    <x v="3"/>
    <x v="1"/>
    <n v="289"/>
    <n v="8"/>
    <x v="36"/>
  </r>
  <r>
    <s v="0230"/>
    <x v="73"/>
    <n v="3"/>
    <x v="9"/>
    <x v="1"/>
    <x v="1"/>
    <x v="4"/>
    <n v="399"/>
    <n v="6"/>
    <x v="10"/>
  </r>
  <r>
    <s v="0231"/>
    <x v="73"/>
    <n v="19"/>
    <x v="13"/>
    <x v="3"/>
    <x v="3"/>
    <x v="0"/>
    <n v="199"/>
    <n v="6"/>
    <x v="11"/>
  </r>
  <r>
    <s v="0232"/>
    <x v="73"/>
    <n v="7"/>
    <x v="17"/>
    <x v="5"/>
    <x v="2"/>
    <x v="4"/>
    <n v="399"/>
    <n v="9"/>
    <x v="37"/>
  </r>
  <r>
    <s v="0233"/>
    <x v="73"/>
    <n v="9"/>
    <x v="2"/>
    <x v="5"/>
    <x v="2"/>
    <x v="3"/>
    <n v="69"/>
    <n v="8"/>
    <x v="24"/>
  </r>
  <r>
    <s v="0234"/>
    <x v="74"/>
    <n v="15"/>
    <x v="19"/>
    <x v="6"/>
    <x v="0"/>
    <x v="0"/>
    <n v="199"/>
    <n v="2"/>
    <x v="5"/>
  </r>
  <r>
    <s v="0235"/>
    <x v="74"/>
    <n v="2"/>
    <x v="18"/>
    <x v="1"/>
    <x v="1"/>
    <x v="1"/>
    <n v="289"/>
    <n v="3"/>
    <x v="3"/>
  </r>
  <r>
    <s v="0236"/>
    <x v="74"/>
    <n v="20"/>
    <x v="8"/>
    <x v="4"/>
    <x v="3"/>
    <x v="3"/>
    <n v="69"/>
    <n v="8"/>
    <x v="24"/>
  </r>
  <r>
    <s v="0237"/>
    <x v="74"/>
    <n v="4"/>
    <x v="12"/>
    <x v="1"/>
    <x v="1"/>
    <x v="3"/>
    <n v="69"/>
    <n v="7"/>
    <x v="30"/>
  </r>
  <r>
    <s v="0238"/>
    <x v="74"/>
    <n v="7"/>
    <x v="17"/>
    <x v="2"/>
    <x v="2"/>
    <x v="0"/>
    <n v="199"/>
    <n v="3"/>
    <x v="0"/>
  </r>
  <r>
    <s v="0239"/>
    <x v="74"/>
    <n v="16"/>
    <x v="4"/>
    <x v="4"/>
    <x v="3"/>
    <x v="4"/>
    <n v="399"/>
    <n v="9"/>
    <x v="37"/>
  </r>
  <r>
    <s v="0240"/>
    <x v="74"/>
    <n v="18"/>
    <x v="3"/>
    <x v="4"/>
    <x v="3"/>
    <x v="0"/>
    <n v="199"/>
    <n v="5"/>
    <x v="7"/>
  </r>
  <r>
    <s v="0241"/>
    <x v="74"/>
    <n v="4"/>
    <x v="12"/>
    <x v="1"/>
    <x v="1"/>
    <x v="3"/>
    <n v="69"/>
    <n v="5"/>
    <x v="25"/>
  </r>
  <r>
    <s v="0242"/>
    <x v="75"/>
    <n v="2"/>
    <x v="18"/>
    <x v="1"/>
    <x v="1"/>
    <x v="1"/>
    <n v="289"/>
    <n v="0"/>
    <x v="9"/>
  </r>
  <r>
    <s v="0243"/>
    <x v="75"/>
    <n v="20"/>
    <x v="8"/>
    <x v="3"/>
    <x v="3"/>
    <x v="0"/>
    <n v="199"/>
    <n v="4"/>
    <x v="43"/>
  </r>
  <r>
    <s v="0244"/>
    <x v="75"/>
    <n v="4"/>
    <x v="12"/>
    <x v="1"/>
    <x v="1"/>
    <x v="2"/>
    <n v="159"/>
    <n v="2"/>
    <x v="21"/>
  </r>
  <r>
    <s v="0245"/>
    <x v="76"/>
    <n v="19"/>
    <x v="13"/>
    <x v="3"/>
    <x v="3"/>
    <x v="2"/>
    <n v="159"/>
    <n v="0"/>
    <x v="9"/>
  </r>
  <r>
    <s v="0246"/>
    <x v="76"/>
    <n v="20"/>
    <x v="8"/>
    <x v="3"/>
    <x v="3"/>
    <x v="1"/>
    <n v="289"/>
    <n v="4"/>
    <x v="27"/>
  </r>
  <r>
    <s v="0247"/>
    <x v="76"/>
    <n v="6"/>
    <x v="11"/>
    <x v="2"/>
    <x v="2"/>
    <x v="1"/>
    <n v="289"/>
    <n v="2"/>
    <x v="40"/>
  </r>
  <r>
    <s v="0248"/>
    <x v="76"/>
    <n v="18"/>
    <x v="3"/>
    <x v="4"/>
    <x v="3"/>
    <x v="3"/>
    <n v="69"/>
    <n v="5"/>
    <x v="25"/>
  </r>
  <r>
    <s v="0249"/>
    <x v="76"/>
    <n v="19"/>
    <x v="13"/>
    <x v="3"/>
    <x v="3"/>
    <x v="4"/>
    <n v="399"/>
    <n v="3"/>
    <x v="15"/>
  </r>
  <r>
    <s v="0250"/>
    <x v="76"/>
    <n v="8"/>
    <x v="10"/>
    <x v="2"/>
    <x v="2"/>
    <x v="2"/>
    <n v="159"/>
    <n v="7"/>
    <x v="28"/>
  </r>
  <r>
    <s v="0251"/>
    <x v="76"/>
    <n v="2"/>
    <x v="18"/>
    <x v="7"/>
    <x v="1"/>
    <x v="4"/>
    <n v="399"/>
    <n v="9"/>
    <x v="37"/>
  </r>
  <r>
    <s v="0252"/>
    <x v="76"/>
    <n v="14"/>
    <x v="7"/>
    <x v="0"/>
    <x v="0"/>
    <x v="0"/>
    <n v="199"/>
    <n v="2"/>
    <x v="5"/>
  </r>
  <r>
    <s v="0253"/>
    <x v="76"/>
    <n v="16"/>
    <x v="4"/>
    <x v="3"/>
    <x v="3"/>
    <x v="4"/>
    <n v="399"/>
    <n v="5"/>
    <x v="8"/>
  </r>
  <r>
    <s v="0254"/>
    <x v="77"/>
    <n v="6"/>
    <x v="11"/>
    <x v="2"/>
    <x v="2"/>
    <x v="2"/>
    <n v="159"/>
    <n v="4"/>
    <x v="17"/>
  </r>
  <r>
    <s v="0255"/>
    <x v="77"/>
    <n v="5"/>
    <x v="15"/>
    <x v="7"/>
    <x v="1"/>
    <x v="0"/>
    <n v="199"/>
    <n v="9"/>
    <x v="38"/>
  </r>
  <r>
    <s v="0256"/>
    <x v="77"/>
    <n v="18"/>
    <x v="3"/>
    <x v="3"/>
    <x v="3"/>
    <x v="2"/>
    <n v="159"/>
    <n v="2"/>
    <x v="21"/>
  </r>
  <r>
    <s v="0257"/>
    <x v="77"/>
    <n v="2"/>
    <x v="18"/>
    <x v="1"/>
    <x v="1"/>
    <x v="3"/>
    <n v="69"/>
    <n v="8"/>
    <x v="24"/>
  </r>
  <r>
    <s v="0258"/>
    <x v="78"/>
    <n v="17"/>
    <x v="6"/>
    <x v="4"/>
    <x v="3"/>
    <x v="4"/>
    <n v="399"/>
    <n v="5"/>
    <x v="8"/>
  </r>
  <r>
    <s v="0259"/>
    <x v="78"/>
    <n v="16"/>
    <x v="4"/>
    <x v="3"/>
    <x v="3"/>
    <x v="1"/>
    <n v="289"/>
    <n v="1"/>
    <x v="23"/>
  </r>
  <r>
    <s v="0260"/>
    <x v="78"/>
    <n v="14"/>
    <x v="7"/>
    <x v="0"/>
    <x v="0"/>
    <x v="3"/>
    <n v="69"/>
    <n v="9"/>
    <x v="31"/>
  </r>
  <r>
    <s v="0261"/>
    <x v="79"/>
    <n v="4"/>
    <x v="12"/>
    <x v="1"/>
    <x v="1"/>
    <x v="0"/>
    <n v="199"/>
    <n v="8"/>
    <x v="22"/>
  </r>
  <r>
    <s v="0262"/>
    <x v="80"/>
    <n v="8"/>
    <x v="10"/>
    <x v="5"/>
    <x v="2"/>
    <x v="2"/>
    <n v="159"/>
    <n v="1"/>
    <x v="34"/>
  </r>
  <r>
    <s v="0263"/>
    <x v="81"/>
    <n v="7"/>
    <x v="17"/>
    <x v="5"/>
    <x v="2"/>
    <x v="2"/>
    <n v="159"/>
    <n v="5"/>
    <x v="13"/>
  </r>
  <r>
    <s v="0264"/>
    <x v="82"/>
    <n v="17"/>
    <x v="6"/>
    <x v="4"/>
    <x v="3"/>
    <x v="0"/>
    <n v="199"/>
    <n v="1"/>
    <x v="19"/>
  </r>
  <r>
    <s v="0265"/>
    <x v="82"/>
    <n v="17"/>
    <x v="6"/>
    <x v="3"/>
    <x v="3"/>
    <x v="1"/>
    <n v="289"/>
    <n v="7"/>
    <x v="1"/>
  </r>
  <r>
    <s v="0266"/>
    <x v="83"/>
    <n v="12"/>
    <x v="16"/>
    <x v="6"/>
    <x v="0"/>
    <x v="3"/>
    <n v="69"/>
    <n v="4"/>
    <x v="4"/>
  </r>
  <r>
    <s v="0267"/>
    <x v="83"/>
    <n v="16"/>
    <x v="4"/>
    <x v="3"/>
    <x v="3"/>
    <x v="0"/>
    <n v="199"/>
    <n v="8"/>
    <x v="22"/>
  </r>
  <r>
    <s v="0268"/>
    <x v="83"/>
    <n v="4"/>
    <x v="12"/>
    <x v="7"/>
    <x v="1"/>
    <x v="0"/>
    <n v="199"/>
    <n v="1"/>
    <x v="19"/>
  </r>
  <r>
    <s v="0269"/>
    <x v="83"/>
    <n v="20"/>
    <x v="8"/>
    <x v="3"/>
    <x v="3"/>
    <x v="0"/>
    <n v="199"/>
    <n v="6"/>
    <x v="11"/>
  </r>
  <r>
    <s v="0270"/>
    <x v="83"/>
    <n v="14"/>
    <x v="7"/>
    <x v="6"/>
    <x v="0"/>
    <x v="4"/>
    <n v="399"/>
    <n v="9"/>
    <x v="37"/>
  </r>
  <r>
    <s v="0271"/>
    <x v="83"/>
    <n v="14"/>
    <x v="7"/>
    <x v="0"/>
    <x v="0"/>
    <x v="0"/>
    <n v="199"/>
    <n v="3"/>
    <x v="0"/>
  </r>
  <r>
    <s v="0272"/>
    <x v="83"/>
    <n v="15"/>
    <x v="19"/>
    <x v="6"/>
    <x v="0"/>
    <x v="1"/>
    <n v="289"/>
    <n v="7"/>
    <x v="1"/>
  </r>
  <r>
    <s v="0273"/>
    <x v="83"/>
    <n v="3"/>
    <x v="9"/>
    <x v="7"/>
    <x v="1"/>
    <x v="0"/>
    <n v="199"/>
    <n v="9"/>
    <x v="38"/>
  </r>
  <r>
    <s v="0274"/>
    <x v="83"/>
    <n v="7"/>
    <x v="17"/>
    <x v="2"/>
    <x v="2"/>
    <x v="0"/>
    <n v="199"/>
    <n v="3"/>
    <x v="0"/>
  </r>
  <r>
    <s v="0275"/>
    <x v="83"/>
    <n v="7"/>
    <x v="17"/>
    <x v="5"/>
    <x v="2"/>
    <x v="1"/>
    <n v="289"/>
    <n v="0"/>
    <x v="9"/>
  </r>
  <r>
    <s v="0276"/>
    <x v="83"/>
    <n v="2"/>
    <x v="18"/>
    <x v="1"/>
    <x v="1"/>
    <x v="2"/>
    <n v="159"/>
    <n v="7"/>
    <x v="28"/>
  </r>
  <r>
    <s v="0277"/>
    <x v="84"/>
    <n v="16"/>
    <x v="4"/>
    <x v="3"/>
    <x v="3"/>
    <x v="1"/>
    <n v="289"/>
    <n v="3"/>
    <x v="3"/>
  </r>
  <r>
    <s v="0278"/>
    <x v="84"/>
    <n v="6"/>
    <x v="11"/>
    <x v="2"/>
    <x v="2"/>
    <x v="4"/>
    <n v="399"/>
    <n v="8"/>
    <x v="41"/>
  </r>
  <r>
    <s v="0279"/>
    <x v="84"/>
    <n v="9"/>
    <x v="2"/>
    <x v="2"/>
    <x v="2"/>
    <x v="3"/>
    <n v="69"/>
    <n v="9"/>
    <x v="31"/>
  </r>
  <r>
    <s v="0280"/>
    <x v="84"/>
    <n v="16"/>
    <x v="4"/>
    <x v="4"/>
    <x v="3"/>
    <x v="0"/>
    <n v="199"/>
    <n v="1"/>
    <x v="19"/>
  </r>
  <r>
    <s v="0281"/>
    <x v="84"/>
    <n v="20"/>
    <x v="8"/>
    <x v="4"/>
    <x v="3"/>
    <x v="3"/>
    <n v="69"/>
    <n v="3"/>
    <x v="44"/>
  </r>
  <r>
    <s v="0282"/>
    <x v="85"/>
    <n v="16"/>
    <x v="4"/>
    <x v="3"/>
    <x v="3"/>
    <x v="2"/>
    <n v="159"/>
    <n v="6"/>
    <x v="42"/>
  </r>
  <r>
    <s v="0283"/>
    <x v="85"/>
    <n v="20"/>
    <x v="8"/>
    <x v="4"/>
    <x v="3"/>
    <x v="2"/>
    <n v="159"/>
    <n v="0"/>
    <x v="9"/>
  </r>
  <r>
    <s v="0284"/>
    <x v="85"/>
    <n v="2"/>
    <x v="18"/>
    <x v="1"/>
    <x v="1"/>
    <x v="2"/>
    <n v="159"/>
    <n v="4"/>
    <x v="17"/>
  </r>
  <r>
    <s v="0285"/>
    <x v="85"/>
    <n v="11"/>
    <x v="0"/>
    <x v="0"/>
    <x v="0"/>
    <x v="1"/>
    <n v="289"/>
    <n v="3"/>
    <x v="3"/>
  </r>
  <r>
    <s v="0286"/>
    <x v="85"/>
    <n v="13"/>
    <x v="5"/>
    <x v="6"/>
    <x v="0"/>
    <x v="3"/>
    <n v="69"/>
    <n v="6"/>
    <x v="39"/>
  </r>
  <r>
    <s v="0287"/>
    <x v="85"/>
    <n v="4"/>
    <x v="12"/>
    <x v="1"/>
    <x v="1"/>
    <x v="1"/>
    <n v="289"/>
    <n v="7"/>
    <x v="1"/>
  </r>
  <r>
    <s v="0288"/>
    <x v="85"/>
    <n v="3"/>
    <x v="9"/>
    <x v="7"/>
    <x v="1"/>
    <x v="2"/>
    <n v="159"/>
    <n v="2"/>
    <x v="21"/>
  </r>
  <r>
    <s v="0289"/>
    <x v="86"/>
    <n v="20"/>
    <x v="8"/>
    <x v="4"/>
    <x v="3"/>
    <x v="1"/>
    <n v="289"/>
    <n v="1"/>
    <x v="23"/>
  </r>
  <r>
    <s v="0290"/>
    <x v="87"/>
    <n v="3"/>
    <x v="9"/>
    <x v="1"/>
    <x v="1"/>
    <x v="2"/>
    <n v="159"/>
    <n v="9"/>
    <x v="32"/>
  </r>
  <r>
    <s v="0291"/>
    <x v="88"/>
    <n v="19"/>
    <x v="13"/>
    <x v="3"/>
    <x v="3"/>
    <x v="3"/>
    <n v="69"/>
    <n v="3"/>
    <x v="44"/>
  </r>
  <r>
    <s v="0292"/>
    <x v="88"/>
    <n v="1"/>
    <x v="1"/>
    <x v="7"/>
    <x v="1"/>
    <x v="2"/>
    <n v="159"/>
    <n v="0"/>
    <x v="9"/>
  </r>
  <r>
    <s v="0293"/>
    <x v="88"/>
    <n v="2"/>
    <x v="18"/>
    <x v="1"/>
    <x v="1"/>
    <x v="0"/>
    <n v="199"/>
    <n v="7"/>
    <x v="45"/>
  </r>
  <r>
    <s v="0294"/>
    <x v="88"/>
    <n v="16"/>
    <x v="4"/>
    <x v="3"/>
    <x v="3"/>
    <x v="2"/>
    <n v="159"/>
    <n v="2"/>
    <x v="21"/>
  </r>
  <r>
    <s v="0295"/>
    <x v="89"/>
    <n v="7"/>
    <x v="17"/>
    <x v="5"/>
    <x v="2"/>
    <x v="3"/>
    <n v="69"/>
    <n v="3"/>
    <x v="44"/>
  </r>
  <r>
    <s v="0296"/>
    <x v="89"/>
    <n v="9"/>
    <x v="2"/>
    <x v="2"/>
    <x v="2"/>
    <x v="3"/>
    <n v="69"/>
    <n v="4"/>
    <x v="4"/>
  </r>
  <r>
    <s v="0297"/>
    <x v="89"/>
    <n v="14"/>
    <x v="7"/>
    <x v="0"/>
    <x v="0"/>
    <x v="4"/>
    <n v="399"/>
    <n v="5"/>
    <x v="8"/>
  </r>
  <r>
    <s v="0298"/>
    <x v="89"/>
    <n v="13"/>
    <x v="5"/>
    <x v="6"/>
    <x v="0"/>
    <x v="3"/>
    <n v="69"/>
    <n v="4"/>
    <x v="4"/>
  </r>
  <r>
    <s v="0299"/>
    <x v="89"/>
    <n v="12"/>
    <x v="16"/>
    <x v="0"/>
    <x v="0"/>
    <x v="0"/>
    <n v="199"/>
    <n v="8"/>
    <x v="22"/>
  </r>
  <r>
    <s v="0300"/>
    <x v="90"/>
    <n v="7"/>
    <x v="17"/>
    <x v="2"/>
    <x v="2"/>
    <x v="3"/>
    <n v="69"/>
    <n v="2"/>
    <x v="14"/>
  </r>
  <r>
    <s v="0301"/>
    <x v="91"/>
    <n v="10"/>
    <x v="14"/>
    <x v="2"/>
    <x v="2"/>
    <x v="4"/>
    <n v="399"/>
    <n v="9"/>
    <x v="37"/>
  </r>
  <r>
    <s v="0302"/>
    <x v="92"/>
    <n v="6"/>
    <x v="11"/>
    <x v="5"/>
    <x v="2"/>
    <x v="3"/>
    <n v="69"/>
    <n v="6"/>
    <x v="39"/>
  </r>
  <r>
    <s v="0303"/>
    <x v="93"/>
    <n v="20"/>
    <x v="8"/>
    <x v="3"/>
    <x v="3"/>
    <x v="2"/>
    <n v="159"/>
    <n v="0"/>
    <x v="9"/>
  </r>
  <r>
    <s v="0304"/>
    <x v="93"/>
    <n v="2"/>
    <x v="18"/>
    <x v="7"/>
    <x v="1"/>
    <x v="3"/>
    <n v="69"/>
    <n v="1"/>
    <x v="29"/>
  </r>
  <r>
    <s v="0305"/>
    <x v="94"/>
    <n v="8"/>
    <x v="10"/>
    <x v="5"/>
    <x v="2"/>
    <x v="1"/>
    <n v="289"/>
    <n v="9"/>
    <x v="6"/>
  </r>
  <r>
    <s v="0306"/>
    <x v="94"/>
    <n v="1"/>
    <x v="1"/>
    <x v="1"/>
    <x v="1"/>
    <x v="2"/>
    <n v="159"/>
    <n v="3"/>
    <x v="2"/>
  </r>
  <r>
    <s v="0307"/>
    <x v="94"/>
    <n v="4"/>
    <x v="12"/>
    <x v="1"/>
    <x v="1"/>
    <x v="0"/>
    <n v="199"/>
    <n v="5"/>
    <x v="7"/>
  </r>
  <r>
    <s v="0308"/>
    <x v="94"/>
    <n v="12"/>
    <x v="16"/>
    <x v="0"/>
    <x v="0"/>
    <x v="0"/>
    <n v="199"/>
    <n v="6"/>
    <x v="11"/>
  </r>
  <r>
    <s v="0309"/>
    <x v="95"/>
    <n v="15"/>
    <x v="19"/>
    <x v="0"/>
    <x v="0"/>
    <x v="1"/>
    <n v="289"/>
    <n v="8"/>
    <x v="36"/>
  </r>
  <r>
    <s v="0310"/>
    <x v="95"/>
    <n v="6"/>
    <x v="11"/>
    <x v="5"/>
    <x v="2"/>
    <x v="3"/>
    <n v="69"/>
    <n v="0"/>
    <x v="9"/>
  </r>
  <r>
    <s v="0311"/>
    <x v="96"/>
    <n v="19"/>
    <x v="13"/>
    <x v="3"/>
    <x v="3"/>
    <x v="1"/>
    <n v="289"/>
    <n v="5"/>
    <x v="35"/>
  </r>
  <r>
    <s v="0312"/>
    <x v="96"/>
    <n v="18"/>
    <x v="3"/>
    <x v="3"/>
    <x v="3"/>
    <x v="0"/>
    <n v="199"/>
    <n v="0"/>
    <x v="9"/>
  </r>
  <r>
    <s v="0313"/>
    <x v="96"/>
    <n v="7"/>
    <x v="17"/>
    <x v="2"/>
    <x v="2"/>
    <x v="0"/>
    <n v="199"/>
    <n v="9"/>
    <x v="38"/>
  </r>
  <r>
    <s v="0314"/>
    <x v="96"/>
    <n v="2"/>
    <x v="18"/>
    <x v="7"/>
    <x v="1"/>
    <x v="0"/>
    <n v="199"/>
    <n v="5"/>
    <x v="7"/>
  </r>
  <r>
    <s v="0315"/>
    <x v="97"/>
    <n v="19"/>
    <x v="13"/>
    <x v="3"/>
    <x v="3"/>
    <x v="0"/>
    <n v="199"/>
    <n v="9"/>
    <x v="38"/>
  </r>
  <r>
    <s v="0316"/>
    <x v="97"/>
    <n v="19"/>
    <x v="13"/>
    <x v="3"/>
    <x v="3"/>
    <x v="0"/>
    <n v="199"/>
    <n v="8"/>
    <x v="22"/>
  </r>
  <r>
    <s v="0317"/>
    <x v="98"/>
    <n v="2"/>
    <x v="18"/>
    <x v="1"/>
    <x v="1"/>
    <x v="0"/>
    <n v="199"/>
    <n v="3"/>
    <x v="0"/>
  </r>
  <r>
    <s v="0318"/>
    <x v="98"/>
    <n v="5"/>
    <x v="15"/>
    <x v="7"/>
    <x v="1"/>
    <x v="0"/>
    <n v="199"/>
    <n v="4"/>
    <x v="43"/>
  </r>
  <r>
    <s v="0319"/>
    <x v="99"/>
    <n v="14"/>
    <x v="7"/>
    <x v="0"/>
    <x v="0"/>
    <x v="3"/>
    <n v="69"/>
    <n v="3"/>
    <x v="44"/>
  </r>
  <r>
    <s v="0320"/>
    <x v="100"/>
    <n v="12"/>
    <x v="16"/>
    <x v="6"/>
    <x v="0"/>
    <x v="3"/>
    <n v="69"/>
    <n v="0"/>
    <x v="9"/>
  </r>
  <r>
    <s v="0321"/>
    <x v="101"/>
    <n v="9"/>
    <x v="2"/>
    <x v="2"/>
    <x v="2"/>
    <x v="4"/>
    <n v="399"/>
    <n v="1"/>
    <x v="33"/>
  </r>
  <r>
    <s v="0322"/>
    <x v="102"/>
    <n v="2"/>
    <x v="18"/>
    <x v="1"/>
    <x v="1"/>
    <x v="1"/>
    <n v="289"/>
    <n v="8"/>
    <x v="36"/>
  </r>
  <r>
    <s v="0323"/>
    <x v="102"/>
    <n v="19"/>
    <x v="13"/>
    <x v="3"/>
    <x v="3"/>
    <x v="1"/>
    <n v="289"/>
    <n v="3"/>
    <x v="3"/>
  </r>
  <r>
    <s v="0324"/>
    <x v="103"/>
    <n v="17"/>
    <x v="6"/>
    <x v="4"/>
    <x v="3"/>
    <x v="2"/>
    <n v="159"/>
    <n v="4"/>
    <x v="17"/>
  </r>
  <r>
    <s v="0325"/>
    <x v="103"/>
    <n v="14"/>
    <x v="7"/>
    <x v="6"/>
    <x v="0"/>
    <x v="4"/>
    <n v="399"/>
    <n v="3"/>
    <x v="15"/>
  </r>
  <r>
    <s v="0326"/>
    <x v="103"/>
    <n v="7"/>
    <x v="17"/>
    <x v="2"/>
    <x v="2"/>
    <x v="3"/>
    <n v="69"/>
    <n v="2"/>
    <x v="14"/>
  </r>
  <r>
    <s v="0327"/>
    <x v="103"/>
    <n v="9"/>
    <x v="2"/>
    <x v="5"/>
    <x v="2"/>
    <x v="0"/>
    <n v="199"/>
    <n v="9"/>
    <x v="38"/>
  </r>
  <r>
    <s v="0328"/>
    <x v="103"/>
    <n v="8"/>
    <x v="10"/>
    <x v="2"/>
    <x v="2"/>
    <x v="0"/>
    <n v="199"/>
    <n v="2"/>
    <x v="5"/>
  </r>
  <r>
    <s v="0329"/>
    <x v="103"/>
    <n v="14"/>
    <x v="7"/>
    <x v="0"/>
    <x v="0"/>
    <x v="1"/>
    <n v="289"/>
    <n v="4"/>
    <x v="27"/>
  </r>
  <r>
    <s v="0330"/>
    <x v="103"/>
    <n v="7"/>
    <x v="17"/>
    <x v="5"/>
    <x v="2"/>
    <x v="4"/>
    <n v="399"/>
    <n v="8"/>
    <x v="41"/>
  </r>
  <r>
    <s v="0331"/>
    <x v="103"/>
    <n v="10"/>
    <x v="14"/>
    <x v="5"/>
    <x v="2"/>
    <x v="4"/>
    <n v="399"/>
    <n v="9"/>
    <x v="37"/>
  </r>
  <r>
    <s v="0332"/>
    <x v="103"/>
    <n v="6"/>
    <x v="11"/>
    <x v="5"/>
    <x v="2"/>
    <x v="0"/>
    <n v="199"/>
    <n v="8"/>
    <x v="22"/>
  </r>
  <r>
    <s v="0333"/>
    <x v="103"/>
    <n v="18"/>
    <x v="3"/>
    <x v="3"/>
    <x v="3"/>
    <x v="4"/>
    <n v="399"/>
    <n v="4"/>
    <x v="12"/>
  </r>
  <r>
    <s v="0334"/>
    <x v="104"/>
    <n v="4"/>
    <x v="12"/>
    <x v="7"/>
    <x v="1"/>
    <x v="1"/>
    <n v="289"/>
    <n v="6"/>
    <x v="16"/>
  </r>
  <r>
    <s v="0335"/>
    <x v="104"/>
    <n v="2"/>
    <x v="18"/>
    <x v="7"/>
    <x v="1"/>
    <x v="3"/>
    <n v="69"/>
    <n v="9"/>
    <x v="31"/>
  </r>
  <r>
    <s v="0336"/>
    <x v="105"/>
    <n v="4"/>
    <x v="12"/>
    <x v="1"/>
    <x v="1"/>
    <x v="2"/>
    <n v="159"/>
    <n v="9"/>
    <x v="32"/>
  </r>
  <r>
    <s v="0337"/>
    <x v="106"/>
    <n v="11"/>
    <x v="0"/>
    <x v="6"/>
    <x v="0"/>
    <x v="3"/>
    <n v="69"/>
    <n v="8"/>
    <x v="24"/>
  </r>
  <r>
    <s v="0338"/>
    <x v="106"/>
    <n v="13"/>
    <x v="5"/>
    <x v="0"/>
    <x v="0"/>
    <x v="4"/>
    <n v="399"/>
    <n v="8"/>
    <x v="41"/>
  </r>
  <r>
    <s v="0339"/>
    <x v="107"/>
    <n v="8"/>
    <x v="10"/>
    <x v="2"/>
    <x v="2"/>
    <x v="3"/>
    <n v="69"/>
    <n v="6"/>
    <x v="39"/>
  </r>
  <r>
    <s v="0340"/>
    <x v="108"/>
    <n v="8"/>
    <x v="10"/>
    <x v="5"/>
    <x v="2"/>
    <x v="2"/>
    <n v="159"/>
    <n v="6"/>
    <x v="42"/>
  </r>
  <r>
    <s v="0341"/>
    <x v="108"/>
    <n v="1"/>
    <x v="1"/>
    <x v="1"/>
    <x v="1"/>
    <x v="1"/>
    <n v="289"/>
    <n v="3"/>
    <x v="3"/>
  </r>
  <r>
    <s v="0342"/>
    <x v="108"/>
    <n v="19"/>
    <x v="13"/>
    <x v="4"/>
    <x v="3"/>
    <x v="3"/>
    <n v="69"/>
    <n v="1"/>
    <x v="29"/>
  </r>
  <r>
    <s v="0343"/>
    <x v="108"/>
    <n v="5"/>
    <x v="15"/>
    <x v="1"/>
    <x v="1"/>
    <x v="2"/>
    <n v="159"/>
    <n v="0"/>
    <x v="9"/>
  </r>
  <r>
    <s v="0344"/>
    <x v="108"/>
    <n v="9"/>
    <x v="2"/>
    <x v="2"/>
    <x v="2"/>
    <x v="0"/>
    <n v="199"/>
    <n v="6"/>
    <x v="11"/>
  </r>
  <r>
    <s v="0345"/>
    <x v="108"/>
    <n v="13"/>
    <x v="5"/>
    <x v="0"/>
    <x v="0"/>
    <x v="0"/>
    <n v="199"/>
    <n v="2"/>
    <x v="5"/>
  </r>
  <r>
    <s v="0346"/>
    <x v="108"/>
    <n v="17"/>
    <x v="6"/>
    <x v="3"/>
    <x v="3"/>
    <x v="3"/>
    <n v="69"/>
    <n v="2"/>
    <x v="14"/>
  </r>
  <r>
    <s v="0347"/>
    <x v="108"/>
    <n v="18"/>
    <x v="3"/>
    <x v="3"/>
    <x v="3"/>
    <x v="0"/>
    <n v="199"/>
    <n v="0"/>
    <x v="9"/>
  </r>
  <r>
    <s v="0348"/>
    <x v="108"/>
    <n v="19"/>
    <x v="13"/>
    <x v="3"/>
    <x v="3"/>
    <x v="1"/>
    <n v="289"/>
    <n v="1"/>
    <x v="23"/>
  </r>
  <r>
    <s v="0349"/>
    <x v="108"/>
    <n v="13"/>
    <x v="5"/>
    <x v="6"/>
    <x v="0"/>
    <x v="2"/>
    <n v="159"/>
    <n v="5"/>
    <x v="13"/>
  </r>
  <r>
    <s v="0350"/>
    <x v="108"/>
    <n v="3"/>
    <x v="9"/>
    <x v="1"/>
    <x v="1"/>
    <x v="4"/>
    <n v="399"/>
    <n v="1"/>
    <x v="33"/>
  </r>
  <r>
    <s v="0351"/>
    <x v="108"/>
    <n v="4"/>
    <x v="12"/>
    <x v="7"/>
    <x v="1"/>
    <x v="3"/>
    <n v="69"/>
    <n v="6"/>
    <x v="39"/>
  </r>
  <r>
    <s v="0352"/>
    <x v="108"/>
    <n v="10"/>
    <x v="14"/>
    <x v="5"/>
    <x v="2"/>
    <x v="2"/>
    <n v="159"/>
    <n v="9"/>
    <x v="32"/>
  </r>
  <r>
    <s v="0353"/>
    <x v="109"/>
    <n v="4"/>
    <x v="12"/>
    <x v="1"/>
    <x v="1"/>
    <x v="4"/>
    <n v="399"/>
    <n v="1"/>
    <x v="33"/>
  </r>
  <r>
    <s v="0354"/>
    <x v="109"/>
    <n v="5"/>
    <x v="15"/>
    <x v="1"/>
    <x v="1"/>
    <x v="3"/>
    <n v="69"/>
    <n v="1"/>
    <x v="29"/>
  </r>
  <r>
    <s v="0355"/>
    <x v="109"/>
    <n v="17"/>
    <x v="6"/>
    <x v="3"/>
    <x v="3"/>
    <x v="4"/>
    <n v="399"/>
    <n v="6"/>
    <x v="10"/>
  </r>
  <r>
    <s v="0356"/>
    <x v="110"/>
    <n v="18"/>
    <x v="3"/>
    <x v="4"/>
    <x v="3"/>
    <x v="0"/>
    <n v="199"/>
    <n v="8"/>
    <x v="22"/>
  </r>
  <r>
    <s v="0357"/>
    <x v="110"/>
    <n v="3"/>
    <x v="9"/>
    <x v="7"/>
    <x v="1"/>
    <x v="4"/>
    <n v="399"/>
    <n v="2"/>
    <x v="18"/>
  </r>
  <r>
    <s v="0358"/>
    <x v="111"/>
    <n v="2"/>
    <x v="18"/>
    <x v="1"/>
    <x v="1"/>
    <x v="3"/>
    <n v="69"/>
    <n v="2"/>
    <x v="14"/>
  </r>
  <r>
    <s v="0359"/>
    <x v="111"/>
    <n v="1"/>
    <x v="1"/>
    <x v="7"/>
    <x v="1"/>
    <x v="4"/>
    <n v="399"/>
    <n v="5"/>
    <x v="8"/>
  </r>
  <r>
    <s v="0360"/>
    <x v="111"/>
    <n v="19"/>
    <x v="13"/>
    <x v="3"/>
    <x v="3"/>
    <x v="0"/>
    <n v="199"/>
    <n v="9"/>
    <x v="38"/>
  </r>
  <r>
    <s v="0361"/>
    <x v="111"/>
    <n v="10"/>
    <x v="14"/>
    <x v="2"/>
    <x v="2"/>
    <x v="3"/>
    <n v="69"/>
    <n v="7"/>
    <x v="30"/>
  </r>
  <r>
    <s v="0362"/>
    <x v="111"/>
    <n v="5"/>
    <x v="15"/>
    <x v="1"/>
    <x v="1"/>
    <x v="4"/>
    <n v="399"/>
    <n v="2"/>
    <x v="18"/>
  </r>
  <r>
    <s v="0363"/>
    <x v="111"/>
    <n v="5"/>
    <x v="15"/>
    <x v="7"/>
    <x v="1"/>
    <x v="2"/>
    <n v="159"/>
    <n v="5"/>
    <x v="13"/>
  </r>
  <r>
    <s v="0364"/>
    <x v="111"/>
    <n v="16"/>
    <x v="4"/>
    <x v="4"/>
    <x v="3"/>
    <x v="2"/>
    <n v="159"/>
    <n v="9"/>
    <x v="32"/>
  </r>
  <r>
    <s v="0365"/>
    <x v="112"/>
    <n v="7"/>
    <x v="17"/>
    <x v="2"/>
    <x v="2"/>
    <x v="1"/>
    <n v="289"/>
    <n v="9"/>
    <x v="6"/>
  </r>
  <r>
    <s v="0366"/>
    <x v="112"/>
    <n v="7"/>
    <x v="17"/>
    <x v="5"/>
    <x v="2"/>
    <x v="3"/>
    <n v="69"/>
    <n v="0"/>
    <x v="9"/>
  </r>
  <r>
    <s v="0367"/>
    <x v="113"/>
    <n v="7"/>
    <x v="17"/>
    <x v="2"/>
    <x v="2"/>
    <x v="1"/>
    <n v="289"/>
    <n v="2"/>
    <x v="40"/>
  </r>
  <r>
    <s v="0368"/>
    <x v="113"/>
    <n v="8"/>
    <x v="10"/>
    <x v="2"/>
    <x v="2"/>
    <x v="1"/>
    <n v="289"/>
    <n v="6"/>
    <x v="16"/>
  </r>
  <r>
    <s v="0369"/>
    <x v="113"/>
    <n v="6"/>
    <x v="11"/>
    <x v="5"/>
    <x v="2"/>
    <x v="2"/>
    <n v="159"/>
    <n v="7"/>
    <x v="28"/>
  </r>
  <r>
    <s v="0370"/>
    <x v="113"/>
    <n v="15"/>
    <x v="19"/>
    <x v="6"/>
    <x v="0"/>
    <x v="0"/>
    <n v="199"/>
    <n v="4"/>
    <x v="43"/>
  </r>
  <r>
    <s v="0371"/>
    <x v="113"/>
    <n v="18"/>
    <x v="3"/>
    <x v="4"/>
    <x v="3"/>
    <x v="2"/>
    <n v="159"/>
    <n v="8"/>
    <x v="26"/>
  </r>
  <r>
    <s v="0372"/>
    <x v="113"/>
    <n v="7"/>
    <x v="17"/>
    <x v="2"/>
    <x v="2"/>
    <x v="1"/>
    <n v="289"/>
    <n v="8"/>
    <x v="36"/>
  </r>
  <r>
    <s v="0373"/>
    <x v="113"/>
    <n v="15"/>
    <x v="19"/>
    <x v="0"/>
    <x v="0"/>
    <x v="0"/>
    <n v="199"/>
    <n v="6"/>
    <x v="11"/>
  </r>
  <r>
    <s v="0374"/>
    <x v="114"/>
    <n v="5"/>
    <x v="15"/>
    <x v="1"/>
    <x v="1"/>
    <x v="4"/>
    <n v="399"/>
    <n v="3"/>
    <x v="15"/>
  </r>
  <r>
    <s v="0375"/>
    <x v="114"/>
    <n v="15"/>
    <x v="19"/>
    <x v="6"/>
    <x v="0"/>
    <x v="2"/>
    <n v="159"/>
    <n v="4"/>
    <x v="17"/>
  </r>
  <r>
    <s v="0376"/>
    <x v="114"/>
    <n v="16"/>
    <x v="4"/>
    <x v="4"/>
    <x v="3"/>
    <x v="3"/>
    <n v="69"/>
    <n v="3"/>
    <x v="44"/>
  </r>
  <r>
    <s v="0377"/>
    <x v="114"/>
    <n v="12"/>
    <x v="16"/>
    <x v="6"/>
    <x v="0"/>
    <x v="0"/>
    <n v="199"/>
    <n v="6"/>
    <x v="11"/>
  </r>
  <r>
    <s v="0378"/>
    <x v="114"/>
    <n v="11"/>
    <x v="0"/>
    <x v="0"/>
    <x v="0"/>
    <x v="4"/>
    <n v="399"/>
    <n v="3"/>
    <x v="15"/>
  </r>
  <r>
    <s v="0379"/>
    <x v="114"/>
    <n v="15"/>
    <x v="19"/>
    <x v="0"/>
    <x v="0"/>
    <x v="2"/>
    <n v="159"/>
    <n v="0"/>
    <x v="9"/>
  </r>
  <r>
    <s v="0380"/>
    <x v="115"/>
    <n v="19"/>
    <x v="13"/>
    <x v="4"/>
    <x v="3"/>
    <x v="2"/>
    <n v="159"/>
    <n v="5"/>
    <x v="13"/>
  </r>
  <r>
    <s v="0381"/>
    <x v="116"/>
    <n v="5"/>
    <x v="15"/>
    <x v="1"/>
    <x v="1"/>
    <x v="3"/>
    <n v="69"/>
    <n v="5"/>
    <x v="25"/>
  </r>
  <r>
    <s v="0382"/>
    <x v="117"/>
    <n v="7"/>
    <x v="17"/>
    <x v="5"/>
    <x v="2"/>
    <x v="3"/>
    <n v="69"/>
    <n v="8"/>
    <x v="24"/>
  </r>
  <r>
    <s v="0383"/>
    <x v="117"/>
    <n v="2"/>
    <x v="18"/>
    <x v="1"/>
    <x v="1"/>
    <x v="2"/>
    <n v="159"/>
    <n v="7"/>
    <x v="28"/>
  </r>
  <r>
    <s v="0384"/>
    <x v="117"/>
    <n v="1"/>
    <x v="1"/>
    <x v="7"/>
    <x v="1"/>
    <x v="2"/>
    <n v="159"/>
    <n v="5"/>
    <x v="13"/>
  </r>
  <r>
    <s v="0385"/>
    <x v="117"/>
    <n v="17"/>
    <x v="6"/>
    <x v="4"/>
    <x v="3"/>
    <x v="1"/>
    <n v="289"/>
    <n v="3"/>
    <x v="3"/>
  </r>
  <r>
    <s v="0386"/>
    <x v="117"/>
    <n v="3"/>
    <x v="9"/>
    <x v="1"/>
    <x v="1"/>
    <x v="4"/>
    <n v="399"/>
    <n v="2"/>
    <x v="18"/>
  </r>
  <r>
    <s v="0387"/>
    <x v="117"/>
    <n v="9"/>
    <x v="2"/>
    <x v="5"/>
    <x v="2"/>
    <x v="2"/>
    <n v="159"/>
    <n v="8"/>
    <x v="26"/>
  </r>
  <r>
    <s v="0388"/>
    <x v="117"/>
    <n v="20"/>
    <x v="8"/>
    <x v="4"/>
    <x v="3"/>
    <x v="3"/>
    <n v="69"/>
    <n v="4"/>
    <x v="4"/>
  </r>
  <r>
    <s v="0389"/>
    <x v="117"/>
    <n v="13"/>
    <x v="5"/>
    <x v="6"/>
    <x v="0"/>
    <x v="1"/>
    <n v="289"/>
    <n v="3"/>
    <x v="3"/>
  </r>
  <r>
    <s v="0390"/>
    <x v="117"/>
    <n v="1"/>
    <x v="1"/>
    <x v="7"/>
    <x v="1"/>
    <x v="1"/>
    <n v="289"/>
    <n v="4"/>
    <x v="27"/>
  </r>
  <r>
    <s v="0391"/>
    <x v="117"/>
    <n v="10"/>
    <x v="14"/>
    <x v="5"/>
    <x v="2"/>
    <x v="0"/>
    <n v="199"/>
    <n v="0"/>
    <x v="9"/>
  </r>
  <r>
    <s v="0392"/>
    <x v="118"/>
    <n v="8"/>
    <x v="10"/>
    <x v="2"/>
    <x v="2"/>
    <x v="1"/>
    <n v="289"/>
    <n v="0"/>
    <x v="9"/>
  </r>
  <r>
    <s v="0393"/>
    <x v="118"/>
    <n v="14"/>
    <x v="7"/>
    <x v="6"/>
    <x v="0"/>
    <x v="3"/>
    <n v="69"/>
    <n v="7"/>
    <x v="30"/>
  </r>
  <r>
    <s v="0394"/>
    <x v="119"/>
    <n v="18"/>
    <x v="3"/>
    <x v="3"/>
    <x v="3"/>
    <x v="0"/>
    <n v="199"/>
    <n v="3"/>
    <x v="0"/>
  </r>
  <r>
    <s v="0395"/>
    <x v="120"/>
    <n v="18"/>
    <x v="3"/>
    <x v="3"/>
    <x v="3"/>
    <x v="3"/>
    <n v="69"/>
    <n v="3"/>
    <x v="44"/>
  </r>
  <r>
    <s v="0396"/>
    <x v="121"/>
    <n v="14"/>
    <x v="7"/>
    <x v="6"/>
    <x v="0"/>
    <x v="2"/>
    <n v="159"/>
    <n v="5"/>
    <x v="13"/>
  </r>
  <r>
    <s v="0397"/>
    <x v="121"/>
    <n v="19"/>
    <x v="13"/>
    <x v="4"/>
    <x v="3"/>
    <x v="1"/>
    <n v="289"/>
    <n v="1"/>
    <x v="23"/>
  </r>
  <r>
    <s v="0398"/>
    <x v="122"/>
    <n v="18"/>
    <x v="3"/>
    <x v="4"/>
    <x v="3"/>
    <x v="2"/>
    <n v="159"/>
    <n v="0"/>
    <x v="9"/>
  </r>
  <r>
    <s v="0399"/>
    <x v="122"/>
    <n v="5"/>
    <x v="15"/>
    <x v="7"/>
    <x v="1"/>
    <x v="4"/>
    <n v="399"/>
    <n v="7"/>
    <x v="20"/>
  </r>
  <r>
    <s v="0400"/>
    <x v="122"/>
    <n v="19"/>
    <x v="13"/>
    <x v="3"/>
    <x v="3"/>
    <x v="1"/>
    <n v="289"/>
    <n v="6"/>
    <x v="16"/>
  </r>
  <r>
    <s v="0401"/>
    <x v="123"/>
    <n v="5"/>
    <x v="15"/>
    <x v="1"/>
    <x v="1"/>
    <x v="3"/>
    <n v="69"/>
    <n v="0"/>
    <x v="9"/>
  </r>
  <r>
    <s v="0402"/>
    <x v="124"/>
    <n v="16"/>
    <x v="4"/>
    <x v="4"/>
    <x v="3"/>
    <x v="1"/>
    <n v="289"/>
    <n v="8"/>
    <x v="36"/>
  </r>
  <r>
    <s v="0403"/>
    <x v="124"/>
    <n v="12"/>
    <x v="16"/>
    <x v="6"/>
    <x v="0"/>
    <x v="4"/>
    <n v="399"/>
    <n v="6"/>
    <x v="10"/>
  </r>
  <r>
    <s v="0404"/>
    <x v="125"/>
    <n v="5"/>
    <x v="15"/>
    <x v="1"/>
    <x v="1"/>
    <x v="2"/>
    <n v="159"/>
    <n v="9"/>
    <x v="32"/>
  </r>
  <r>
    <s v="0405"/>
    <x v="125"/>
    <n v="1"/>
    <x v="1"/>
    <x v="1"/>
    <x v="1"/>
    <x v="2"/>
    <n v="159"/>
    <n v="5"/>
    <x v="13"/>
  </r>
  <r>
    <s v="0406"/>
    <x v="125"/>
    <n v="6"/>
    <x v="11"/>
    <x v="5"/>
    <x v="2"/>
    <x v="2"/>
    <n v="159"/>
    <n v="8"/>
    <x v="26"/>
  </r>
  <r>
    <s v="0407"/>
    <x v="125"/>
    <n v="16"/>
    <x v="4"/>
    <x v="4"/>
    <x v="3"/>
    <x v="3"/>
    <n v="69"/>
    <n v="7"/>
    <x v="30"/>
  </r>
  <r>
    <s v="0408"/>
    <x v="125"/>
    <n v="4"/>
    <x v="12"/>
    <x v="7"/>
    <x v="1"/>
    <x v="1"/>
    <n v="289"/>
    <n v="6"/>
    <x v="16"/>
  </r>
  <r>
    <s v="0409"/>
    <x v="125"/>
    <n v="16"/>
    <x v="4"/>
    <x v="3"/>
    <x v="3"/>
    <x v="0"/>
    <n v="199"/>
    <n v="3"/>
    <x v="0"/>
  </r>
  <r>
    <s v="0410"/>
    <x v="125"/>
    <n v="16"/>
    <x v="4"/>
    <x v="4"/>
    <x v="3"/>
    <x v="2"/>
    <n v="159"/>
    <n v="4"/>
    <x v="17"/>
  </r>
  <r>
    <s v="0411"/>
    <x v="125"/>
    <n v="8"/>
    <x v="10"/>
    <x v="5"/>
    <x v="2"/>
    <x v="2"/>
    <n v="159"/>
    <n v="4"/>
    <x v="17"/>
  </r>
  <r>
    <s v="0412"/>
    <x v="125"/>
    <n v="13"/>
    <x v="5"/>
    <x v="0"/>
    <x v="0"/>
    <x v="3"/>
    <n v="69"/>
    <n v="7"/>
    <x v="30"/>
  </r>
  <r>
    <s v="0413"/>
    <x v="125"/>
    <n v="3"/>
    <x v="9"/>
    <x v="7"/>
    <x v="1"/>
    <x v="0"/>
    <n v="199"/>
    <n v="1"/>
    <x v="19"/>
  </r>
  <r>
    <s v="0414"/>
    <x v="126"/>
    <n v="19"/>
    <x v="13"/>
    <x v="3"/>
    <x v="3"/>
    <x v="3"/>
    <n v="69"/>
    <n v="6"/>
    <x v="39"/>
  </r>
  <r>
    <s v="0415"/>
    <x v="127"/>
    <n v="17"/>
    <x v="6"/>
    <x v="4"/>
    <x v="3"/>
    <x v="2"/>
    <n v="159"/>
    <n v="7"/>
    <x v="28"/>
  </r>
  <r>
    <s v="0416"/>
    <x v="127"/>
    <n v="13"/>
    <x v="5"/>
    <x v="0"/>
    <x v="0"/>
    <x v="0"/>
    <n v="199"/>
    <n v="1"/>
    <x v="19"/>
  </r>
  <r>
    <s v="0417"/>
    <x v="128"/>
    <n v="2"/>
    <x v="18"/>
    <x v="1"/>
    <x v="1"/>
    <x v="4"/>
    <n v="399"/>
    <n v="1"/>
    <x v="33"/>
  </r>
  <r>
    <s v="0418"/>
    <x v="129"/>
    <n v="6"/>
    <x v="11"/>
    <x v="5"/>
    <x v="2"/>
    <x v="2"/>
    <n v="159"/>
    <n v="9"/>
    <x v="32"/>
  </r>
  <r>
    <s v="0419"/>
    <x v="129"/>
    <n v="14"/>
    <x v="7"/>
    <x v="0"/>
    <x v="0"/>
    <x v="0"/>
    <n v="199"/>
    <n v="3"/>
    <x v="0"/>
  </r>
  <r>
    <s v="0420"/>
    <x v="130"/>
    <n v="18"/>
    <x v="3"/>
    <x v="4"/>
    <x v="3"/>
    <x v="2"/>
    <n v="159"/>
    <n v="9"/>
    <x v="32"/>
  </r>
  <r>
    <s v="0421"/>
    <x v="130"/>
    <n v="6"/>
    <x v="11"/>
    <x v="5"/>
    <x v="2"/>
    <x v="2"/>
    <n v="159"/>
    <n v="4"/>
    <x v="17"/>
  </r>
  <r>
    <s v="0422"/>
    <x v="131"/>
    <n v="4"/>
    <x v="12"/>
    <x v="7"/>
    <x v="1"/>
    <x v="2"/>
    <n v="159"/>
    <n v="9"/>
    <x v="32"/>
  </r>
  <r>
    <s v="0423"/>
    <x v="131"/>
    <n v="5"/>
    <x v="15"/>
    <x v="7"/>
    <x v="1"/>
    <x v="3"/>
    <n v="69"/>
    <n v="4"/>
    <x v="4"/>
  </r>
  <r>
    <s v="0424"/>
    <x v="131"/>
    <n v="1"/>
    <x v="1"/>
    <x v="7"/>
    <x v="1"/>
    <x v="3"/>
    <n v="69"/>
    <n v="8"/>
    <x v="24"/>
  </r>
  <r>
    <s v="0425"/>
    <x v="131"/>
    <n v="1"/>
    <x v="1"/>
    <x v="7"/>
    <x v="1"/>
    <x v="1"/>
    <n v="289"/>
    <n v="7"/>
    <x v="1"/>
  </r>
  <r>
    <s v="0426"/>
    <x v="131"/>
    <n v="17"/>
    <x v="6"/>
    <x v="4"/>
    <x v="3"/>
    <x v="0"/>
    <n v="199"/>
    <n v="8"/>
    <x v="22"/>
  </r>
  <r>
    <s v="0427"/>
    <x v="132"/>
    <n v="5"/>
    <x v="15"/>
    <x v="1"/>
    <x v="1"/>
    <x v="0"/>
    <n v="199"/>
    <n v="6"/>
    <x v="11"/>
  </r>
  <r>
    <s v="0428"/>
    <x v="132"/>
    <n v="13"/>
    <x v="5"/>
    <x v="6"/>
    <x v="0"/>
    <x v="3"/>
    <n v="69"/>
    <n v="3"/>
    <x v="44"/>
  </r>
  <r>
    <s v="0429"/>
    <x v="133"/>
    <n v="18"/>
    <x v="3"/>
    <x v="4"/>
    <x v="3"/>
    <x v="3"/>
    <n v="69"/>
    <n v="9"/>
    <x v="31"/>
  </r>
  <r>
    <s v="0430"/>
    <x v="134"/>
    <n v="16"/>
    <x v="4"/>
    <x v="4"/>
    <x v="3"/>
    <x v="1"/>
    <n v="289"/>
    <n v="7"/>
    <x v="1"/>
  </r>
  <r>
    <s v="0431"/>
    <x v="134"/>
    <n v="4"/>
    <x v="12"/>
    <x v="7"/>
    <x v="1"/>
    <x v="1"/>
    <n v="289"/>
    <n v="6"/>
    <x v="16"/>
  </r>
  <r>
    <s v="0432"/>
    <x v="134"/>
    <n v="2"/>
    <x v="18"/>
    <x v="1"/>
    <x v="1"/>
    <x v="4"/>
    <n v="399"/>
    <n v="3"/>
    <x v="15"/>
  </r>
  <r>
    <s v="0433"/>
    <x v="134"/>
    <n v="3"/>
    <x v="9"/>
    <x v="1"/>
    <x v="1"/>
    <x v="1"/>
    <n v="289"/>
    <n v="0"/>
    <x v="9"/>
  </r>
  <r>
    <s v="0434"/>
    <x v="134"/>
    <n v="9"/>
    <x v="2"/>
    <x v="2"/>
    <x v="2"/>
    <x v="1"/>
    <n v="289"/>
    <n v="5"/>
    <x v="35"/>
  </r>
  <r>
    <s v="0435"/>
    <x v="134"/>
    <n v="8"/>
    <x v="10"/>
    <x v="5"/>
    <x v="2"/>
    <x v="1"/>
    <n v="289"/>
    <n v="5"/>
    <x v="35"/>
  </r>
  <r>
    <s v="0436"/>
    <x v="134"/>
    <n v="17"/>
    <x v="6"/>
    <x v="4"/>
    <x v="3"/>
    <x v="0"/>
    <n v="199"/>
    <n v="0"/>
    <x v="9"/>
  </r>
  <r>
    <s v="0437"/>
    <x v="134"/>
    <n v="2"/>
    <x v="18"/>
    <x v="7"/>
    <x v="1"/>
    <x v="3"/>
    <n v="69"/>
    <n v="7"/>
    <x v="30"/>
  </r>
  <r>
    <s v="0438"/>
    <x v="134"/>
    <n v="2"/>
    <x v="18"/>
    <x v="7"/>
    <x v="1"/>
    <x v="3"/>
    <n v="69"/>
    <n v="6"/>
    <x v="39"/>
  </r>
  <r>
    <s v="0439"/>
    <x v="134"/>
    <n v="16"/>
    <x v="4"/>
    <x v="4"/>
    <x v="3"/>
    <x v="2"/>
    <n v="159"/>
    <n v="1"/>
    <x v="34"/>
  </r>
  <r>
    <s v="0440"/>
    <x v="134"/>
    <n v="19"/>
    <x v="13"/>
    <x v="4"/>
    <x v="3"/>
    <x v="3"/>
    <n v="69"/>
    <n v="8"/>
    <x v="24"/>
  </r>
  <r>
    <s v="0441"/>
    <x v="134"/>
    <n v="18"/>
    <x v="3"/>
    <x v="4"/>
    <x v="3"/>
    <x v="0"/>
    <n v="199"/>
    <n v="6"/>
    <x v="11"/>
  </r>
  <r>
    <s v="0442"/>
    <x v="134"/>
    <n v="1"/>
    <x v="1"/>
    <x v="1"/>
    <x v="1"/>
    <x v="4"/>
    <n v="399"/>
    <n v="1"/>
    <x v="33"/>
  </r>
  <r>
    <s v="0443"/>
    <x v="134"/>
    <n v="14"/>
    <x v="7"/>
    <x v="0"/>
    <x v="0"/>
    <x v="3"/>
    <n v="69"/>
    <n v="6"/>
    <x v="39"/>
  </r>
  <r>
    <s v="0444"/>
    <x v="135"/>
    <n v="17"/>
    <x v="6"/>
    <x v="4"/>
    <x v="3"/>
    <x v="3"/>
    <n v="69"/>
    <n v="7"/>
    <x v="30"/>
  </r>
  <r>
    <s v="0445"/>
    <x v="135"/>
    <n v="9"/>
    <x v="2"/>
    <x v="5"/>
    <x v="2"/>
    <x v="0"/>
    <n v="199"/>
    <n v="2"/>
    <x v="5"/>
  </r>
  <r>
    <s v="0446"/>
    <x v="135"/>
    <n v="18"/>
    <x v="3"/>
    <x v="4"/>
    <x v="3"/>
    <x v="3"/>
    <n v="69"/>
    <n v="7"/>
    <x v="30"/>
  </r>
  <r>
    <s v="0447"/>
    <x v="135"/>
    <n v="16"/>
    <x v="4"/>
    <x v="4"/>
    <x v="3"/>
    <x v="4"/>
    <n v="399"/>
    <n v="5"/>
    <x v="8"/>
  </r>
  <r>
    <s v="0448"/>
    <x v="135"/>
    <n v="10"/>
    <x v="14"/>
    <x v="2"/>
    <x v="2"/>
    <x v="2"/>
    <n v="159"/>
    <n v="1"/>
    <x v="34"/>
  </r>
  <r>
    <s v="0449"/>
    <x v="135"/>
    <n v="10"/>
    <x v="14"/>
    <x v="2"/>
    <x v="2"/>
    <x v="1"/>
    <n v="289"/>
    <n v="6"/>
    <x v="16"/>
  </r>
  <r>
    <s v="0450"/>
    <x v="135"/>
    <n v="5"/>
    <x v="15"/>
    <x v="7"/>
    <x v="1"/>
    <x v="1"/>
    <n v="289"/>
    <n v="8"/>
    <x v="36"/>
  </r>
  <r>
    <s v="0451"/>
    <x v="135"/>
    <n v="10"/>
    <x v="14"/>
    <x v="2"/>
    <x v="2"/>
    <x v="3"/>
    <n v="69"/>
    <n v="7"/>
    <x v="30"/>
  </r>
  <r>
    <s v="0452"/>
    <x v="135"/>
    <n v="7"/>
    <x v="17"/>
    <x v="5"/>
    <x v="2"/>
    <x v="3"/>
    <n v="69"/>
    <n v="3"/>
    <x v="44"/>
  </r>
  <r>
    <s v="0453"/>
    <x v="135"/>
    <n v="6"/>
    <x v="11"/>
    <x v="5"/>
    <x v="2"/>
    <x v="4"/>
    <n v="399"/>
    <n v="3"/>
    <x v="15"/>
  </r>
  <r>
    <s v="0454"/>
    <x v="135"/>
    <n v="13"/>
    <x v="5"/>
    <x v="0"/>
    <x v="0"/>
    <x v="2"/>
    <n v="159"/>
    <n v="8"/>
    <x v="26"/>
  </r>
  <r>
    <s v="0455"/>
    <x v="136"/>
    <n v="14"/>
    <x v="7"/>
    <x v="6"/>
    <x v="0"/>
    <x v="3"/>
    <n v="69"/>
    <n v="9"/>
    <x v="31"/>
  </r>
  <r>
    <s v="0456"/>
    <x v="136"/>
    <n v="3"/>
    <x v="9"/>
    <x v="1"/>
    <x v="1"/>
    <x v="4"/>
    <n v="399"/>
    <n v="7"/>
    <x v="20"/>
  </r>
  <r>
    <s v="0457"/>
    <x v="136"/>
    <n v="3"/>
    <x v="9"/>
    <x v="1"/>
    <x v="1"/>
    <x v="2"/>
    <n v="159"/>
    <n v="9"/>
    <x v="32"/>
  </r>
  <r>
    <s v="0458"/>
    <x v="136"/>
    <n v="12"/>
    <x v="16"/>
    <x v="6"/>
    <x v="0"/>
    <x v="0"/>
    <n v="199"/>
    <n v="3"/>
    <x v="0"/>
  </r>
  <r>
    <s v="0459"/>
    <x v="136"/>
    <n v="5"/>
    <x v="15"/>
    <x v="7"/>
    <x v="1"/>
    <x v="2"/>
    <n v="159"/>
    <n v="1"/>
    <x v="34"/>
  </r>
  <r>
    <s v="0460"/>
    <x v="137"/>
    <n v="11"/>
    <x v="0"/>
    <x v="6"/>
    <x v="0"/>
    <x v="2"/>
    <n v="159"/>
    <n v="4"/>
    <x v="17"/>
  </r>
  <r>
    <s v="0461"/>
    <x v="137"/>
    <n v="7"/>
    <x v="17"/>
    <x v="5"/>
    <x v="2"/>
    <x v="4"/>
    <n v="399"/>
    <n v="0"/>
    <x v="9"/>
  </r>
  <r>
    <s v="0462"/>
    <x v="137"/>
    <n v="1"/>
    <x v="1"/>
    <x v="1"/>
    <x v="1"/>
    <x v="4"/>
    <n v="399"/>
    <n v="3"/>
    <x v="15"/>
  </r>
  <r>
    <s v="0463"/>
    <x v="138"/>
    <n v="10"/>
    <x v="14"/>
    <x v="2"/>
    <x v="2"/>
    <x v="4"/>
    <n v="399"/>
    <n v="9"/>
    <x v="37"/>
  </r>
  <r>
    <s v="0464"/>
    <x v="138"/>
    <n v="4"/>
    <x v="12"/>
    <x v="7"/>
    <x v="1"/>
    <x v="1"/>
    <n v="289"/>
    <n v="2"/>
    <x v="40"/>
  </r>
  <r>
    <s v="0465"/>
    <x v="138"/>
    <n v="11"/>
    <x v="0"/>
    <x v="6"/>
    <x v="0"/>
    <x v="2"/>
    <n v="159"/>
    <n v="9"/>
    <x v="32"/>
  </r>
  <r>
    <s v="0466"/>
    <x v="138"/>
    <n v="2"/>
    <x v="18"/>
    <x v="1"/>
    <x v="1"/>
    <x v="2"/>
    <n v="159"/>
    <n v="3"/>
    <x v="2"/>
  </r>
  <r>
    <s v="0467"/>
    <x v="138"/>
    <n v="4"/>
    <x v="12"/>
    <x v="1"/>
    <x v="1"/>
    <x v="0"/>
    <n v="199"/>
    <n v="0"/>
    <x v="9"/>
  </r>
  <r>
    <s v="0468"/>
    <x v="138"/>
    <n v="18"/>
    <x v="3"/>
    <x v="4"/>
    <x v="3"/>
    <x v="2"/>
    <n v="159"/>
    <n v="9"/>
    <x v="32"/>
  </r>
  <r>
    <s v="0469"/>
    <x v="139"/>
    <n v="2"/>
    <x v="18"/>
    <x v="1"/>
    <x v="1"/>
    <x v="1"/>
    <n v="289"/>
    <n v="1"/>
    <x v="23"/>
  </r>
  <r>
    <s v="0470"/>
    <x v="139"/>
    <n v="14"/>
    <x v="7"/>
    <x v="0"/>
    <x v="0"/>
    <x v="4"/>
    <n v="399"/>
    <n v="9"/>
    <x v="37"/>
  </r>
  <r>
    <s v="0471"/>
    <x v="140"/>
    <n v="5"/>
    <x v="15"/>
    <x v="7"/>
    <x v="1"/>
    <x v="1"/>
    <n v="289"/>
    <n v="4"/>
    <x v="27"/>
  </r>
  <r>
    <s v="0472"/>
    <x v="141"/>
    <n v="5"/>
    <x v="15"/>
    <x v="1"/>
    <x v="1"/>
    <x v="4"/>
    <n v="399"/>
    <n v="3"/>
    <x v="15"/>
  </r>
  <r>
    <s v="0473"/>
    <x v="142"/>
    <n v="13"/>
    <x v="5"/>
    <x v="0"/>
    <x v="0"/>
    <x v="1"/>
    <n v="289"/>
    <n v="8"/>
    <x v="36"/>
  </r>
  <r>
    <s v="0474"/>
    <x v="142"/>
    <n v="18"/>
    <x v="3"/>
    <x v="4"/>
    <x v="3"/>
    <x v="4"/>
    <n v="399"/>
    <n v="3"/>
    <x v="15"/>
  </r>
  <r>
    <s v="0475"/>
    <x v="142"/>
    <n v="13"/>
    <x v="5"/>
    <x v="0"/>
    <x v="0"/>
    <x v="0"/>
    <n v="199"/>
    <n v="2"/>
    <x v="5"/>
  </r>
  <r>
    <s v="0476"/>
    <x v="142"/>
    <n v="8"/>
    <x v="10"/>
    <x v="2"/>
    <x v="2"/>
    <x v="2"/>
    <n v="159"/>
    <n v="3"/>
    <x v="2"/>
  </r>
  <r>
    <s v="0477"/>
    <x v="142"/>
    <n v="7"/>
    <x v="17"/>
    <x v="2"/>
    <x v="2"/>
    <x v="1"/>
    <n v="289"/>
    <n v="5"/>
    <x v="35"/>
  </r>
  <r>
    <s v="0478"/>
    <x v="142"/>
    <n v="6"/>
    <x v="11"/>
    <x v="2"/>
    <x v="2"/>
    <x v="2"/>
    <n v="159"/>
    <n v="3"/>
    <x v="2"/>
  </r>
  <r>
    <s v="0479"/>
    <x v="142"/>
    <n v="7"/>
    <x v="17"/>
    <x v="2"/>
    <x v="2"/>
    <x v="2"/>
    <n v="159"/>
    <n v="2"/>
    <x v="21"/>
  </r>
  <r>
    <s v="0480"/>
    <x v="142"/>
    <n v="18"/>
    <x v="3"/>
    <x v="3"/>
    <x v="3"/>
    <x v="3"/>
    <n v="69"/>
    <n v="9"/>
    <x v="31"/>
  </r>
  <r>
    <s v="0481"/>
    <x v="143"/>
    <n v="17"/>
    <x v="6"/>
    <x v="3"/>
    <x v="3"/>
    <x v="1"/>
    <n v="289"/>
    <n v="3"/>
    <x v="3"/>
  </r>
  <r>
    <s v="0482"/>
    <x v="143"/>
    <n v="11"/>
    <x v="0"/>
    <x v="0"/>
    <x v="0"/>
    <x v="3"/>
    <n v="69"/>
    <n v="6"/>
    <x v="39"/>
  </r>
  <r>
    <s v="0483"/>
    <x v="143"/>
    <n v="16"/>
    <x v="4"/>
    <x v="3"/>
    <x v="3"/>
    <x v="3"/>
    <n v="69"/>
    <n v="6"/>
    <x v="39"/>
  </r>
  <r>
    <s v="0484"/>
    <x v="143"/>
    <n v="4"/>
    <x v="12"/>
    <x v="7"/>
    <x v="1"/>
    <x v="0"/>
    <n v="199"/>
    <n v="4"/>
    <x v="43"/>
  </r>
  <r>
    <s v="0485"/>
    <x v="144"/>
    <n v="16"/>
    <x v="4"/>
    <x v="3"/>
    <x v="3"/>
    <x v="0"/>
    <n v="199"/>
    <n v="7"/>
    <x v="45"/>
  </r>
  <r>
    <s v="0486"/>
    <x v="144"/>
    <n v="8"/>
    <x v="10"/>
    <x v="2"/>
    <x v="2"/>
    <x v="2"/>
    <n v="159"/>
    <n v="4"/>
    <x v="17"/>
  </r>
  <r>
    <s v="0487"/>
    <x v="144"/>
    <n v="4"/>
    <x v="12"/>
    <x v="7"/>
    <x v="1"/>
    <x v="1"/>
    <n v="289"/>
    <n v="4"/>
    <x v="27"/>
  </r>
  <r>
    <s v="0488"/>
    <x v="144"/>
    <n v="20"/>
    <x v="8"/>
    <x v="3"/>
    <x v="3"/>
    <x v="2"/>
    <n v="159"/>
    <n v="2"/>
    <x v="21"/>
  </r>
  <r>
    <s v="0489"/>
    <x v="144"/>
    <n v="13"/>
    <x v="5"/>
    <x v="0"/>
    <x v="0"/>
    <x v="2"/>
    <n v="159"/>
    <n v="7"/>
    <x v="28"/>
  </r>
  <r>
    <s v="0490"/>
    <x v="144"/>
    <n v="13"/>
    <x v="5"/>
    <x v="0"/>
    <x v="0"/>
    <x v="2"/>
    <n v="159"/>
    <n v="4"/>
    <x v="17"/>
  </r>
  <r>
    <s v="0491"/>
    <x v="144"/>
    <n v="17"/>
    <x v="6"/>
    <x v="4"/>
    <x v="3"/>
    <x v="3"/>
    <n v="69"/>
    <n v="3"/>
    <x v="44"/>
  </r>
  <r>
    <s v="0492"/>
    <x v="144"/>
    <n v="3"/>
    <x v="9"/>
    <x v="1"/>
    <x v="1"/>
    <x v="1"/>
    <n v="289"/>
    <n v="6"/>
    <x v="16"/>
  </r>
  <r>
    <s v="0493"/>
    <x v="145"/>
    <n v="9"/>
    <x v="2"/>
    <x v="5"/>
    <x v="2"/>
    <x v="4"/>
    <n v="399"/>
    <n v="2"/>
    <x v="18"/>
  </r>
  <r>
    <s v="0494"/>
    <x v="145"/>
    <n v="16"/>
    <x v="4"/>
    <x v="4"/>
    <x v="3"/>
    <x v="2"/>
    <n v="159"/>
    <n v="9"/>
    <x v="32"/>
  </r>
  <r>
    <s v="0495"/>
    <x v="145"/>
    <n v="13"/>
    <x v="5"/>
    <x v="0"/>
    <x v="0"/>
    <x v="0"/>
    <n v="199"/>
    <n v="5"/>
    <x v="7"/>
  </r>
  <r>
    <s v="0496"/>
    <x v="145"/>
    <n v="9"/>
    <x v="2"/>
    <x v="2"/>
    <x v="2"/>
    <x v="1"/>
    <n v="289"/>
    <n v="6"/>
    <x v="16"/>
  </r>
  <r>
    <s v="0497"/>
    <x v="145"/>
    <n v="4"/>
    <x v="12"/>
    <x v="7"/>
    <x v="1"/>
    <x v="1"/>
    <n v="289"/>
    <n v="1"/>
    <x v="23"/>
  </r>
  <r>
    <s v="0498"/>
    <x v="145"/>
    <n v="8"/>
    <x v="10"/>
    <x v="5"/>
    <x v="2"/>
    <x v="3"/>
    <n v="69"/>
    <n v="8"/>
    <x v="24"/>
  </r>
  <r>
    <s v="0499"/>
    <x v="145"/>
    <n v="18"/>
    <x v="3"/>
    <x v="3"/>
    <x v="3"/>
    <x v="0"/>
    <n v="199"/>
    <n v="8"/>
    <x v="22"/>
  </r>
  <r>
    <s v="0500"/>
    <x v="145"/>
    <n v="4"/>
    <x v="12"/>
    <x v="1"/>
    <x v="1"/>
    <x v="1"/>
    <n v="289"/>
    <n v="6"/>
    <x v="16"/>
  </r>
  <r>
    <s v="0501"/>
    <x v="146"/>
    <n v="2"/>
    <x v="18"/>
    <x v="1"/>
    <x v="1"/>
    <x v="0"/>
    <n v="199"/>
    <n v="5"/>
    <x v="7"/>
  </r>
  <r>
    <s v="0502"/>
    <x v="146"/>
    <n v="2"/>
    <x v="18"/>
    <x v="1"/>
    <x v="1"/>
    <x v="0"/>
    <n v="199"/>
    <n v="0"/>
    <x v="9"/>
  </r>
  <r>
    <s v="0503"/>
    <x v="146"/>
    <n v="10"/>
    <x v="14"/>
    <x v="5"/>
    <x v="2"/>
    <x v="1"/>
    <n v="289"/>
    <n v="8"/>
    <x v="36"/>
  </r>
  <r>
    <s v="0504"/>
    <x v="147"/>
    <n v="9"/>
    <x v="2"/>
    <x v="2"/>
    <x v="2"/>
    <x v="0"/>
    <n v="199"/>
    <n v="6"/>
    <x v="11"/>
  </r>
  <r>
    <s v="0505"/>
    <x v="148"/>
    <n v="12"/>
    <x v="16"/>
    <x v="6"/>
    <x v="0"/>
    <x v="0"/>
    <n v="199"/>
    <n v="2"/>
    <x v="5"/>
  </r>
  <r>
    <s v="0506"/>
    <x v="148"/>
    <n v="17"/>
    <x v="6"/>
    <x v="3"/>
    <x v="3"/>
    <x v="3"/>
    <n v="69"/>
    <n v="4"/>
    <x v="4"/>
  </r>
  <r>
    <s v="0507"/>
    <x v="148"/>
    <n v="2"/>
    <x v="18"/>
    <x v="7"/>
    <x v="1"/>
    <x v="4"/>
    <n v="399"/>
    <n v="9"/>
    <x v="37"/>
  </r>
  <r>
    <s v="0508"/>
    <x v="148"/>
    <n v="19"/>
    <x v="13"/>
    <x v="4"/>
    <x v="3"/>
    <x v="4"/>
    <n v="399"/>
    <n v="6"/>
    <x v="10"/>
  </r>
  <r>
    <s v="0509"/>
    <x v="149"/>
    <n v="19"/>
    <x v="13"/>
    <x v="3"/>
    <x v="3"/>
    <x v="2"/>
    <n v="159"/>
    <n v="8"/>
    <x v="26"/>
  </r>
  <r>
    <s v="0510"/>
    <x v="149"/>
    <n v="2"/>
    <x v="18"/>
    <x v="1"/>
    <x v="1"/>
    <x v="3"/>
    <n v="69"/>
    <n v="5"/>
    <x v="25"/>
  </r>
  <r>
    <s v="0511"/>
    <x v="149"/>
    <n v="19"/>
    <x v="13"/>
    <x v="3"/>
    <x v="3"/>
    <x v="1"/>
    <n v="289"/>
    <n v="9"/>
    <x v="6"/>
  </r>
  <r>
    <s v="0512"/>
    <x v="149"/>
    <n v="2"/>
    <x v="18"/>
    <x v="7"/>
    <x v="1"/>
    <x v="3"/>
    <n v="69"/>
    <n v="9"/>
    <x v="31"/>
  </r>
  <r>
    <s v="0513"/>
    <x v="150"/>
    <n v="14"/>
    <x v="7"/>
    <x v="6"/>
    <x v="0"/>
    <x v="3"/>
    <n v="69"/>
    <n v="3"/>
    <x v="44"/>
  </r>
  <r>
    <s v="0514"/>
    <x v="151"/>
    <n v="14"/>
    <x v="7"/>
    <x v="0"/>
    <x v="0"/>
    <x v="3"/>
    <n v="69"/>
    <n v="0"/>
    <x v="9"/>
  </r>
  <r>
    <s v="0515"/>
    <x v="151"/>
    <n v="8"/>
    <x v="10"/>
    <x v="5"/>
    <x v="2"/>
    <x v="1"/>
    <n v="289"/>
    <n v="4"/>
    <x v="27"/>
  </r>
  <r>
    <s v="0516"/>
    <x v="151"/>
    <n v="4"/>
    <x v="12"/>
    <x v="7"/>
    <x v="1"/>
    <x v="1"/>
    <n v="289"/>
    <n v="3"/>
    <x v="3"/>
  </r>
  <r>
    <s v="0517"/>
    <x v="152"/>
    <n v="19"/>
    <x v="13"/>
    <x v="3"/>
    <x v="3"/>
    <x v="1"/>
    <n v="289"/>
    <n v="4"/>
    <x v="27"/>
  </r>
  <r>
    <s v="0518"/>
    <x v="152"/>
    <n v="9"/>
    <x v="2"/>
    <x v="2"/>
    <x v="2"/>
    <x v="0"/>
    <n v="199"/>
    <n v="7"/>
    <x v="45"/>
  </r>
  <r>
    <s v="0519"/>
    <x v="153"/>
    <n v="5"/>
    <x v="15"/>
    <x v="7"/>
    <x v="1"/>
    <x v="0"/>
    <n v="199"/>
    <n v="9"/>
    <x v="38"/>
  </r>
  <r>
    <s v="0520"/>
    <x v="153"/>
    <n v="18"/>
    <x v="3"/>
    <x v="3"/>
    <x v="3"/>
    <x v="4"/>
    <n v="399"/>
    <n v="7"/>
    <x v="20"/>
  </r>
  <r>
    <s v="0521"/>
    <x v="153"/>
    <n v="5"/>
    <x v="15"/>
    <x v="7"/>
    <x v="1"/>
    <x v="1"/>
    <n v="289"/>
    <n v="3"/>
    <x v="3"/>
  </r>
  <r>
    <s v="0522"/>
    <x v="153"/>
    <n v="12"/>
    <x v="16"/>
    <x v="6"/>
    <x v="0"/>
    <x v="0"/>
    <n v="199"/>
    <n v="9"/>
    <x v="38"/>
  </r>
  <r>
    <s v="0523"/>
    <x v="153"/>
    <n v="18"/>
    <x v="3"/>
    <x v="3"/>
    <x v="3"/>
    <x v="1"/>
    <n v="289"/>
    <n v="7"/>
    <x v="1"/>
  </r>
  <r>
    <s v="0524"/>
    <x v="153"/>
    <n v="4"/>
    <x v="12"/>
    <x v="1"/>
    <x v="1"/>
    <x v="3"/>
    <n v="69"/>
    <n v="9"/>
    <x v="31"/>
  </r>
  <r>
    <s v="0525"/>
    <x v="153"/>
    <n v="7"/>
    <x v="17"/>
    <x v="2"/>
    <x v="2"/>
    <x v="2"/>
    <n v="159"/>
    <n v="3"/>
    <x v="2"/>
  </r>
  <r>
    <s v="0526"/>
    <x v="153"/>
    <n v="20"/>
    <x v="8"/>
    <x v="4"/>
    <x v="3"/>
    <x v="1"/>
    <n v="289"/>
    <n v="7"/>
    <x v="1"/>
  </r>
  <r>
    <s v="0527"/>
    <x v="153"/>
    <n v="1"/>
    <x v="1"/>
    <x v="7"/>
    <x v="1"/>
    <x v="1"/>
    <n v="289"/>
    <n v="7"/>
    <x v="1"/>
  </r>
  <r>
    <s v="0528"/>
    <x v="153"/>
    <n v="4"/>
    <x v="12"/>
    <x v="1"/>
    <x v="1"/>
    <x v="1"/>
    <n v="289"/>
    <n v="9"/>
    <x v="6"/>
  </r>
  <r>
    <s v="0529"/>
    <x v="153"/>
    <n v="13"/>
    <x v="5"/>
    <x v="6"/>
    <x v="0"/>
    <x v="0"/>
    <n v="199"/>
    <n v="8"/>
    <x v="22"/>
  </r>
  <r>
    <s v="0530"/>
    <x v="153"/>
    <n v="16"/>
    <x v="4"/>
    <x v="4"/>
    <x v="3"/>
    <x v="4"/>
    <n v="399"/>
    <n v="7"/>
    <x v="20"/>
  </r>
  <r>
    <s v="0531"/>
    <x v="154"/>
    <n v="8"/>
    <x v="10"/>
    <x v="2"/>
    <x v="2"/>
    <x v="0"/>
    <n v="199"/>
    <n v="3"/>
    <x v="0"/>
  </r>
  <r>
    <s v="0532"/>
    <x v="154"/>
    <n v="11"/>
    <x v="0"/>
    <x v="6"/>
    <x v="0"/>
    <x v="4"/>
    <n v="399"/>
    <n v="8"/>
    <x v="41"/>
  </r>
  <r>
    <s v="0533"/>
    <x v="155"/>
    <n v="8"/>
    <x v="10"/>
    <x v="5"/>
    <x v="2"/>
    <x v="0"/>
    <n v="199"/>
    <n v="5"/>
    <x v="7"/>
  </r>
  <r>
    <s v="0534"/>
    <x v="155"/>
    <n v="7"/>
    <x v="17"/>
    <x v="5"/>
    <x v="2"/>
    <x v="2"/>
    <n v="159"/>
    <n v="9"/>
    <x v="32"/>
  </r>
  <r>
    <s v="0535"/>
    <x v="155"/>
    <n v="19"/>
    <x v="13"/>
    <x v="3"/>
    <x v="3"/>
    <x v="0"/>
    <n v="199"/>
    <n v="2"/>
    <x v="5"/>
  </r>
  <r>
    <s v="0536"/>
    <x v="155"/>
    <n v="17"/>
    <x v="6"/>
    <x v="4"/>
    <x v="3"/>
    <x v="3"/>
    <n v="69"/>
    <n v="0"/>
    <x v="9"/>
  </r>
  <r>
    <s v="0537"/>
    <x v="156"/>
    <n v="9"/>
    <x v="2"/>
    <x v="5"/>
    <x v="2"/>
    <x v="0"/>
    <n v="199"/>
    <n v="1"/>
    <x v="19"/>
  </r>
  <r>
    <s v="0538"/>
    <x v="156"/>
    <n v="8"/>
    <x v="10"/>
    <x v="5"/>
    <x v="2"/>
    <x v="0"/>
    <n v="199"/>
    <n v="2"/>
    <x v="5"/>
  </r>
  <r>
    <s v="0539"/>
    <x v="157"/>
    <n v="19"/>
    <x v="13"/>
    <x v="3"/>
    <x v="3"/>
    <x v="0"/>
    <n v="199"/>
    <n v="0"/>
    <x v="9"/>
  </r>
  <r>
    <s v="0540"/>
    <x v="158"/>
    <n v="9"/>
    <x v="2"/>
    <x v="5"/>
    <x v="2"/>
    <x v="2"/>
    <n v="159"/>
    <n v="3"/>
    <x v="2"/>
  </r>
  <r>
    <s v="0541"/>
    <x v="158"/>
    <n v="9"/>
    <x v="2"/>
    <x v="5"/>
    <x v="2"/>
    <x v="1"/>
    <n v="289"/>
    <n v="9"/>
    <x v="6"/>
  </r>
  <r>
    <s v="0542"/>
    <x v="158"/>
    <n v="9"/>
    <x v="2"/>
    <x v="5"/>
    <x v="2"/>
    <x v="4"/>
    <n v="399"/>
    <n v="5"/>
    <x v="8"/>
  </r>
  <r>
    <s v="0543"/>
    <x v="158"/>
    <n v="20"/>
    <x v="8"/>
    <x v="4"/>
    <x v="3"/>
    <x v="2"/>
    <n v="159"/>
    <n v="5"/>
    <x v="13"/>
  </r>
  <r>
    <s v="0544"/>
    <x v="159"/>
    <n v="9"/>
    <x v="2"/>
    <x v="5"/>
    <x v="2"/>
    <x v="1"/>
    <n v="289"/>
    <n v="6"/>
    <x v="16"/>
  </r>
  <r>
    <s v="0545"/>
    <x v="159"/>
    <n v="14"/>
    <x v="7"/>
    <x v="6"/>
    <x v="0"/>
    <x v="4"/>
    <n v="399"/>
    <n v="0"/>
    <x v="9"/>
  </r>
  <r>
    <s v="0546"/>
    <x v="160"/>
    <n v="4"/>
    <x v="12"/>
    <x v="7"/>
    <x v="1"/>
    <x v="0"/>
    <n v="199"/>
    <n v="5"/>
    <x v="7"/>
  </r>
  <r>
    <s v="0547"/>
    <x v="161"/>
    <n v="6"/>
    <x v="11"/>
    <x v="2"/>
    <x v="2"/>
    <x v="3"/>
    <n v="69"/>
    <n v="7"/>
    <x v="30"/>
  </r>
  <r>
    <s v="0548"/>
    <x v="161"/>
    <n v="2"/>
    <x v="18"/>
    <x v="7"/>
    <x v="1"/>
    <x v="0"/>
    <n v="199"/>
    <n v="7"/>
    <x v="45"/>
  </r>
  <r>
    <s v="0549"/>
    <x v="161"/>
    <n v="17"/>
    <x v="6"/>
    <x v="3"/>
    <x v="3"/>
    <x v="0"/>
    <n v="199"/>
    <n v="2"/>
    <x v="5"/>
  </r>
  <r>
    <s v="0550"/>
    <x v="161"/>
    <n v="18"/>
    <x v="3"/>
    <x v="3"/>
    <x v="3"/>
    <x v="2"/>
    <n v="159"/>
    <n v="0"/>
    <x v="9"/>
  </r>
  <r>
    <s v="0551"/>
    <x v="161"/>
    <n v="5"/>
    <x v="15"/>
    <x v="1"/>
    <x v="1"/>
    <x v="3"/>
    <n v="69"/>
    <n v="5"/>
    <x v="25"/>
  </r>
  <r>
    <s v="0552"/>
    <x v="161"/>
    <n v="2"/>
    <x v="18"/>
    <x v="7"/>
    <x v="1"/>
    <x v="1"/>
    <n v="289"/>
    <n v="5"/>
    <x v="35"/>
  </r>
  <r>
    <s v="0553"/>
    <x v="161"/>
    <n v="11"/>
    <x v="0"/>
    <x v="0"/>
    <x v="0"/>
    <x v="4"/>
    <n v="399"/>
    <n v="0"/>
    <x v="9"/>
  </r>
  <r>
    <s v="0554"/>
    <x v="162"/>
    <n v="19"/>
    <x v="13"/>
    <x v="3"/>
    <x v="3"/>
    <x v="0"/>
    <n v="199"/>
    <n v="4"/>
    <x v="43"/>
  </r>
  <r>
    <s v="0555"/>
    <x v="162"/>
    <n v="6"/>
    <x v="11"/>
    <x v="2"/>
    <x v="2"/>
    <x v="0"/>
    <n v="199"/>
    <n v="9"/>
    <x v="38"/>
  </r>
  <r>
    <s v="0556"/>
    <x v="162"/>
    <n v="10"/>
    <x v="14"/>
    <x v="5"/>
    <x v="2"/>
    <x v="4"/>
    <n v="399"/>
    <n v="0"/>
    <x v="9"/>
  </r>
  <r>
    <s v="0557"/>
    <x v="162"/>
    <n v="5"/>
    <x v="15"/>
    <x v="7"/>
    <x v="1"/>
    <x v="2"/>
    <n v="159"/>
    <n v="1"/>
    <x v="34"/>
  </r>
  <r>
    <s v="0558"/>
    <x v="163"/>
    <n v="14"/>
    <x v="7"/>
    <x v="6"/>
    <x v="0"/>
    <x v="4"/>
    <n v="399"/>
    <n v="9"/>
    <x v="37"/>
  </r>
  <r>
    <s v="0559"/>
    <x v="163"/>
    <n v="2"/>
    <x v="18"/>
    <x v="7"/>
    <x v="1"/>
    <x v="1"/>
    <n v="289"/>
    <n v="2"/>
    <x v="40"/>
  </r>
  <r>
    <s v="0560"/>
    <x v="163"/>
    <n v="15"/>
    <x v="19"/>
    <x v="6"/>
    <x v="0"/>
    <x v="1"/>
    <n v="289"/>
    <n v="5"/>
    <x v="35"/>
  </r>
  <r>
    <s v="0561"/>
    <x v="164"/>
    <n v="13"/>
    <x v="5"/>
    <x v="0"/>
    <x v="0"/>
    <x v="1"/>
    <n v="289"/>
    <n v="3"/>
    <x v="3"/>
  </r>
  <r>
    <s v="0562"/>
    <x v="165"/>
    <n v="17"/>
    <x v="6"/>
    <x v="4"/>
    <x v="3"/>
    <x v="1"/>
    <n v="289"/>
    <n v="6"/>
    <x v="16"/>
  </r>
  <r>
    <s v="0563"/>
    <x v="166"/>
    <n v="13"/>
    <x v="5"/>
    <x v="0"/>
    <x v="0"/>
    <x v="4"/>
    <n v="399"/>
    <n v="0"/>
    <x v="9"/>
  </r>
  <r>
    <s v="0564"/>
    <x v="166"/>
    <n v="15"/>
    <x v="19"/>
    <x v="0"/>
    <x v="0"/>
    <x v="4"/>
    <n v="399"/>
    <n v="6"/>
    <x v="10"/>
  </r>
  <r>
    <s v="0565"/>
    <x v="166"/>
    <n v="1"/>
    <x v="1"/>
    <x v="1"/>
    <x v="1"/>
    <x v="0"/>
    <n v="199"/>
    <n v="0"/>
    <x v="9"/>
  </r>
  <r>
    <s v="0566"/>
    <x v="166"/>
    <n v="10"/>
    <x v="14"/>
    <x v="2"/>
    <x v="2"/>
    <x v="2"/>
    <n v="159"/>
    <n v="8"/>
    <x v="26"/>
  </r>
  <r>
    <s v="0567"/>
    <x v="166"/>
    <n v="1"/>
    <x v="1"/>
    <x v="7"/>
    <x v="1"/>
    <x v="2"/>
    <n v="159"/>
    <n v="8"/>
    <x v="26"/>
  </r>
  <r>
    <s v="0568"/>
    <x v="166"/>
    <n v="14"/>
    <x v="7"/>
    <x v="6"/>
    <x v="0"/>
    <x v="4"/>
    <n v="399"/>
    <n v="0"/>
    <x v="9"/>
  </r>
  <r>
    <s v="0569"/>
    <x v="167"/>
    <n v="18"/>
    <x v="3"/>
    <x v="3"/>
    <x v="3"/>
    <x v="2"/>
    <n v="159"/>
    <n v="7"/>
    <x v="28"/>
  </r>
  <r>
    <s v="0570"/>
    <x v="168"/>
    <n v="3"/>
    <x v="9"/>
    <x v="7"/>
    <x v="1"/>
    <x v="1"/>
    <n v="289"/>
    <n v="3"/>
    <x v="3"/>
  </r>
  <r>
    <s v="0571"/>
    <x v="168"/>
    <n v="3"/>
    <x v="9"/>
    <x v="7"/>
    <x v="1"/>
    <x v="1"/>
    <n v="289"/>
    <n v="1"/>
    <x v="23"/>
  </r>
  <r>
    <s v="0572"/>
    <x v="168"/>
    <n v="11"/>
    <x v="0"/>
    <x v="6"/>
    <x v="0"/>
    <x v="2"/>
    <n v="159"/>
    <n v="4"/>
    <x v="17"/>
  </r>
  <r>
    <s v="0573"/>
    <x v="169"/>
    <n v="20"/>
    <x v="8"/>
    <x v="3"/>
    <x v="3"/>
    <x v="4"/>
    <n v="399"/>
    <n v="5"/>
    <x v="8"/>
  </r>
  <r>
    <s v="0574"/>
    <x v="170"/>
    <n v="5"/>
    <x v="15"/>
    <x v="1"/>
    <x v="1"/>
    <x v="2"/>
    <n v="159"/>
    <n v="3"/>
    <x v="2"/>
  </r>
  <r>
    <s v="0575"/>
    <x v="170"/>
    <n v="18"/>
    <x v="3"/>
    <x v="4"/>
    <x v="3"/>
    <x v="3"/>
    <n v="69"/>
    <n v="1"/>
    <x v="29"/>
  </r>
  <r>
    <s v="0576"/>
    <x v="170"/>
    <n v="4"/>
    <x v="12"/>
    <x v="7"/>
    <x v="1"/>
    <x v="3"/>
    <n v="69"/>
    <n v="3"/>
    <x v="44"/>
  </r>
  <r>
    <s v="0577"/>
    <x v="170"/>
    <n v="12"/>
    <x v="16"/>
    <x v="0"/>
    <x v="0"/>
    <x v="2"/>
    <n v="159"/>
    <n v="6"/>
    <x v="42"/>
  </r>
  <r>
    <s v="0578"/>
    <x v="171"/>
    <n v="14"/>
    <x v="7"/>
    <x v="0"/>
    <x v="0"/>
    <x v="4"/>
    <n v="399"/>
    <n v="9"/>
    <x v="37"/>
  </r>
  <r>
    <s v="0579"/>
    <x v="172"/>
    <n v="7"/>
    <x v="17"/>
    <x v="2"/>
    <x v="2"/>
    <x v="4"/>
    <n v="399"/>
    <n v="0"/>
    <x v="9"/>
  </r>
  <r>
    <s v="0580"/>
    <x v="172"/>
    <n v="15"/>
    <x v="19"/>
    <x v="6"/>
    <x v="0"/>
    <x v="2"/>
    <n v="159"/>
    <n v="6"/>
    <x v="42"/>
  </r>
  <r>
    <s v="0581"/>
    <x v="172"/>
    <n v="15"/>
    <x v="19"/>
    <x v="0"/>
    <x v="0"/>
    <x v="2"/>
    <n v="159"/>
    <n v="8"/>
    <x v="26"/>
  </r>
  <r>
    <s v="0582"/>
    <x v="172"/>
    <n v="15"/>
    <x v="19"/>
    <x v="6"/>
    <x v="0"/>
    <x v="4"/>
    <n v="399"/>
    <n v="4"/>
    <x v="12"/>
  </r>
  <r>
    <s v="0583"/>
    <x v="172"/>
    <n v="10"/>
    <x v="14"/>
    <x v="5"/>
    <x v="2"/>
    <x v="4"/>
    <n v="399"/>
    <n v="3"/>
    <x v="15"/>
  </r>
  <r>
    <s v="0584"/>
    <x v="172"/>
    <n v="18"/>
    <x v="3"/>
    <x v="4"/>
    <x v="3"/>
    <x v="3"/>
    <n v="69"/>
    <n v="0"/>
    <x v="9"/>
  </r>
  <r>
    <s v="0585"/>
    <x v="172"/>
    <n v="5"/>
    <x v="15"/>
    <x v="1"/>
    <x v="1"/>
    <x v="0"/>
    <n v="199"/>
    <n v="1"/>
    <x v="19"/>
  </r>
  <r>
    <s v="0586"/>
    <x v="172"/>
    <n v="4"/>
    <x v="12"/>
    <x v="1"/>
    <x v="1"/>
    <x v="1"/>
    <n v="289"/>
    <n v="5"/>
    <x v="35"/>
  </r>
  <r>
    <s v="0587"/>
    <x v="172"/>
    <n v="20"/>
    <x v="8"/>
    <x v="4"/>
    <x v="3"/>
    <x v="3"/>
    <n v="69"/>
    <n v="3"/>
    <x v="44"/>
  </r>
  <r>
    <s v="0588"/>
    <x v="173"/>
    <n v="17"/>
    <x v="6"/>
    <x v="3"/>
    <x v="3"/>
    <x v="3"/>
    <n v="69"/>
    <n v="1"/>
    <x v="29"/>
  </r>
  <r>
    <s v="0589"/>
    <x v="174"/>
    <n v="5"/>
    <x v="15"/>
    <x v="1"/>
    <x v="1"/>
    <x v="4"/>
    <n v="399"/>
    <n v="3"/>
    <x v="15"/>
  </r>
  <r>
    <s v="0590"/>
    <x v="174"/>
    <n v="18"/>
    <x v="3"/>
    <x v="4"/>
    <x v="3"/>
    <x v="2"/>
    <n v="159"/>
    <n v="5"/>
    <x v="13"/>
  </r>
  <r>
    <s v="0591"/>
    <x v="175"/>
    <n v="4"/>
    <x v="12"/>
    <x v="7"/>
    <x v="1"/>
    <x v="1"/>
    <n v="289"/>
    <n v="3"/>
    <x v="3"/>
  </r>
  <r>
    <s v="0592"/>
    <x v="176"/>
    <n v="6"/>
    <x v="11"/>
    <x v="5"/>
    <x v="2"/>
    <x v="1"/>
    <n v="289"/>
    <n v="9"/>
    <x v="6"/>
  </r>
  <r>
    <s v="0593"/>
    <x v="176"/>
    <n v="17"/>
    <x v="6"/>
    <x v="3"/>
    <x v="3"/>
    <x v="3"/>
    <n v="69"/>
    <n v="9"/>
    <x v="31"/>
  </r>
  <r>
    <s v="0594"/>
    <x v="176"/>
    <n v="2"/>
    <x v="18"/>
    <x v="7"/>
    <x v="1"/>
    <x v="1"/>
    <n v="289"/>
    <n v="1"/>
    <x v="23"/>
  </r>
  <r>
    <s v="0595"/>
    <x v="176"/>
    <n v="10"/>
    <x v="14"/>
    <x v="5"/>
    <x v="2"/>
    <x v="0"/>
    <n v="199"/>
    <n v="6"/>
    <x v="11"/>
  </r>
  <r>
    <s v="0596"/>
    <x v="176"/>
    <n v="11"/>
    <x v="0"/>
    <x v="6"/>
    <x v="0"/>
    <x v="4"/>
    <n v="399"/>
    <n v="9"/>
    <x v="37"/>
  </r>
  <r>
    <s v="0597"/>
    <x v="177"/>
    <n v="4"/>
    <x v="12"/>
    <x v="1"/>
    <x v="1"/>
    <x v="3"/>
    <n v="69"/>
    <n v="8"/>
    <x v="24"/>
  </r>
  <r>
    <s v="0598"/>
    <x v="178"/>
    <n v="10"/>
    <x v="14"/>
    <x v="2"/>
    <x v="2"/>
    <x v="4"/>
    <n v="399"/>
    <n v="9"/>
    <x v="37"/>
  </r>
  <r>
    <s v="0599"/>
    <x v="178"/>
    <n v="2"/>
    <x v="18"/>
    <x v="1"/>
    <x v="1"/>
    <x v="2"/>
    <n v="159"/>
    <n v="5"/>
    <x v="13"/>
  </r>
  <r>
    <s v="0600"/>
    <x v="178"/>
    <n v="5"/>
    <x v="15"/>
    <x v="1"/>
    <x v="1"/>
    <x v="1"/>
    <n v="289"/>
    <n v="0"/>
    <x v="9"/>
  </r>
  <r>
    <s v="0601"/>
    <x v="178"/>
    <n v="10"/>
    <x v="14"/>
    <x v="5"/>
    <x v="2"/>
    <x v="3"/>
    <n v="69"/>
    <n v="3"/>
    <x v="44"/>
  </r>
  <r>
    <s v="0602"/>
    <x v="178"/>
    <n v="12"/>
    <x v="16"/>
    <x v="6"/>
    <x v="0"/>
    <x v="0"/>
    <n v="199"/>
    <n v="3"/>
    <x v="0"/>
  </r>
  <r>
    <s v="0603"/>
    <x v="178"/>
    <n v="11"/>
    <x v="0"/>
    <x v="0"/>
    <x v="0"/>
    <x v="1"/>
    <n v="289"/>
    <n v="7"/>
    <x v="1"/>
  </r>
  <r>
    <s v="0604"/>
    <x v="178"/>
    <n v="1"/>
    <x v="1"/>
    <x v="7"/>
    <x v="1"/>
    <x v="1"/>
    <n v="289"/>
    <n v="8"/>
    <x v="36"/>
  </r>
  <r>
    <s v="0605"/>
    <x v="179"/>
    <n v="15"/>
    <x v="19"/>
    <x v="6"/>
    <x v="0"/>
    <x v="2"/>
    <n v="159"/>
    <n v="5"/>
    <x v="13"/>
  </r>
  <r>
    <s v="0606"/>
    <x v="180"/>
    <n v="12"/>
    <x v="16"/>
    <x v="0"/>
    <x v="0"/>
    <x v="1"/>
    <n v="289"/>
    <n v="3"/>
    <x v="3"/>
  </r>
  <r>
    <s v="0607"/>
    <x v="180"/>
    <n v="20"/>
    <x v="8"/>
    <x v="3"/>
    <x v="3"/>
    <x v="4"/>
    <n v="399"/>
    <n v="7"/>
    <x v="20"/>
  </r>
  <r>
    <s v="0608"/>
    <x v="180"/>
    <n v="12"/>
    <x v="16"/>
    <x v="0"/>
    <x v="0"/>
    <x v="3"/>
    <n v="69"/>
    <n v="4"/>
    <x v="4"/>
  </r>
  <r>
    <s v="0609"/>
    <x v="180"/>
    <n v="19"/>
    <x v="13"/>
    <x v="3"/>
    <x v="3"/>
    <x v="3"/>
    <n v="69"/>
    <n v="4"/>
    <x v="4"/>
  </r>
  <r>
    <s v="0610"/>
    <x v="181"/>
    <n v="12"/>
    <x v="16"/>
    <x v="6"/>
    <x v="0"/>
    <x v="3"/>
    <n v="69"/>
    <n v="8"/>
    <x v="24"/>
  </r>
  <r>
    <s v="0611"/>
    <x v="181"/>
    <n v="10"/>
    <x v="14"/>
    <x v="5"/>
    <x v="2"/>
    <x v="1"/>
    <n v="289"/>
    <n v="9"/>
    <x v="6"/>
  </r>
  <r>
    <s v="0612"/>
    <x v="181"/>
    <n v="17"/>
    <x v="6"/>
    <x v="3"/>
    <x v="3"/>
    <x v="1"/>
    <n v="289"/>
    <n v="9"/>
    <x v="6"/>
  </r>
  <r>
    <s v="0613"/>
    <x v="182"/>
    <n v="15"/>
    <x v="19"/>
    <x v="6"/>
    <x v="0"/>
    <x v="3"/>
    <n v="69"/>
    <n v="2"/>
    <x v="14"/>
  </r>
  <r>
    <s v="0614"/>
    <x v="183"/>
    <n v="20"/>
    <x v="8"/>
    <x v="4"/>
    <x v="3"/>
    <x v="1"/>
    <n v="289"/>
    <n v="0"/>
    <x v="9"/>
  </r>
  <r>
    <s v="0615"/>
    <x v="184"/>
    <n v="10"/>
    <x v="14"/>
    <x v="2"/>
    <x v="2"/>
    <x v="2"/>
    <n v="159"/>
    <n v="2"/>
    <x v="21"/>
  </r>
  <r>
    <s v="0616"/>
    <x v="185"/>
    <n v="11"/>
    <x v="0"/>
    <x v="6"/>
    <x v="0"/>
    <x v="3"/>
    <n v="69"/>
    <n v="7"/>
    <x v="30"/>
  </r>
  <r>
    <s v="0617"/>
    <x v="186"/>
    <n v="19"/>
    <x v="13"/>
    <x v="4"/>
    <x v="3"/>
    <x v="0"/>
    <n v="199"/>
    <n v="8"/>
    <x v="22"/>
  </r>
  <r>
    <s v="0618"/>
    <x v="186"/>
    <n v="19"/>
    <x v="13"/>
    <x v="4"/>
    <x v="3"/>
    <x v="4"/>
    <n v="399"/>
    <n v="0"/>
    <x v="9"/>
  </r>
  <r>
    <s v="0619"/>
    <x v="187"/>
    <n v="17"/>
    <x v="6"/>
    <x v="4"/>
    <x v="3"/>
    <x v="1"/>
    <n v="289"/>
    <n v="6"/>
    <x v="16"/>
  </r>
  <r>
    <s v="0620"/>
    <x v="187"/>
    <n v="20"/>
    <x v="8"/>
    <x v="4"/>
    <x v="3"/>
    <x v="2"/>
    <n v="159"/>
    <n v="9"/>
    <x v="32"/>
  </r>
  <r>
    <s v="0621"/>
    <x v="187"/>
    <n v="10"/>
    <x v="14"/>
    <x v="5"/>
    <x v="2"/>
    <x v="2"/>
    <n v="159"/>
    <n v="7"/>
    <x v="28"/>
  </r>
  <r>
    <s v="0622"/>
    <x v="187"/>
    <n v="13"/>
    <x v="5"/>
    <x v="6"/>
    <x v="0"/>
    <x v="2"/>
    <n v="159"/>
    <n v="9"/>
    <x v="32"/>
  </r>
  <r>
    <s v="0623"/>
    <x v="187"/>
    <n v="14"/>
    <x v="7"/>
    <x v="6"/>
    <x v="0"/>
    <x v="0"/>
    <n v="199"/>
    <n v="0"/>
    <x v="9"/>
  </r>
  <r>
    <s v="0624"/>
    <x v="188"/>
    <n v="3"/>
    <x v="9"/>
    <x v="7"/>
    <x v="1"/>
    <x v="0"/>
    <n v="199"/>
    <n v="4"/>
    <x v="43"/>
  </r>
  <r>
    <s v="0625"/>
    <x v="188"/>
    <n v="17"/>
    <x v="6"/>
    <x v="3"/>
    <x v="3"/>
    <x v="4"/>
    <n v="399"/>
    <n v="8"/>
    <x v="41"/>
  </r>
  <r>
    <s v="0626"/>
    <x v="188"/>
    <n v="1"/>
    <x v="1"/>
    <x v="1"/>
    <x v="1"/>
    <x v="1"/>
    <n v="289"/>
    <n v="0"/>
    <x v="9"/>
  </r>
  <r>
    <s v="0627"/>
    <x v="188"/>
    <n v="18"/>
    <x v="3"/>
    <x v="3"/>
    <x v="3"/>
    <x v="3"/>
    <n v="69"/>
    <n v="4"/>
    <x v="4"/>
  </r>
  <r>
    <s v="0628"/>
    <x v="188"/>
    <n v="14"/>
    <x v="7"/>
    <x v="0"/>
    <x v="0"/>
    <x v="4"/>
    <n v="399"/>
    <n v="5"/>
    <x v="8"/>
  </r>
  <r>
    <s v="0629"/>
    <x v="188"/>
    <n v="2"/>
    <x v="18"/>
    <x v="7"/>
    <x v="1"/>
    <x v="3"/>
    <n v="69"/>
    <n v="6"/>
    <x v="39"/>
  </r>
  <r>
    <s v="0630"/>
    <x v="189"/>
    <n v="10"/>
    <x v="14"/>
    <x v="2"/>
    <x v="2"/>
    <x v="2"/>
    <n v="159"/>
    <n v="3"/>
    <x v="2"/>
  </r>
  <r>
    <s v="0631"/>
    <x v="190"/>
    <n v="13"/>
    <x v="5"/>
    <x v="0"/>
    <x v="0"/>
    <x v="0"/>
    <n v="199"/>
    <n v="4"/>
    <x v="43"/>
  </r>
  <r>
    <s v="0632"/>
    <x v="190"/>
    <n v="17"/>
    <x v="6"/>
    <x v="3"/>
    <x v="3"/>
    <x v="3"/>
    <n v="69"/>
    <n v="3"/>
    <x v="44"/>
  </r>
  <r>
    <s v="0633"/>
    <x v="191"/>
    <n v="20"/>
    <x v="8"/>
    <x v="3"/>
    <x v="3"/>
    <x v="2"/>
    <n v="159"/>
    <n v="3"/>
    <x v="2"/>
  </r>
  <r>
    <s v="0634"/>
    <x v="191"/>
    <n v="5"/>
    <x v="15"/>
    <x v="1"/>
    <x v="1"/>
    <x v="4"/>
    <n v="399"/>
    <n v="0"/>
    <x v="9"/>
  </r>
  <r>
    <s v="0635"/>
    <x v="191"/>
    <n v="3"/>
    <x v="9"/>
    <x v="1"/>
    <x v="1"/>
    <x v="2"/>
    <n v="159"/>
    <n v="5"/>
    <x v="13"/>
  </r>
  <r>
    <s v="0636"/>
    <x v="192"/>
    <n v="16"/>
    <x v="4"/>
    <x v="3"/>
    <x v="3"/>
    <x v="3"/>
    <n v="69"/>
    <n v="5"/>
    <x v="25"/>
  </r>
  <r>
    <s v="0637"/>
    <x v="193"/>
    <n v="17"/>
    <x v="6"/>
    <x v="3"/>
    <x v="3"/>
    <x v="2"/>
    <n v="159"/>
    <n v="6"/>
    <x v="42"/>
  </r>
  <r>
    <s v="0638"/>
    <x v="193"/>
    <n v="11"/>
    <x v="0"/>
    <x v="0"/>
    <x v="0"/>
    <x v="2"/>
    <n v="159"/>
    <n v="5"/>
    <x v="13"/>
  </r>
  <r>
    <s v="0639"/>
    <x v="193"/>
    <n v="16"/>
    <x v="4"/>
    <x v="3"/>
    <x v="3"/>
    <x v="4"/>
    <n v="399"/>
    <n v="3"/>
    <x v="15"/>
  </r>
  <r>
    <s v="0640"/>
    <x v="194"/>
    <n v="20"/>
    <x v="8"/>
    <x v="4"/>
    <x v="3"/>
    <x v="1"/>
    <n v="289"/>
    <n v="4"/>
    <x v="27"/>
  </r>
  <r>
    <s v="0641"/>
    <x v="194"/>
    <n v="10"/>
    <x v="14"/>
    <x v="5"/>
    <x v="2"/>
    <x v="4"/>
    <n v="399"/>
    <n v="7"/>
    <x v="20"/>
  </r>
  <r>
    <s v="0642"/>
    <x v="195"/>
    <n v="10"/>
    <x v="14"/>
    <x v="5"/>
    <x v="2"/>
    <x v="4"/>
    <n v="399"/>
    <n v="9"/>
    <x v="37"/>
  </r>
  <r>
    <s v="0643"/>
    <x v="195"/>
    <n v="13"/>
    <x v="5"/>
    <x v="0"/>
    <x v="0"/>
    <x v="4"/>
    <n v="399"/>
    <n v="8"/>
    <x v="41"/>
  </r>
  <r>
    <s v="0644"/>
    <x v="196"/>
    <n v="6"/>
    <x v="11"/>
    <x v="5"/>
    <x v="2"/>
    <x v="0"/>
    <n v="199"/>
    <n v="6"/>
    <x v="11"/>
  </r>
  <r>
    <s v="0645"/>
    <x v="196"/>
    <n v="1"/>
    <x v="1"/>
    <x v="1"/>
    <x v="1"/>
    <x v="3"/>
    <n v="69"/>
    <n v="9"/>
    <x v="31"/>
  </r>
  <r>
    <s v="0646"/>
    <x v="196"/>
    <n v="14"/>
    <x v="7"/>
    <x v="0"/>
    <x v="0"/>
    <x v="0"/>
    <n v="199"/>
    <n v="0"/>
    <x v="9"/>
  </r>
  <r>
    <s v="0647"/>
    <x v="196"/>
    <n v="13"/>
    <x v="5"/>
    <x v="0"/>
    <x v="0"/>
    <x v="1"/>
    <n v="289"/>
    <n v="3"/>
    <x v="3"/>
  </r>
  <r>
    <s v="0648"/>
    <x v="196"/>
    <n v="8"/>
    <x v="10"/>
    <x v="2"/>
    <x v="2"/>
    <x v="0"/>
    <n v="199"/>
    <n v="1"/>
    <x v="19"/>
  </r>
  <r>
    <s v="0649"/>
    <x v="197"/>
    <n v="8"/>
    <x v="10"/>
    <x v="5"/>
    <x v="2"/>
    <x v="4"/>
    <n v="399"/>
    <n v="5"/>
    <x v="8"/>
  </r>
  <r>
    <s v="0650"/>
    <x v="197"/>
    <n v="13"/>
    <x v="5"/>
    <x v="6"/>
    <x v="0"/>
    <x v="1"/>
    <n v="289"/>
    <n v="3"/>
    <x v="3"/>
  </r>
  <r>
    <s v="0651"/>
    <x v="197"/>
    <n v="17"/>
    <x v="6"/>
    <x v="4"/>
    <x v="3"/>
    <x v="2"/>
    <n v="159"/>
    <n v="2"/>
    <x v="21"/>
  </r>
  <r>
    <s v="0652"/>
    <x v="197"/>
    <n v="15"/>
    <x v="19"/>
    <x v="6"/>
    <x v="0"/>
    <x v="2"/>
    <n v="159"/>
    <n v="3"/>
    <x v="2"/>
  </r>
  <r>
    <s v="0653"/>
    <x v="198"/>
    <n v="5"/>
    <x v="15"/>
    <x v="7"/>
    <x v="1"/>
    <x v="2"/>
    <n v="159"/>
    <n v="1"/>
    <x v="34"/>
  </r>
  <r>
    <s v="0654"/>
    <x v="198"/>
    <n v="1"/>
    <x v="1"/>
    <x v="1"/>
    <x v="1"/>
    <x v="3"/>
    <n v="69"/>
    <n v="0"/>
    <x v="9"/>
  </r>
  <r>
    <s v="0655"/>
    <x v="198"/>
    <n v="2"/>
    <x v="18"/>
    <x v="1"/>
    <x v="1"/>
    <x v="1"/>
    <n v="289"/>
    <n v="2"/>
    <x v="40"/>
  </r>
  <r>
    <s v="0656"/>
    <x v="198"/>
    <n v="12"/>
    <x v="16"/>
    <x v="6"/>
    <x v="0"/>
    <x v="2"/>
    <n v="159"/>
    <n v="5"/>
    <x v="13"/>
  </r>
  <r>
    <s v="0657"/>
    <x v="198"/>
    <n v="6"/>
    <x v="11"/>
    <x v="5"/>
    <x v="2"/>
    <x v="3"/>
    <n v="69"/>
    <n v="3"/>
    <x v="44"/>
  </r>
  <r>
    <s v="0658"/>
    <x v="198"/>
    <n v="5"/>
    <x v="15"/>
    <x v="1"/>
    <x v="1"/>
    <x v="2"/>
    <n v="159"/>
    <n v="9"/>
    <x v="32"/>
  </r>
  <r>
    <s v="0659"/>
    <x v="199"/>
    <n v="15"/>
    <x v="19"/>
    <x v="6"/>
    <x v="0"/>
    <x v="0"/>
    <n v="199"/>
    <n v="1"/>
    <x v="19"/>
  </r>
  <r>
    <s v="0660"/>
    <x v="199"/>
    <n v="1"/>
    <x v="1"/>
    <x v="1"/>
    <x v="1"/>
    <x v="1"/>
    <n v="289"/>
    <n v="4"/>
    <x v="27"/>
  </r>
  <r>
    <s v="0661"/>
    <x v="200"/>
    <n v="16"/>
    <x v="4"/>
    <x v="3"/>
    <x v="3"/>
    <x v="2"/>
    <n v="159"/>
    <n v="3"/>
    <x v="2"/>
  </r>
  <r>
    <s v="0662"/>
    <x v="200"/>
    <n v="9"/>
    <x v="2"/>
    <x v="5"/>
    <x v="2"/>
    <x v="3"/>
    <n v="69"/>
    <n v="2"/>
    <x v="14"/>
  </r>
  <r>
    <s v="0663"/>
    <x v="200"/>
    <n v="20"/>
    <x v="8"/>
    <x v="3"/>
    <x v="3"/>
    <x v="2"/>
    <n v="159"/>
    <n v="4"/>
    <x v="17"/>
  </r>
  <r>
    <s v="0664"/>
    <x v="201"/>
    <n v="14"/>
    <x v="7"/>
    <x v="6"/>
    <x v="0"/>
    <x v="4"/>
    <n v="399"/>
    <n v="5"/>
    <x v="8"/>
  </r>
  <r>
    <s v="0665"/>
    <x v="202"/>
    <n v="1"/>
    <x v="1"/>
    <x v="1"/>
    <x v="1"/>
    <x v="4"/>
    <n v="399"/>
    <n v="8"/>
    <x v="41"/>
  </r>
  <r>
    <s v="0666"/>
    <x v="202"/>
    <n v="13"/>
    <x v="5"/>
    <x v="6"/>
    <x v="0"/>
    <x v="3"/>
    <n v="69"/>
    <n v="0"/>
    <x v="9"/>
  </r>
  <r>
    <s v="0667"/>
    <x v="203"/>
    <n v="14"/>
    <x v="7"/>
    <x v="6"/>
    <x v="0"/>
    <x v="3"/>
    <n v="69"/>
    <n v="8"/>
    <x v="24"/>
  </r>
  <r>
    <s v="0668"/>
    <x v="204"/>
    <n v="10"/>
    <x v="14"/>
    <x v="2"/>
    <x v="2"/>
    <x v="3"/>
    <n v="69"/>
    <n v="2"/>
    <x v="14"/>
  </r>
  <r>
    <s v="0669"/>
    <x v="204"/>
    <n v="9"/>
    <x v="2"/>
    <x v="2"/>
    <x v="2"/>
    <x v="4"/>
    <n v="399"/>
    <n v="6"/>
    <x v="10"/>
  </r>
  <r>
    <s v="0670"/>
    <x v="204"/>
    <n v="2"/>
    <x v="18"/>
    <x v="1"/>
    <x v="1"/>
    <x v="0"/>
    <n v="199"/>
    <n v="1"/>
    <x v="19"/>
  </r>
  <r>
    <s v="0671"/>
    <x v="204"/>
    <n v="13"/>
    <x v="5"/>
    <x v="0"/>
    <x v="0"/>
    <x v="4"/>
    <n v="399"/>
    <n v="1"/>
    <x v="33"/>
  </r>
  <r>
    <s v="0672"/>
    <x v="205"/>
    <n v="12"/>
    <x v="16"/>
    <x v="0"/>
    <x v="0"/>
    <x v="2"/>
    <n v="159"/>
    <n v="7"/>
    <x v="28"/>
  </r>
  <r>
    <s v="0673"/>
    <x v="205"/>
    <n v="17"/>
    <x v="6"/>
    <x v="3"/>
    <x v="3"/>
    <x v="2"/>
    <n v="159"/>
    <n v="8"/>
    <x v="26"/>
  </r>
  <r>
    <s v="0674"/>
    <x v="206"/>
    <n v="18"/>
    <x v="3"/>
    <x v="4"/>
    <x v="3"/>
    <x v="1"/>
    <n v="289"/>
    <n v="8"/>
    <x v="36"/>
  </r>
  <r>
    <s v="0675"/>
    <x v="206"/>
    <n v="13"/>
    <x v="5"/>
    <x v="0"/>
    <x v="0"/>
    <x v="2"/>
    <n v="159"/>
    <n v="4"/>
    <x v="17"/>
  </r>
  <r>
    <s v="0676"/>
    <x v="206"/>
    <n v="15"/>
    <x v="19"/>
    <x v="0"/>
    <x v="0"/>
    <x v="3"/>
    <n v="69"/>
    <n v="4"/>
    <x v="4"/>
  </r>
  <r>
    <s v="0677"/>
    <x v="206"/>
    <n v="15"/>
    <x v="19"/>
    <x v="0"/>
    <x v="0"/>
    <x v="2"/>
    <n v="159"/>
    <n v="9"/>
    <x v="32"/>
  </r>
  <r>
    <s v="0678"/>
    <x v="206"/>
    <n v="18"/>
    <x v="3"/>
    <x v="4"/>
    <x v="3"/>
    <x v="3"/>
    <n v="69"/>
    <n v="6"/>
    <x v="39"/>
  </r>
  <r>
    <s v="0679"/>
    <x v="206"/>
    <n v="7"/>
    <x v="17"/>
    <x v="2"/>
    <x v="2"/>
    <x v="2"/>
    <n v="159"/>
    <n v="6"/>
    <x v="42"/>
  </r>
  <r>
    <s v="0680"/>
    <x v="206"/>
    <n v="13"/>
    <x v="5"/>
    <x v="0"/>
    <x v="0"/>
    <x v="3"/>
    <n v="69"/>
    <n v="3"/>
    <x v="44"/>
  </r>
  <r>
    <s v="0681"/>
    <x v="206"/>
    <n v="3"/>
    <x v="9"/>
    <x v="7"/>
    <x v="1"/>
    <x v="3"/>
    <n v="69"/>
    <n v="4"/>
    <x v="4"/>
  </r>
  <r>
    <s v="0682"/>
    <x v="207"/>
    <n v="18"/>
    <x v="3"/>
    <x v="3"/>
    <x v="3"/>
    <x v="1"/>
    <n v="289"/>
    <n v="3"/>
    <x v="3"/>
  </r>
  <r>
    <s v="0683"/>
    <x v="207"/>
    <n v="16"/>
    <x v="4"/>
    <x v="4"/>
    <x v="3"/>
    <x v="1"/>
    <n v="289"/>
    <n v="6"/>
    <x v="16"/>
  </r>
  <r>
    <s v="0684"/>
    <x v="207"/>
    <n v="18"/>
    <x v="3"/>
    <x v="3"/>
    <x v="3"/>
    <x v="2"/>
    <n v="159"/>
    <n v="3"/>
    <x v="2"/>
  </r>
  <r>
    <s v="0685"/>
    <x v="207"/>
    <n v="11"/>
    <x v="0"/>
    <x v="6"/>
    <x v="0"/>
    <x v="0"/>
    <n v="199"/>
    <n v="4"/>
    <x v="43"/>
  </r>
  <r>
    <s v="0686"/>
    <x v="207"/>
    <n v="1"/>
    <x v="1"/>
    <x v="7"/>
    <x v="1"/>
    <x v="3"/>
    <n v="69"/>
    <n v="1"/>
    <x v="29"/>
  </r>
  <r>
    <s v="0687"/>
    <x v="207"/>
    <n v="15"/>
    <x v="19"/>
    <x v="6"/>
    <x v="0"/>
    <x v="3"/>
    <n v="69"/>
    <n v="0"/>
    <x v="9"/>
  </r>
  <r>
    <s v="0688"/>
    <x v="207"/>
    <n v="19"/>
    <x v="13"/>
    <x v="3"/>
    <x v="3"/>
    <x v="0"/>
    <n v="199"/>
    <n v="5"/>
    <x v="7"/>
  </r>
  <r>
    <s v="0689"/>
    <x v="207"/>
    <n v="19"/>
    <x v="13"/>
    <x v="4"/>
    <x v="3"/>
    <x v="2"/>
    <n v="159"/>
    <n v="8"/>
    <x v="26"/>
  </r>
  <r>
    <s v="0690"/>
    <x v="207"/>
    <n v="5"/>
    <x v="15"/>
    <x v="1"/>
    <x v="1"/>
    <x v="4"/>
    <n v="399"/>
    <n v="5"/>
    <x v="8"/>
  </r>
  <r>
    <s v="0691"/>
    <x v="207"/>
    <n v="19"/>
    <x v="13"/>
    <x v="3"/>
    <x v="3"/>
    <x v="1"/>
    <n v="289"/>
    <n v="2"/>
    <x v="40"/>
  </r>
  <r>
    <s v="0692"/>
    <x v="207"/>
    <n v="7"/>
    <x v="17"/>
    <x v="5"/>
    <x v="2"/>
    <x v="1"/>
    <n v="289"/>
    <n v="4"/>
    <x v="27"/>
  </r>
  <r>
    <s v="0693"/>
    <x v="207"/>
    <n v="11"/>
    <x v="0"/>
    <x v="0"/>
    <x v="0"/>
    <x v="0"/>
    <n v="199"/>
    <n v="5"/>
    <x v="7"/>
  </r>
  <r>
    <s v="0694"/>
    <x v="207"/>
    <n v="8"/>
    <x v="10"/>
    <x v="5"/>
    <x v="2"/>
    <x v="2"/>
    <n v="159"/>
    <n v="8"/>
    <x v="26"/>
  </r>
  <r>
    <s v="0695"/>
    <x v="208"/>
    <n v="12"/>
    <x v="16"/>
    <x v="6"/>
    <x v="0"/>
    <x v="1"/>
    <n v="289"/>
    <n v="7"/>
    <x v="1"/>
  </r>
  <r>
    <s v="0696"/>
    <x v="209"/>
    <n v="3"/>
    <x v="9"/>
    <x v="7"/>
    <x v="1"/>
    <x v="0"/>
    <n v="199"/>
    <n v="8"/>
    <x v="22"/>
  </r>
  <r>
    <s v="0697"/>
    <x v="209"/>
    <n v="5"/>
    <x v="15"/>
    <x v="7"/>
    <x v="1"/>
    <x v="2"/>
    <n v="159"/>
    <n v="1"/>
    <x v="34"/>
  </r>
  <r>
    <s v="0698"/>
    <x v="210"/>
    <n v="8"/>
    <x v="10"/>
    <x v="5"/>
    <x v="2"/>
    <x v="1"/>
    <n v="289"/>
    <n v="9"/>
    <x v="6"/>
  </r>
  <r>
    <s v="0699"/>
    <x v="211"/>
    <n v="5"/>
    <x v="15"/>
    <x v="7"/>
    <x v="1"/>
    <x v="0"/>
    <n v="199"/>
    <n v="3"/>
    <x v="0"/>
  </r>
  <r>
    <s v="0700"/>
    <x v="212"/>
    <n v="20"/>
    <x v="8"/>
    <x v="4"/>
    <x v="3"/>
    <x v="1"/>
    <n v="289"/>
    <n v="0"/>
    <x v="9"/>
  </r>
  <r>
    <s v="0701"/>
    <x v="213"/>
    <n v="15"/>
    <x v="19"/>
    <x v="0"/>
    <x v="0"/>
    <x v="1"/>
    <n v="289"/>
    <n v="2"/>
    <x v="40"/>
  </r>
  <r>
    <s v="0702"/>
    <x v="214"/>
    <n v="6"/>
    <x v="11"/>
    <x v="5"/>
    <x v="2"/>
    <x v="0"/>
    <n v="199"/>
    <n v="3"/>
    <x v="0"/>
  </r>
  <r>
    <s v="0703"/>
    <x v="214"/>
    <n v="19"/>
    <x v="13"/>
    <x v="4"/>
    <x v="3"/>
    <x v="1"/>
    <n v="289"/>
    <n v="9"/>
    <x v="6"/>
  </r>
  <r>
    <s v="0704"/>
    <x v="214"/>
    <n v="15"/>
    <x v="19"/>
    <x v="0"/>
    <x v="0"/>
    <x v="1"/>
    <n v="289"/>
    <n v="6"/>
    <x v="16"/>
  </r>
  <r>
    <s v="0705"/>
    <x v="214"/>
    <n v="14"/>
    <x v="7"/>
    <x v="0"/>
    <x v="0"/>
    <x v="1"/>
    <n v="289"/>
    <n v="0"/>
    <x v="9"/>
  </r>
  <r>
    <s v="0706"/>
    <x v="214"/>
    <n v="7"/>
    <x v="17"/>
    <x v="5"/>
    <x v="2"/>
    <x v="2"/>
    <n v="159"/>
    <n v="2"/>
    <x v="21"/>
  </r>
  <r>
    <s v="0707"/>
    <x v="214"/>
    <n v="10"/>
    <x v="14"/>
    <x v="5"/>
    <x v="2"/>
    <x v="0"/>
    <n v="199"/>
    <n v="1"/>
    <x v="19"/>
  </r>
  <r>
    <s v="0708"/>
    <x v="214"/>
    <n v="1"/>
    <x v="1"/>
    <x v="1"/>
    <x v="1"/>
    <x v="1"/>
    <n v="289"/>
    <n v="4"/>
    <x v="27"/>
  </r>
  <r>
    <s v="0709"/>
    <x v="214"/>
    <n v="1"/>
    <x v="1"/>
    <x v="1"/>
    <x v="1"/>
    <x v="2"/>
    <n v="159"/>
    <n v="9"/>
    <x v="32"/>
  </r>
  <r>
    <s v="0710"/>
    <x v="214"/>
    <n v="13"/>
    <x v="5"/>
    <x v="0"/>
    <x v="0"/>
    <x v="1"/>
    <n v="289"/>
    <n v="8"/>
    <x v="36"/>
  </r>
  <r>
    <s v="0711"/>
    <x v="214"/>
    <n v="19"/>
    <x v="13"/>
    <x v="3"/>
    <x v="3"/>
    <x v="0"/>
    <n v="199"/>
    <n v="1"/>
    <x v="19"/>
  </r>
  <r>
    <s v="0712"/>
    <x v="215"/>
    <n v="12"/>
    <x v="16"/>
    <x v="0"/>
    <x v="0"/>
    <x v="2"/>
    <n v="159"/>
    <n v="0"/>
    <x v="9"/>
  </r>
  <r>
    <s v="0713"/>
    <x v="215"/>
    <n v="19"/>
    <x v="13"/>
    <x v="3"/>
    <x v="3"/>
    <x v="2"/>
    <n v="159"/>
    <n v="8"/>
    <x v="26"/>
  </r>
  <r>
    <s v="0714"/>
    <x v="216"/>
    <n v="4"/>
    <x v="12"/>
    <x v="1"/>
    <x v="1"/>
    <x v="1"/>
    <n v="289"/>
    <n v="6"/>
    <x v="16"/>
  </r>
  <r>
    <s v="0715"/>
    <x v="216"/>
    <n v="13"/>
    <x v="5"/>
    <x v="6"/>
    <x v="0"/>
    <x v="2"/>
    <n v="159"/>
    <n v="5"/>
    <x v="13"/>
  </r>
  <r>
    <s v="0716"/>
    <x v="216"/>
    <n v="4"/>
    <x v="12"/>
    <x v="1"/>
    <x v="1"/>
    <x v="3"/>
    <n v="69"/>
    <n v="8"/>
    <x v="24"/>
  </r>
  <r>
    <s v="0717"/>
    <x v="216"/>
    <n v="12"/>
    <x v="16"/>
    <x v="0"/>
    <x v="0"/>
    <x v="0"/>
    <n v="199"/>
    <n v="2"/>
    <x v="5"/>
  </r>
  <r>
    <s v="0718"/>
    <x v="217"/>
    <n v="13"/>
    <x v="5"/>
    <x v="6"/>
    <x v="0"/>
    <x v="2"/>
    <n v="159"/>
    <n v="3"/>
    <x v="2"/>
  </r>
  <r>
    <s v="0719"/>
    <x v="217"/>
    <n v="2"/>
    <x v="18"/>
    <x v="7"/>
    <x v="1"/>
    <x v="2"/>
    <n v="159"/>
    <n v="4"/>
    <x v="17"/>
  </r>
  <r>
    <s v="0720"/>
    <x v="218"/>
    <n v="9"/>
    <x v="2"/>
    <x v="5"/>
    <x v="2"/>
    <x v="1"/>
    <n v="289"/>
    <n v="9"/>
    <x v="6"/>
  </r>
  <r>
    <s v="0721"/>
    <x v="218"/>
    <n v="7"/>
    <x v="17"/>
    <x v="5"/>
    <x v="2"/>
    <x v="2"/>
    <n v="159"/>
    <n v="5"/>
    <x v="13"/>
  </r>
  <r>
    <s v="0722"/>
    <x v="218"/>
    <n v="11"/>
    <x v="0"/>
    <x v="6"/>
    <x v="0"/>
    <x v="2"/>
    <n v="159"/>
    <n v="4"/>
    <x v="17"/>
  </r>
  <r>
    <s v="0723"/>
    <x v="219"/>
    <n v="8"/>
    <x v="10"/>
    <x v="5"/>
    <x v="2"/>
    <x v="4"/>
    <n v="399"/>
    <n v="2"/>
    <x v="18"/>
  </r>
  <r>
    <s v="0724"/>
    <x v="219"/>
    <n v="7"/>
    <x v="17"/>
    <x v="5"/>
    <x v="2"/>
    <x v="1"/>
    <n v="289"/>
    <n v="5"/>
    <x v="35"/>
  </r>
  <r>
    <s v="0725"/>
    <x v="219"/>
    <n v="8"/>
    <x v="10"/>
    <x v="2"/>
    <x v="2"/>
    <x v="1"/>
    <n v="289"/>
    <n v="2"/>
    <x v="40"/>
  </r>
  <r>
    <s v="0726"/>
    <x v="219"/>
    <n v="8"/>
    <x v="10"/>
    <x v="5"/>
    <x v="2"/>
    <x v="1"/>
    <n v="289"/>
    <n v="1"/>
    <x v="23"/>
  </r>
  <r>
    <s v="0727"/>
    <x v="219"/>
    <n v="17"/>
    <x v="6"/>
    <x v="4"/>
    <x v="3"/>
    <x v="3"/>
    <n v="69"/>
    <n v="3"/>
    <x v="44"/>
  </r>
  <r>
    <s v="0728"/>
    <x v="220"/>
    <n v="10"/>
    <x v="14"/>
    <x v="2"/>
    <x v="2"/>
    <x v="1"/>
    <n v="289"/>
    <n v="7"/>
    <x v="1"/>
  </r>
  <r>
    <s v="0729"/>
    <x v="220"/>
    <n v="6"/>
    <x v="11"/>
    <x v="5"/>
    <x v="2"/>
    <x v="0"/>
    <n v="199"/>
    <n v="7"/>
    <x v="45"/>
  </r>
  <r>
    <s v="0730"/>
    <x v="221"/>
    <n v="18"/>
    <x v="3"/>
    <x v="4"/>
    <x v="3"/>
    <x v="4"/>
    <n v="399"/>
    <n v="4"/>
    <x v="12"/>
  </r>
  <r>
    <s v="0731"/>
    <x v="221"/>
    <n v="13"/>
    <x v="5"/>
    <x v="0"/>
    <x v="0"/>
    <x v="4"/>
    <n v="399"/>
    <n v="4"/>
    <x v="12"/>
  </r>
  <r>
    <s v="0732"/>
    <x v="221"/>
    <n v="1"/>
    <x v="1"/>
    <x v="7"/>
    <x v="1"/>
    <x v="1"/>
    <n v="289"/>
    <n v="6"/>
    <x v="16"/>
  </r>
  <r>
    <s v="0733"/>
    <x v="221"/>
    <n v="17"/>
    <x v="6"/>
    <x v="4"/>
    <x v="3"/>
    <x v="2"/>
    <n v="159"/>
    <n v="4"/>
    <x v="17"/>
  </r>
  <r>
    <s v="0734"/>
    <x v="221"/>
    <n v="3"/>
    <x v="9"/>
    <x v="1"/>
    <x v="1"/>
    <x v="1"/>
    <n v="289"/>
    <n v="2"/>
    <x v="40"/>
  </r>
  <r>
    <s v="0735"/>
    <x v="222"/>
    <n v="3"/>
    <x v="9"/>
    <x v="7"/>
    <x v="1"/>
    <x v="4"/>
    <n v="399"/>
    <n v="0"/>
    <x v="9"/>
  </r>
  <r>
    <s v="0736"/>
    <x v="222"/>
    <n v="14"/>
    <x v="7"/>
    <x v="0"/>
    <x v="0"/>
    <x v="2"/>
    <n v="159"/>
    <n v="6"/>
    <x v="42"/>
  </r>
  <r>
    <s v="0737"/>
    <x v="222"/>
    <n v="12"/>
    <x v="16"/>
    <x v="6"/>
    <x v="0"/>
    <x v="2"/>
    <n v="159"/>
    <n v="5"/>
    <x v="13"/>
  </r>
  <r>
    <s v="0738"/>
    <x v="223"/>
    <n v="8"/>
    <x v="10"/>
    <x v="2"/>
    <x v="2"/>
    <x v="4"/>
    <n v="399"/>
    <n v="7"/>
    <x v="20"/>
  </r>
  <r>
    <s v="0739"/>
    <x v="224"/>
    <n v="1"/>
    <x v="1"/>
    <x v="7"/>
    <x v="1"/>
    <x v="3"/>
    <n v="69"/>
    <n v="6"/>
    <x v="39"/>
  </r>
  <r>
    <s v="0740"/>
    <x v="224"/>
    <n v="19"/>
    <x v="13"/>
    <x v="4"/>
    <x v="3"/>
    <x v="0"/>
    <n v="199"/>
    <n v="4"/>
    <x v="43"/>
  </r>
  <r>
    <s v="0741"/>
    <x v="225"/>
    <n v="1"/>
    <x v="1"/>
    <x v="7"/>
    <x v="1"/>
    <x v="1"/>
    <n v="289"/>
    <n v="7"/>
    <x v="1"/>
  </r>
  <r>
    <s v="0742"/>
    <x v="225"/>
    <n v="18"/>
    <x v="3"/>
    <x v="4"/>
    <x v="3"/>
    <x v="1"/>
    <n v="289"/>
    <n v="0"/>
    <x v="9"/>
  </r>
  <r>
    <s v="0743"/>
    <x v="226"/>
    <n v="19"/>
    <x v="13"/>
    <x v="3"/>
    <x v="3"/>
    <x v="3"/>
    <n v="69"/>
    <n v="9"/>
    <x v="31"/>
  </r>
  <r>
    <s v="0744"/>
    <x v="227"/>
    <n v="12"/>
    <x v="16"/>
    <x v="6"/>
    <x v="0"/>
    <x v="3"/>
    <n v="69"/>
    <n v="5"/>
    <x v="25"/>
  </r>
  <r>
    <s v="0745"/>
    <x v="227"/>
    <n v="8"/>
    <x v="10"/>
    <x v="2"/>
    <x v="2"/>
    <x v="4"/>
    <n v="399"/>
    <n v="0"/>
    <x v="9"/>
  </r>
  <r>
    <s v="0746"/>
    <x v="228"/>
    <n v="2"/>
    <x v="18"/>
    <x v="7"/>
    <x v="1"/>
    <x v="2"/>
    <n v="159"/>
    <n v="8"/>
    <x v="26"/>
  </r>
  <r>
    <s v="0747"/>
    <x v="228"/>
    <n v="6"/>
    <x v="11"/>
    <x v="2"/>
    <x v="2"/>
    <x v="0"/>
    <n v="199"/>
    <n v="3"/>
    <x v="0"/>
  </r>
  <r>
    <s v="0748"/>
    <x v="229"/>
    <n v="8"/>
    <x v="10"/>
    <x v="2"/>
    <x v="2"/>
    <x v="0"/>
    <n v="199"/>
    <n v="7"/>
    <x v="45"/>
  </r>
  <r>
    <s v="0749"/>
    <x v="229"/>
    <n v="11"/>
    <x v="0"/>
    <x v="6"/>
    <x v="0"/>
    <x v="1"/>
    <n v="289"/>
    <n v="3"/>
    <x v="3"/>
  </r>
  <r>
    <s v="0750"/>
    <x v="229"/>
    <n v="20"/>
    <x v="8"/>
    <x v="4"/>
    <x v="3"/>
    <x v="2"/>
    <n v="159"/>
    <n v="9"/>
    <x v="32"/>
  </r>
  <r>
    <s v="0751"/>
    <x v="229"/>
    <n v="10"/>
    <x v="14"/>
    <x v="2"/>
    <x v="2"/>
    <x v="1"/>
    <n v="289"/>
    <n v="5"/>
    <x v="35"/>
  </r>
  <r>
    <s v="0752"/>
    <x v="230"/>
    <n v="8"/>
    <x v="10"/>
    <x v="5"/>
    <x v="2"/>
    <x v="4"/>
    <n v="399"/>
    <n v="1"/>
    <x v="33"/>
  </r>
  <r>
    <s v="0753"/>
    <x v="230"/>
    <n v="5"/>
    <x v="15"/>
    <x v="1"/>
    <x v="1"/>
    <x v="4"/>
    <n v="399"/>
    <n v="6"/>
    <x v="10"/>
  </r>
  <r>
    <s v="0754"/>
    <x v="231"/>
    <n v="14"/>
    <x v="7"/>
    <x v="6"/>
    <x v="0"/>
    <x v="0"/>
    <n v="199"/>
    <n v="2"/>
    <x v="5"/>
  </r>
  <r>
    <s v="0755"/>
    <x v="231"/>
    <n v="20"/>
    <x v="8"/>
    <x v="3"/>
    <x v="3"/>
    <x v="0"/>
    <n v="199"/>
    <n v="6"/>
    <x v="11"/>
  </r>
  <r>
    <s v="0756"/>
    <x v="231"/>
    <n v="17"/>
    <x v="6"/>
    <x v="3"/>
    <x v="3"/>
    <x v="4"/>
    <n v="399"/>
    <n v="6"/>
    <x v="10"/>
  </r>
  <r>
    <s v="0757"/>
    <x v="231"/>
    <n v="13"/>
    <x v="5"/>
    <x v="6"/>
    <x v="0"/>
    <x v="1"/>
    <n v="289"/>
    <n v="0"/>
    <x v="9"/>
  </r>
  <r>
    <s v="0758"/>
    <x v="231"/>
    <n v="10"/>
    <x v="14"/>
    <x v="5"/>
    <x v="2"/>
    <x v="4"/>
    <n v="399"/>
    <n v="4"/>
    <x v="12"/>
  </r>
  <r>
    <s v="0759"/>
    <x v="231"/>
    <n v="3"/>
    <x v="9"/>
    <x v="7"/>
    <x v="1"/>
    <x v="1"/>
    <n v="289"/>
    <n v="1"/>
    <x v="23"/>
  </r>
  <r>
    <s v="0760"/>
    <x v="232"/>
    <n v="19"/>
    <x v="13"/>
    <x v="4"/>
    <x v="3"/>
    <x v="4"/>
    <n v="399"/>
    <n v="6"/>
    <x v="10"/>
  </r>
  <r>
    <s v="0761"/>
    <x v="232"/>
    <n v="16"/>
    <x v="4"/>
    <x v="4"/>
    <x v="3"/>
    <x v="2"/>
    <n v="159"/>
    <n v="6"/>
    <x v="42"/>
  </r>
  <r>
    <s v="0762"/>
    <x v="232"/>
    <n v="16"/>
    <x v="4"/>
    <x v="4"/>
    <x v="3"/>
    <x v="1"/>
    <n v="289"/>
    <n v="2"/>
    <x v="40"/>
  </r>
  <r>
    <s v="0763"/>
    <x v="232"/>
    <n v="17"/>
    <x v="6"/>
    <x v="3"/>
    <x v="3"/>
    <x v="3"/>
    <n v="69"/>
    <n v="8"/>
    <x v="24"/>
  </r>
  <r>
    <s v="0764"/>
    <x v="233"/>
    <n v="8"/>
    <x v="10"/>
    <x v="5"/>
    <x v="2"/>
    <x v="4"/>
    <n v="399"/>
    <n v="2"/>
    <x v="18"/>
  </r>
  <r>
    <s v="0765"/>
    <x v="233"/>
    <n v="19"/>
    <x v="13"/>
    <x v="4"/>
    <x v="3"/>
    <x v="2"/>
    <n v="159"/>
    <n v="8"/>
    <x v="26"/>
  </r>
  <r>
    <s v="0766"/>
    <x v="233"/>
    <n v="14"/>
    <x v="7"/>
    <x v="6"/>
    <x v="0"/>
    <x v="4"/>
    <n v="399"/>
    <n v="9"/>
    <x v="37"/>
  </r>
  <r>
    <s v="0767"/>
    <x v="234"/>
    <n v="13"/>
    <x v="5"/>
    <x v="0"/>
    <x v="0"/>
    <x v="0"/>
    <n v="199"/>
    <n v="1"/>
    <x v="19"/>
  </r>
  <r>
    <s v="0768"/>
    <x v="235"/>
    <n v="15"/>
    <x v="19"/>
    <x v="6"/>
    <x v="0"/>
    <x v="2"/>
    <n v="159"/>
    <n v="1"/>
    <x v="34"/>
  </r>
  <r>
    <s v="0769"/>
    <x v="236"/>
    <n v="7"/>
    <x v="17"/>
    <x v="2"/>
    <x v="2"/>
    <x v="4"/>
    <n v="399"/>
    <n v="6"/>
    <x v="10"/>
  </r>
  <r>
    <s v="0770"/>
    <x v="236"/>
    <n v="11"/>
    <x v="0"/>
    <x v="0"/>
    <x v="0"/>
    <x v="4"/>
    <n v="399"/>
    <n v="0"/>
    <x v="9"/>
  </r>
  <r>
    <s v="0771"/>
    <x v="237"/>
    <n v="4"/>
    <x v="12"/>
    <x v="1"/>
    <x v="1"/>
    <x v="1"/>
    <n v="289"/>
    <n v="2"/>
    <x v="40"/>
  </r>
  <r>
    <s v="0772"/>
    <x v="237"/>
    <n v="6"/>
    <x v="11"/>
    <x v="5"/>
    <x v="2"/>
    <x v="1"/>
    <n v="289"/>
    <n v="3"/>
    <x v="3"/>
  </r>
  <r>
    <s v="0773"/>
    <x v="237"/>
    <n v="20"/>
    <x v="8"/>
    <x v="4"/>
    <x v="3"/>
    <x v="3"/>
    <n v="69"/>
    <n v="0"/>
    <x v="9"/>
  </r>
  <r>
    <s v="0774"/>
    <x v="237"/>
    <n v="15"/>
    <x v="19"/>
    <x v="0"/>
    <x v="0"/>
    <x v="3"/>
    <n v="69"/>
    <n v="2"/>
    <x v="14"/>
  </r>
  <r>
    <s v="0775"/>
    <x v="237"/>
    <n v="13"/>
    <x v="5"/>
    <x v="6"/>
    <x v="0"/>
    <x v="4"/>
    <n v="399"/>
    <n v="1"/>
    <x v="33"/>
  </r>
  <r>
    <s v="0776"/>
    <x v="238"/>
    <n v="17"/>
    <x v="6"/>
    <x v="4"/>
    <x v="3"/>
    <x v="4"/>
    <n v="399"/>
    <n v="2"/>
    <x v="18"/>
  </r>
  <r>
    <s v="0777"/>
    <x v="238"/>
    <n v="4"/>
    <x v="12"/>
    <x v="7"/>
    <x v="1"/>
    <x v="4"/>
    <n v="399"/>
    <n v="3"/>
    <x v="15"/>
  </r>
  <r>
    <s v="0778"/>
    <x v="238"/>
    <n v="2"/>
    <x v="18"/>
    <x v="1"/>
    <x v="1"/>
    <x v="1"/>
    <n v="289"/>
    <n v="5"/>
    <x v="35"/>
  </r>
  <r>
    <s v="0779"/>
    <x v="238"/>
    <n v="14"/>
    <x v="7"/>
    <x v="6"/>
    <x v="0"/>
    <x v="1"/>
    <n v="289"/>
    <n v="6"/>
    <x v="16"/>
  </r>
  <r>
    <s v="0780"/>
    <x v="238"/>
    <n v="7"/>
    <x v="17"/>
    <x v="2"/>
    <x v="2"/>
    <x v="4"/>
    <n v="399"/>
    <n v="8"/>
    <x v="41"/>
  </r>
  <r>
    <s v="0781"/>
    <x v="239"/>
    <n v="11"/>
    <x v="0"/>
    <x v="6"/>
    <x v="0"/>
    <x v="3"/>
    <n v="69"/>
    <n v="6"/>
    <x v="39"/>
  </r>
  <r>
    <s v="0782"/>
    <x v="240"/>
    <n v="1"/>
    <x v="1"/>
    <x v="1"/>
    <x v="1"/>
    <x v="2"/>
    <n v="159"/>
    <n v="9"/>
    <x v="32"/>
  </r>
  <r>
    <s v="0783"/>
    <x v="240"/>
    <n v="8"/>
    <x v="10"/>
    <x v="2"/>
    <x v="2"/>
    <x v="4"/>
    <n v="399"/>
    <n v="3"/>
    <x v="15"/>
  </r>
  <r>
    <s v="0784"/>
    <x v="240"/>
    <n v="2"/>
    <x v="18"/>
    <x v="1"/>
    <x v="1"/>
    <x v="0"/>
    <n v="199"/>
    <n v="5"/>
    <x v="7"/>
  </r>
  <r>
    <s v="0785"/>
    <x v="240"/>
    <n v="5"/>
    <x v="15"/>
    <x v="7"/>
    <x v="1"/>
    <x v="4"/>
    <n v="399"/>
    <n v="6"/>
    <x v="10"/>
  </r>
  <r>
    <s v="0786"/>
    <x v="240"/>
    <n v="4"/>
    <x v="12"/>
    <x v="7"/>
    <x v="1"/>
    <x v="1"/>
    <n v="289"/>
    <n v="6"/>
    <x v="16"/>
  </r>
  <r>
    <s v="0787"/>
    <x v="241"/>
    <n v="14"/>
    <x v="7"/>
    <x v="0"/>
    <x v="0"/>
    <x v="3"/>
    <n v="69"/>
    <n v="1"/>
    <x v="29"/>
  </r>
  <r>
    <s v="0788"/>
    <x v="241"/>
    <n v="14"/>
    <x v="7"/>
    <x v="6"/>
    <x v="0"/>
    <x v="0"/>
    <n v="199"/>
    <n v="6"/>
    <x v="11"/>
  </r>
  <r>
    <s v="0789"/>
    <x v="241"/>
    <n v="6"/>
    <x v="11"/>
    <x v="5"/>
    <x v="2"/>
    <x v="2"/>
    <n v="159"/>
    <n v="8"/>
    <x v="26"/>
  </r>
  <r>
    <s v="0790"/>
    <x v="241"/>
    <n v="13"/>
    <x v="5"/>
    <x v="6"/>
    <x v="0"/>
    <x v="2"/>
    <n v="159"/>
    <n v="8"/>
    <x v="26"/>
  </r>
  <r>
    <s v="0791"/>
    <x v="242"/>
    <n v="18"/>
    <x v="3"/>
    <x v="3"/>
    <x v="3"/>
    <x v="4"/>
    <n v="399"/>
    <n v="3"/>
    <x v="15"/>
  </r>
  <r>
    <s v="0792"/>
    <x v="242"/>
    <n v="16"/>
    <x v="4"/>
    <x v="3"/>
    <x v="3"/>
    <x v="2"/>
    <n v="159"/>
    <n v="9"/>
    <x v="32"/>
  </r>
  <r>
    <s v="0793"/>
    <x v="243"/>
    <n v="10"/>
    <x v="14"/>
    <x v="5"/>
    <x v="2"/>
    <x v="4"/>
    <n v="399"/>
    <n v="3"/>
    <x v="15"/>
  </r>
  <r>
    <s v="0794"/>
    <x v="243"/>
    <n v="11"/>
    <x v="0"/>
    <x v="0"/>
    <x v="0"/>
    <x v="0"/>
    <n v="199"/>
    <n v="8"/>
    <x v="22"/>
  </r>
  <r>
    <s v="0795"/>
    <x v="243"/>
    <n v="13"/>
    <x v="5"/>
    <x v="6"/>
    <x v="0"/>
    <x v="0"/>
    <n v="199"/>
    <n v="9"/>
    <x v="38"/>
  </r>
  <r>
    <s v="0796"/>
    <x v="243"/>
    <n v="18"/>
    <x v="3"/>
    <x v="4"/>
    <x v="3"/>
    <x v="1"/>
    <n v="289"/>
    <n v="4"/>
    <x v="27"/>
  </r>
  <r>
    <s v="0797"/>
    <x v="244"/>
    <n v="4"/>
    <x v="12"/>
    <x v="7"/>
    <x v="1"/>
    <x v="3"/>
    <n v="69"/>
    <n v="2"/>
    <x v="14"/>
  </r>
  <r>
    <s v="0798"/>
    <x v="244"/>
    <n v="20"/>
    <x v="8"/>
    <x v="4"/>
    <x v="3"/>
    <x v="3"/>
    <n v="69"/>
    <n v="6"/>
    <x v="39"/>
  </r>
  <r>
    <s v="0799"/>
    <x v="245"/>
    <n v="16"/>
    <x v="4"/>
    <x v="4"/>
    <x v="3"/>
    <x v="4"/>
    <n v="399"/>
    <n v="5"/>
    <x v="8"/>
  </r>
  <r>
    <s v="0800"/>
    <x v="245"/>
    <n v="3"/>
    <x v="9"/>
    <x v="7"/>
    <x v="1"/>
    <x v="2"/>
    <n v="159"/>
    <n v="4"/>
    <x v="17"/>
  </r>
  <r>
    <s v="0801"/>
    <x v="245"/>
    <n v="10"/>
    <x v="14"/>
    <x v="5"/>
    <x v="2"/>
    <x v="1"/>
    <n v="289"/>
    <n v="7"/>
    <x v="1"/>
  </r>
  <r>
    <s v="0802"/>
    <x v="245"/>
    <n v="6"/>
    <x v="11"/>
    <x v="5"/>
    <x v="2"/>
    <x v="4"/>
    <n v="399"/>
    <n v="8"/>
    <x v="41"/>
  </r>
  <r>
    <s v="0803"/>
    <x v="245"/>
    <n v="17"/>
    <x v="6"/>
    <x v="4"/>
    <x v="3"/>
    <x v="0"/>
    <n v="199"/>
    <n v="5"/>
    <x v="7"/>
  </r>
  <r>
    <s v="0804"/>
    <x v="246"/>
    <n v="16"/>
    <x v="4"/>
    <x v="3"/>
    <x v="3"/>
    <x v="3"/>
    <n v="69"/>
    <n v="1"/>
    <x v="29"/>
  </r>
  <r>
    <s v="0805"/>
    <x v="247"/>
    <n v="19"/>
    <x v="13"/>
    <x v="4"/>
    <x v="3"/>
    <x v="4"/>
    <n v="399"/>
    <n v="7"/>
    <x v="20"/>
  </r>
  <r>
    <s v="0806"/>
    <x v="247"/>
    <n v="5"/>
    <x v="15"/>
    <x v="1"/>
    <x v="1"/>
    <x v="4"/>
    <n v="399"/>
    <n v="6"/>
    <x v="10"/>
  </r>
  <r>
    <s v="0807"/>
    <x v="247"/>
    <n v="11"/>
    <x v="0"/>
    <x v="0"/>
    <x v="0"/>
    <x v="2"/>
    <n v="159"/>
    <n v="5"/>
    <x v="13"/>
  </r>
  <r>
    <s v="0808"/>
    <x v="248"/>
    <n v="13"/>
    <x v="5"/>
    <x v="6"/>
    <x v="0"/>
    <x v="3"/>
    <n v="69"/>
    <n v="5"/>
    <x v="25"/>
  </r>
  <r>
    <s v="0809"/>
    <x v="248"/>
    <n v="19"/>
    <x v="13"/>
    <x v="3"/>
    <x v="3"/>
    <x v="0"/>
    <n v="199"/>
    <n v="9"/>
    <x v="38"/>
  </r>
  <r>
    <s v="0810"/>
    <x v="248"/>
    <n v="15"/>
    <x v="19"/>
    <x v="0"/>
    <x v="0"/>
    <x v="3"/>
    <n v="69"/>
    <n v="5"/>
    <x v="25"/>
  </r>
  <r>
    <s v="0811"/>
    <x v="248"/>
    <n v="14"/>
    <x v="7"/>
    <x v="0"/>
    <x v="0"/>
    <x v="3"/>
    <n v="69"/>
    <n v="9"/>
    <x v="31"/>
  </r>
  <r>
    <s v="0812"/>
    <x v="249"/>
    <n v="16"/>
    <x v="4"/>
    <x v="4"/>
    <x v="3"/>
    <x v="4"/>
    <n v="399"/>
    <n v="1"/>
    <x v="33"/>
  </r>
  <r>
    <s v="0813"/>
    <x v="250"/>
    <n v="16"/>
    <x v="4"/>
    <x v="4"/>
    <x v="3"/>
    <x v="2"/>
    <n v="159"/>
    <n v="8"/>
    <x v="26"/>
  </r>
  <r>
    <s v="0814"/>
    <x v="250"/>
    <n v="16"/>
    <x v="4"/>
    <x v="3"/>
    <x v="3"/>
    <x v="2"/>
    <n v="159"/>
    <n v="4"/>
    <x v="17"/>
  </r>
  <r>
    <s v="0815"/>
    <x v="250"/>
    <n v="3"/>
    <x v="9"/>
    <x v="1"/>
    <x v="1"/>
    <x v="2"/>
    <n v="159"/>
    <n v="8"/>
    <x v="26"/>
  </r>
  <r>
    <s v="0816"/>
    <x v="250"/>
    <n v="15"/>
    <x v="19"/>
    <x v="6"/>
    <x v="0"/>
    <x v="4"/>
    <n v="399"/>
    <n v="4"/>
    <x v="12"/>
  </r>
  <r>
    <s v="0817"/>
    <x v="250"/>
    <n v="20"/>
    <x v="8"/>
    <x v="3"/>
    <x v="3"/>
    <x v="3"/>
    <n v="69"/>
    <n v="5"/>
    <x v="25"/>
  </r>
  <r>
    <s v="0818"/>
    <x v="251"/>
    <n v="13"/>
    <x v="5"/>
    <x v="0"/>
    <x v="0"/>
    <x v="4"/>
    <n v="399"/>
    <n v="3"/>
    <x v="15"/>
  </r>
  <r>
    <s v="0819"/>
    <x v="251"/>
    <n v="6"/>
    <x v="11"/>
    <x v="2"/>
    <x v="2"/>
    <x v="1"/>
    <n v="289"/>
    <n v="0"/>
    <x v="9"/>
  </r>
  <r>
    <s v="0820"/>
    <x v="252"/>
    <n v="11"/>
    <x v="0"/>
    <x v="6"/>
    <x v="0"/>
    <x v="2"/>
    <n v="159"/>
    <n v="4"/>
    <x v="17"/>
  </r>
  <r>
    <s v="0821"/>
    <x v="252"/>
    <n v="12"/>
    <x v="16"/>
    <x v="0"/>
    <x v="0"/>
    <x v="2"/>
    <n v="159"/>
    <n v="4"/>
    <x v="17"/>
  </r>
  <r>
    <s v="0822"/>
    <x v="252"/>
    <n v="19"/>
    <x v="13"/>
    <x v="3"/>
    <x v="3"/>
    <x v="4"/>
    <n v="399"/>
    <n v="4"/>
    <x v="12"/>
  </r>
  <r>
    <s v="0823"/>
    <x v="252"/>
    <n v="11"/>
    <x v="0"/>
    <x v="6"/>
    <x v="0"/>
    <x v="3"/>
    <n v="69"/>
    <n v="8"/>
    <x v="24"/>
  </r>
  <r>
    <s v="0824"/>
    <x v="252"/>
    <n v="8"/>
    <x v="10"/>
    <x v="2"/>
    <x v="2"/>
    <x v="1"/>
    <n v="289"/>
    <n v="0"/>
    <x v="9"/>
  </r>
  <r>
    <s v="0825"/>
    <x v="253"/>
    <n v="20"/>
    <x v="8"/>
    <x v="4"/>
    <x v="3"/>
    <x v="4"/>
    <n v="399"/>
    <n v="9"/>
    <x v="37"/>
  </r>
  <r>
    <s v="0826"/>
    <x v="253"/>
    <n v="15"/>
    <x v="19"/>
    <x v="6"/>
    <x v="0"/>
    <x v="1"/>
    <n v="289"/>
    <n v="1"/>
    <x v="23"/>
  </r>
  <r>
    <s v="0827"/>
    <x v="253"/>
    <n v="1"/>
    <x v="1"/>
    <x v="1"/>
    <x v="1"/>
    <x v="2"/>
    <n v="159"/>
    <n v="3"/>
    <x v="2"/>
  </r>
  <r>
    <s v="0828"/>
    <x v="254"/>
    <n v="5"/>
    <x v="15"/>
    <x v="1"/>
    <x v="1"/>
    <x v="0"/>
    <n v="199"/>
    <n v="3"/>
    <x v="0"/>
  </r>
  <r>
    <s v="0829"/>
    <x v="254"/>
    <n v="14"/>
    <x v="7"/>
    <x v="0"/>
    <x v="0"/>
    <x v="3"/>
    <n v="69"/>
    <n v="4"/>
    <x v="4"/>
  </r>
  <r>
    <s v="0830"/>
    <x v="255"/>
    <n v="1"/>
    <x v="1"/>
    <x v="1"/>
    <x v="1"/>
    <x v="4"/>
    <n v="399"/>
    <n v="6"/>
    <x v="10"/>
  </r>
  <r>
    <s v="0831"/>
    <x v="256"/>
    <n v="1"/>
    <x v="1"/>
    <x v="1"/>
    <x v="1"/>
    <x v="0"/>
    <n v="199"/>
    <n v="1"/>
    <x v="19"/>
  </r>
  <r>
    <s v="0832"/>
    <x v="256"/>
    <n v="3"/>
    <x v="9"/>
    <x v="7"/>
    <x v="1"/>
    <x v="1"/>
    <n v="289"/>
    <n v="1"/>
    <x v="23"/>
  </r>
  <r>
    <s v="0833"/>
    <x v="257"/>
    <n v="16"/>
    <x v="4"/>
    <x v="4"/>
    <x v="3"/>
    <x v="4"/>
    <n v="399"/>
    <n v="9"/>
    <x v="37"/>
  </r>
  <r>
    <s v="0834"/>
    <x v="257"/>
    <n v="6"/>
    <x v="11"/>
    <x v="5"/>
    <x v="2"/>
    <x v="3"/>
    <n v="69"/>
    <n v="6"/>
    <x v="39"/>
  </r>
  <r>
    <s v="0835"/>
    <x v="257"/>
    <n v="19"/>
    <x v="13"/>
    <x v="4"/>
    <x v="3"/>
    <x v="4"/>
    <n v="399"/>
    <n v="2"/>
    <x v="18"/>
  </r>
  <r>
    <s v="0836"/>
    <x v="258"/>
    <n v="5"/>
    <x v="15"/>
    <x v="1"/>
    <x v="1"/>
    <x v="3"/>
    <n v="69"/>
    <n v="6"/>
    <x v="39"/>
  </r>
  <r>
    <s v="0837"/>
    <x v="259"/>
    <n v="3"/>
    <x v="9"/>
    <x v="7"/>
    <x v="1"/>
    <x v="0"/>
    <n v="199"/>
    <n v="6"/>
    <x v="11"/>
  </r>
  <r>
    <s v="0838"/>
    <x v="260"/>
    <n v="7"/>
    <x v="17"/>
    <x v="5"/>
    <x v="2"/>
    <x v="4"/>
    <n v="399"/>
    <n v="3"/>
    <x v="15"/>
  </r>
  <r>
    <s v="0839"/>
    <x v="261"/>
    <n v="20"/>
    <x v="8"/>
    <x v="4"/>
    <x v="3"/>
    <x v="1"/>
    <n v="289"/>
    <n v="4"/>
    <x v="27"/>
  </r>
  <r>
    <s v="0840"/>
    <x v="262"/>
    <n v="6"/>
    <x v="11"/>
    <x v="5"/>
    <x v="2"/>
    <x v="2"/>
    <n v="159"/>
    <n v="8"/>
    <x v="26"/>
  </r>
  <r>
    <s v="0841"/>
    <x v="262"/>
    <n v="7"/>
    <x v="17"/>
    <x v="2"/>
    <x v="2"/>
    <x v="1"/>
    <n v="289"/>
    <n v="2"/>
    <x v="40"/>
  </r>
  <r>
    <s v="0842"/>
    <x v="262"/>
    <n v="12"/>
    <x v="16"/>
    <x v="6"/>
    <x v="0"/>
    <x v="0"/>
    <n v="199"/>
    <n v="4"/>
    <x v="43"/>
  </r>
  <r>
    <s v="0843"/>
    <x v="262"/>
    <n v="4"/>
    <x v="12"/>
    <x v="1"/>
    <x v="1"/>
    <x v="0"/>
    <n v="199"/>
    <n v="7"/>
    <x v="45"/>
  </r>
  <r>
    <s v="0844"/>
    <x v="263"/>
    <n v="11"/>
    <x v="0"/>
    <x v="0"/>
    <x v="0"/>
    <x v="1"/>
    <n v="289"/>
    <n v="6"/>
    <x v="16"/>
  </r>
  <r>
    <s v="0845"/>
    <x v="263"/>
    <n v="8"/>
    <x v="10"/>
    <x v="5"/>
    <x v="2"/>
    <x v="2"/>
    <n v="159"/>
    <n v="7"/>
    <x v="28"/>
  </r>
  <r>
    <s v="0846"/>
    <x v="264"/>
    <n v="8"/>
    <x v="10"/>
    <x v="5"/>
    <x v="2"/>
    <x v="0"/>
    <n v="199"/>
    <n v="8"/>
    <x v="22"/>
  </r>
  <r>
    <s v="0847"/>
    <x v="264"/>
    <n v="5"/>
    <x v="15"/>
    <x v="1"/>
    <x v="1"/>
    <x v="2"/>
    <n v="159"/>
    <n v="0"/>
    <x v="9"/>
  </r>
  <r>
    <s v="0848"/>
    <x v="264"/>
    <n v="15"/>
    <x v="19"/>
    <x v="0"/>
    <x v="0"/>
    <x v="1"/>
    <n v="289"/>
    <n v="3"/>
    <x v="3"/>
  </r>
  <r>
    <s v="0849"/>
    <x v="264"/>
    <n v="4"/>
    <x v="12"/>
    <x v="1"/>
    <x v="1"/>
    <x v="0"/>
    <n v="199"/>
    <n v="8"/>
    <x v="22"/>
  </r>
  <r>
    <s v="0850"/>
    <x v="264"/>
    <n v="10"/>
    <x v="14"/>
    <x v="5"/>
    <x v="2"/>
    <x v="1"/>
    <n v="289"/>
    <n v="0"/>
    <x v="9"/>
  </r>
  <r>
    <s v="0851"/>
    <x v="264"/>
    <n v="17"/>
    <x v="6"/>
    <x v="3"/>
    <x v="3"/>
    <x v="1"/>
    <n v="289"/>
    <n v="0"/>
    <x v="9"/>
  </r>
  <r>
    <s v="0852"/>
    <x v="264"/>
    <n v="6"/>
    <x v="11"/>
    <x v="5"/>
    <x v="2"/>
    <x v="4"/>
    <n v="399"/>
    <n v="9"/>
    <x v="37"/>
  </r>
  <r>
    <s v="0853"/>
    <x v="264"/>
    <n v="14"/>
    <x v="7"/>
    <x v="6"/>
    <x v="0"/>
    <x v="4"/>
    <n v="399"/>
    <n v="4"/>
    <x v="12"/>
  </r>
  <r>
    <s v="0854"/>
    <x v="264"/>
    <n v="7"/>
    <x v="17"/>
    <x v="2"/>
    <x v="2"/>
    <x v="0"/>
    <n v="199"/>
    <n v="5"/>
    <x v="7"/>
  </r>
  <r>
    <s v="0855"/>
    <x v="264"/>
    <n v="9"/>
    <x v="2"/>
    <x v="2"/>
    <x v="2"/>
    <x v="1"/>
    <n v="289"/>
    <n v="7"/>
    <x v="1"/>
  </r>
  <r>
    <s v="0856"/>
    <x v="264"/>
    <n v="19"/>
    <x v="13"/>
    <x v="4"/>
    <x v="3"/>
    <x v="2"/>
    <n v="159"/>
    <n v="3"/>
    <x v="2"/>
  </r>
  <r>
    <s v="0857"/>
    <x v="265"/>
    <n v="19"/>
    <x v="13"/>
    <x v="3"/>
    <x v="3"/>
    <x v="1"/>
    <n v="289"/>
    <n v="8"/>
    <x v="36"/>
  </r>
  <r>
    <s v="0858"/>
    <x v="266"/>
    <n v="17"/>
    <x v="6"/>
    <x v="3"/>
    <x v="3"/>
    <x v="3"/>
    <n v="69"/>
    <n v="5"/>
    <x v="25"/>
  </r>
  <r>
    <s v="0859"/>
    <x v="266"/>
    <n v="19"/>
    <x v="13"/>
    <x v="4"/>
    <x v="3"/>
    <x v="1"/>
    <n v="289"/>
    <n v="4"/>
    <x v="27"/>
  </r>
  <r>
    <s v="0860"/>
    <x v="266"/>
    <n v="6"/>
    <x v="11"/>
    <x v="5"/>
    <x v="2"/>
    <x v="0"/>
    <n v="199"/>
    <n v="8"/>
    <x v="22"/>
  </r>
  <r>
    <s v="0861"/>
    <x v="266"/>
    <n v="14"/>
    <x v="7"/>
    <x v="0"/>
    <x v="0"/>
    <x v="4"/>
    <n v="399"/>
    <n v="2"/>
    <x v="18"/>
  </r>
  <r>
    <s v="0862"/>
    <x v="267"/>
    <n v="17"/>
    <x v="6"/>
    <x v="3"/>
    <x v="3"/>
    <x v="3"/>
    <n v="69"/>
    <n v="8"/>
    <x v="24"/>
  </r>
  <r>
    <s v="0863"/>
    <x v="267"/>
    <n v="16"/>
    <x v="4"/>
    <x v="3"/>
    <x v="3"/>
    <x v="0"/>
    <n v="199"/>
    <n v="0"/>
    <x v="9"/>
  </r>
  <r>
    <s v="0864"/>
    <x v="267"/>
    <n v="3"/>
    <x v="9"/>
    <x v="7"/>
    <x v="1"/>
    <x v="1"/>
    <n v="289"/>
    <n v="4"/>
    <x v="27"/>
  </r>
  <r>
    <s v="0865"/>
    <x v="268"/>
    <n v="16"/>
    <x v="4"/>
    <x v="3"/>
    <x v="3"/>
    <x v="3"/>
    <n v="69"/>
    <n v="6"/>
    <x v="39"/>
  </r>
  <r>
    <s v="0866"/>
    <x v="268"/>
    <n v="19"/>
    <x v="13"/>
    <x v="4"/>
    <x v="3"/>
    <x v="3"/>
    <n v="69"/>
    <n v="2"/>
    <x v="14"/>
  </r>
  <r>
    <s v="0867"/>
    <x v="269"/>
    <n v="7"/>
    <x v="17"/>
    <x v="5"/>
    <x v="2"/>
    <x v="0"/>
    <n v="199"/>
    <n v="6"/>
    <x v="11"/>
  </r>
  <r>
    <s v="0868"/>
    <x v="269"/>
    <n v="9"/>
    <x v="2"/>
    <x v="5"/>
    <x v="2"/>
    <x v="3"/>
    <n v="69"/>
    <n v="7"/>
    <x v="30"/>
  </r>
  <r>
    <s v="0869"/>
    <x v="270"/>
    <n v="14"/>
    <x v="7"/>
    <x v="6"/>
    <x v="0"/>
    <x v="4"/>
    <n v="399"/>
    <n v="3"/>
    <x v="15"/>
  </r>
  <r>
    <s v="0870"/>
    <x v="270"/>
    <n v="3"/>
    <x v="9"/>
    <x v="7"/>
    <x v="1"/>
    <x v="2"/>
    <n v="159"/>
    <n v="5"/>
    <x v="13"/>
  </r>
  <r>
    <s v="0871"/>
    <x v="270"/>
    <n v="9"/>
    <x v="2"/>
    <x v="5"/>
    <x v="2"/>
    <x v="3"/>
    <n v="69"/>
    <n v="6"/>
    <x v="39"/>
  </r>
  <r>
    <s v="0872"/>
    <x v="270"/>
    <n v="1"/>
    <x v="1"/>
    <x v="1"/>
    <x v="1"/>
    <x v="2"/>
    <n v="159"/>
    <n v="5"/>
    <x v="13"/>
  </r>
  <r>
    <s v="0873"/>
    <x v="271"/>
    <n v="20"/>
    <x v="8"/>
    <x v="3"/>
    <x v="3"/>
    <x v="0"/>
    <n v="199"/>
    <n v="3"/>
    <x v="0"/>
  </r>
  <r>
    <s v="0874"/>
    <x v="271"/>
    <n v="3"/>
    <x v="9"/>
    <x v="7"/>
    <x v="1"/>
    <x v="1"/>
    <n v="289"/>
    <n v="8"/>
    <x v="36"/>
  </r>
  <r>
    <s v="0875"/>
    <x v="271"/>
    <n v="4"/>
    <x v="12"/>
    <x v="7"/>
    <x v="1"/>
    <x v="3"/>
    <n v="69"/>
    <n v="6"/>
    <x v="39"/>
  </r>
  <r>
    <s v="0876"/>
    <x v="271"/>
    <n v="7"/>
    <x v="17"/>
    <x v="5"/>
    <x v="2"/>
    <x v="1"/>
    <n v="289"/>
    <n v="0"/>
    <x v="9"/>
  </r>
  <r>
    <s v="0877"/>
    <x v="272"/>
    <n v="11"/>
    <x v="0"/>
    <x v="0"/>
    <x v="0"/>
    <x v="1"/>
    <n v="289"/>
    <n v="1"/>
    <x v="23"/>
  </r>
  <r>
    <s v="0878"/>
    <x v="272"/>
    <n v="15"/>
    <x v="19"/>
    <x v="6"/>
    <x v="0"/>
    <x v="2"/>
    <n v="159"/>
    <n v="0"/>
    <x v="9"/>
  </r>
  <r>
    <s v="0879"/>
    <x v="272"/>
    <n v="20"/>
    <x v="8"/>
    <x v="4"/>
    <x v="3"/>
    <x v="0"/>
    <n v="199"/>
    <n v="1"/>
    <x v="19"/>
  </r>
  <r>
    <s v="0880"/>
    <x v="272"/>
    <n v="6"/>
    <x v="11"/>
    <x v="2"/>
    <x v="2"/>
    <x v="0"/>
    <n v="199"/>
    <n v="7"/>
    <x v="45"/>
  </r>
  <r>
    <s v="0881"/>
    <x v="273"/>
    <n v="9"/>
    <x v="2"/>
    <x v="2"/>
    <x v="2"/>
    <x v="4"/>
    <n v="399"/>
    <n v="7"/>
    <x v="20"/>
  </r>
  <r>
    <s v="0882"/>
    <x v="273"/>
    <n v="7"/>
    <x v="17"/>
    <x v="5"/>
    <x v="2"/>
    <x v="2"/>
    <n v="159"/>
    <n v="2"/>
    <x v="21"/>
  </r>
  <r>
    <s v="0883"/>
    <x v="274"/>
    <n v="3"/>
    <x v="9"/>
    <x v="7"/>
    <x v="1"/>
    <x v="0"/>
    <n v="199"/>
    <n v="5"/>
    <x v="7"/>
  </r>
  <r>
    <s v="0884"/>
    <x v="274"/>
    <n v="14"/>
    <x v="7"/>
    <x v="6"/>
    <x v="0"/>
    <x v="1"/>
    <n v="289"/>
    <n v="9"/>
    <x v="6"/>
  </r>
  <r>
    <s v="0885"/>
    <x v="274"/>
    <n v="15"/>
    <x v="19"/>
    <x v="6"/>
    <x v="0"/>
    <x v="2"/>
    <n v="159"/>
    <n v="8"/>
    <x v="26"/>
  </r>
  <r>
    <s v="0886"/>
    <x v="275"/>
    <n v="20"/>
    <x v="8"/>
    <x v="3"/>
    <x v="3"/>
    <x v="2"/>
    <n v="159"/>
    <n v="1"/>
    <x v="34"/>
  </r>
  <r>
    <s v="0887"/>
    <x v="276"/>
    <n v="20"/>
    <x v="8"/>
    <x v="4"/>
    <x v="3"/>
    <x v="1"/>
    <n v="289"/>
    <n v="1"/>
    <x v="23"/>
  </r>
  <r>
    <s v="0888"/>
    <x v="276"/>
    <n v="15"/>
    <x v="19"/>
    <x v="0"/>
    <x v="0"/>
    <x v="0"/>
    <n v="199"/>
    <n v="3"/>
    <x v="0"/>
  </r>
  <r>
    <s v="0889"/>
    <x v="277"/>
    <n v="20"/>
    <x v="8"/>
    <x v="3"/>
    <x v="3"/>
    <x v="0"/>
    <n v="199"/>
    <n v="3"/>
    <x v="0"/>
  </r>
  <r>
    <s v="0890"/>
    <x v="277"/>
    <n v="9"/>
    <x v="2"/>
    <x v="5"/>
    <x v="2"/>
    <x v="1"/>
    <n v="289"/>
    <n v="9"/>
    <x v="6"/>
  </r>
  <r>
    <s v="0891"/>
    <x v="277"/>
    <n v="4"/>
    <x v="12"/>
    <x v="1"/>
    <x v="1"/>
    <x v="0"/>
    <n v="199"/>
    <n v="9"/>
    <x v="38"/>
  </r>
  <r>
    <s v="0892"/>
    <x v="277"/>
    <n v="16"/>
    <x v="4"/>
    <x v="4"/>
    <x v="3"/>
    <x v="2"/>
    <n v="159"/>
    <n v="7"/>
    <x v="28"/>
  </r>
  <r>
    <s v="0893"/>
    <x v="277"/>
    <n v="5"/>
    <x v="15"/>
    <x v="7"/>
    <x v="1"/>
    <x v="3"/>
    <n v="69"/>
    <n v="3"/>
    <x v="44"/>
  </r>
  <r>
    <s v="0894"/>
    <x v="278"/>
    <n v="11"/>
    <x v="0"/>
    <x v="6"/>
    <x v="0"/>
    <x v="2"/>
    <n v="159"/>
    <n v="6"/>
    <x v="42"/>
  </r>
  <r>
    <s v="0895"/>
    <x v="278"/>
    <n v="9"/>
    <x v="2"/>
    <x v="2"/>
    <x v="2"/>
    <x v="0"/>
    <n v="199"/>
    <n v="2"/>
    <x v="5"/>
  </r>
  <r>
    <s v="0896"/>
    <x v="278"/>
    <n v="6"/>
    <x v="11"/>
    <x v="5"/>
    <x v="2"/>
    <x v="0"/>
    <n v="199"/>
    <n v="8"/>
    <x v="22"/>
  </r>
  <r>
    <s v="0897"/>
    <x v="278"/>
    <n v="4"/>
    <x v="12"/>
    <x v="1"/>
    <x v="1"/>
    <x v="4"/>
    <n v="399"/>
    <n v="0"/>
    <x v="9"/>
  </r>
  <r>
    <s v="0898"/>
    <x v="278"/>
    <n v="17"/>
    <x v="6"/>
    <x v="4"/>
    <x v="3"/>
    <x v="0"/>
    <n v="199"/>
    <n v="2"/>
    <x v="5"/>
  </r>
  <r>
    <s v="0899"/>
    <x v="279"/>
    <n v="1"/>
    <x v="1"/>
    <x v="7"/>
    <x v="1"/>
    <x v="0"/>
    <n v="199"/>
    <n v="4"/>
    <x v="43"/>
  </r>
  <r>
    <s v="0900"/>
    <x v="279"/>
    <n v="4"/>
    <x v="12"/>
    <x v="1"/>
    <x v="1"/>
    <x v="2"/>
    <n v="159"/>
    <n v="5"/>
    <x v="13"/>
  </r>
  <r>
    <s v="0901"/>
    <x v="280"/>
    <n v="15"/>
    <x v="19"/>
    <x v="0"/>
    <x v="0"/>
    <x v="4"/>
    <n v="399"/>
    <n v="7"/>
    <x v="20"/>
  </r>
  <r>
    <s v="0902"/>
    <x v="281"/>
    <n v="13"/>
    <x v="5"/>
    <x v="0"/>
    <x v="0"/>
    <x v="4"/>
    <n v="399"/>
    <n v="4"/>
    <x v="12"/>
  </r>
  <r>
    <s v="0903"/>
    <x v="282"/>
    <n v="6"/>
    <x v="11"/>
    <x v="2"/>
    <x v="2"/>
    <x v="1"/>
    <n v="289"/>
    <n v="3"/>
    <x v="3"/>
  </r>
  <r>
    <s v="0904"/>
    <x v="282"/>
    <n v="5"/>
    <x v="15"/>
    <x v="1"/>
    <x v="1"/>
    <x v="1"/>
    <n v="289"/>
    <n v="1"/>
    <x v="23"/>
  </r>
  <r>
    <s v="0905"/>
    <x v="283"/>
    <n v="13"/>
    <x v="5"/>
    <x v="0"/>
    <x v="0"/>
    <x v="1"/>
    <n v="289"/>
    <n v="7"/>
    <x v="1"/>
  </r>
  <r>
    <s v="0906"/>
    <x v="283"/>
    <n v="19"/>
    <x v="13"/>
    <x v="3"/>
    <x v="3"/>
    <x v="0"/>
    <n v="199"/>
    <n v="5"/>
    <x v="7"/>
  </r>
  <r>
    <s v="0907"/>
    <x v="284"/>
    <n v="10"/>
    <x v="14"/>
    <x v="2"/>
    <x v="2"/>
    <x v="0"/>
    <n v="199"/>
    <n v="1"/>
    <x v="19"/>
  </r>
  <r>
    <s v="0908"/>
    <x v="284"/>
    <n v="20"/>
    <x v="8"/>
    <x v="3"/>
    <x v="3"/>
    <x v="1"/>
    <n v="289"/>
    <n v="3"/>
    <x v="3"/>
  </r>
  <r>
    <s v="0909"/>
    <x v="285"/>
    <n v="7"/>
    <x v="17"/>
    <x v="5"/>
    <x v="2"/>
    <x v="2"/>
    <n v="159"/>
    <n v="8"/>
    <x v="26"/>
  </r>
  <r>
    <s v="0910"/>
    <x v="285"/>
    <n v="19"/>
    <x v="13"/>
    <x v="3"/>
    <x v="3"/>
    <x v="0"/>
    <n v="199"/>
    <n v="3"/>
    <x v="0"/>
  </r>
  <r>
    <s v="0911"/>
    <x v="285"/>
    <n v="18"/>
    <x v="3"/>
    <x v="3"/>
    <x v="3"/>
    <x v="3"/>
    <n v="69"/>
    <n v="9"/>
    <x v="31"/>
  </r>
  <r>
    <s v="0912"/>
    <x v="285"/>
    <n v="13"/>
    <x v="5"/>
    <x v="0"/>
    <x v="0"/>
    <x v="1"/>
    <n v="289"/>
    <n v="8"/>
    <x v="36"/>
  </r>
  <r>
    <s v="0913"/>
    <x v="285"/>
    <n v="9"/>
    <x v="2"/>
    <x v="5"/>
    <x v="2"/>
    <x v="0"/>
    <n v="199"/>
    <n v="5"/>
    <x v="7"/>
  </r>
  <r>
    <s v="0914"/>
    <x v="285"/>
    <n v="14"/>
    <x v="7"/>
    <x v="0"/>
    <x v="0"/>
    <x v="2"/>
    <n v="159"/>
    <n v="7"/>
    <x v="28"/>
  </r>
  <r>
    <s v="0915"/>
    <x v="286"/>
    <n v="3"/>
    <x v="9"/>
    <x v="1"/>
    <x v="1"/>
    <x v="3"/>
    <n v="69"/>
    <n v="2"/>
    <x v="14"/>
  </r>
  <r>
    <s v="0916"/>
    <x v="286"/>
    <n v="10"/>
    <x v="14"/>
    <x v="5"/>
    <x v="2"/>
    <x v="1"/>
    <n v="289"/>
    <n v="5"/>
    <x v="35"/>
  </r>
  <r>
    <s v="0917"/>
    <x v="287"/>
    <n v="18"/>
    <x v="3"/>
    <x v="4"/>
    <x v="3"/>
    <x v="3"/>
    <n v="69"/>
    <n v="2"/>
    <x v="14"/>
  </r>
  <r>
    <s v="0918"/>
    <x v="287"/>
    <n v="18"/>
    <x v="3"/>
    <x v="4"/>
    <x v="3"/>
    <x v="2"/>
    <n v="159"/>
    <n v="5"/>
    <x v="13"/>
  </r>
  <r>
    <s v="0919"/>
    <x v="287"/>
    <n v="14"/>
    <x v="7"/>
    <x v="6"/>
    <x v="0"/>
    <x v="4"/>
    <n v="399"/>
    <n v="9"/>
    <x v="37"/>
  </r>
  <r>
    <s v="0920"/>
    <x v="287"/>
    <n v="2"/>
    <x v="18"/>
    <x v="7"/>
    <x v="1"/>
    <x v="0"/>
    <n v="199"/>
    <n v="3"/>
    <x v="0"/>
  </r>
  <r>
    <s v="0921"/>
    <x v="288"/>
    <n v="17"/>
    <x v="6"/>
    <x v="3"/>
    <x v="3"/>
    <x v="4"/>
    <n v="399"/>
    <n v="6"/>
    <x v="10"/>
  </r>
  <r>
    <s v="0922"/>
    <x v="288"/>
    <n v="1"/>
    <x v="1"/>
    <x v="1"/>
    <x v="1"/>
    <x v="1"/>
    <n v="289"/>
    <n v="7"/>
    <x v="1"/>
  </r>
  <r>
    <s v="0923"/>
    <x v="288"/>
    <n v="15"/>
    <x v="19"/>
    <x v="6"/>
    <x v="0"/>
    <x v="2"/>
    <n v="159"/>
    <n v="3"/>
    <x v="2"/>
  </r>
  <r>
    <s v="0924"/>
    <x v="288"/>
    <n v="11"/>
    <x v="0"/>
    <x v="0"/>
    <x v="0"/>
    <x v="1"/>
    <n v="289"/>
    <n v="9"/>
    <x v="6"/>
  </r>
  <r>
    <s v="0925"/>
    <x v="288"/>
    <n v="12"/>
    <x v="16"/>
    <x v="0"/>
    <x v="0"/>
    <x v="0"/>
    <n v="199"/>
    <n v="7"/>
    <x v="45"/>
  </r>
  <r>
    <s v="0926"/>
    <x v="289"/>
    <n v="1"/>
    <x v="1"/>
    <x v="7"/>
    <x v="1"/>
    <x v="0"/>
    <n v="199"/>
    <n v="0"/>
    <x v="9"/>
  </r>
  <r>
    <s v="0927"/>
    <x v="289"/>
    <n v="8"/>
    <x v="10"/>
    <x v="5"/>
    <x v="2"/>
    <x v="0"/>
    <n v="199"/>
    <n v="8"/>
    <x v="22"/>
  </r>
  <r>
    <s v="0928"/>
    <x v="289"/>
    <n v="20"/>
    <x v="8"/>
    <x v="4"/>
    <x v="3"/>
    <x v="2"/>
    <n v="159"/>
    <n v="8"/>
    <x v="26"/>
  </r>
  <r>
    <s v="0929"/>
    <x v="289"/>
    <n v="14"/>
    <x v="7"/>
    <x v="6"/>
    <x v="0"/>
    <x v="2"/>
    <n v="159"/>
    <n v="5"/>
    <x v="13"/>
  </r>
  <r>
    <s v="0930"/>
    <x v="289"/>
    <n v="10"/>
    <x v="14"/>
    <x v="5"/>
    <x v="2"/>
    <x v="0"/>
    <n v="199"/>
    <n v="3"/>
    <x v="0"/>
  </r>
  <r>
    <s v="0931"/>
    <x v="290"/>
    <n v="17"/>
    <x v="6"/>
    <x v="4"/>
    <x v="3"/>
    <x v="4"/>
    <n v="399"/>
    <n v="0"/>
    <x v="9"/>
  </r>
  <r>
    <s v="0932"/>
    <x v="291"/>
    <n v="5"/>
    <x v="15"/>
    <x v="7"/>
    <x v="1"/>
    <x v="0"/>
    <n v="199"/>
    <n v="6"/>
    <x v="11"/>
  </r>
  <r>
    <s v="0933"/>
    <x v="291"/>
    <n v="10"/>
    <x v="14"/>
    <x v="5"/>
    <x v="2"/>
    <x v="2"/>
    <n v="159"/>
    <n v="6"/>
    <x v="42"/>
  </r>
  <r>
    <s v="0934"/>
    <x v="292"/>
    <n v="17"/>
    <x v="6"/>
    <x v="4"/>
    <x v="3"/>
    <x v="2"/>
    <n v="159"/>
    <n v="1"/>
    <x v="34"/>
  </r>
  <r>
    <s v="0935"/>
    <x v="292"/>
    <n v="18"/>
    <x v="3"/>
    <x v="3"/>
    <x v="3"/>
    <x v="1"/>
    <n v="289"/>
    <n v="5"/>
    <x v="35"/>
  </r>
  <r>
    <s v="0936"/>
    <x v="292"/>
    <n v="2"/>
    <x v="18"/>
    <x v="1"/>
    <x v="1"/>
    <x v="3"/>
    <n v="69"/>
    <n v="8"/>
    <x v="24"/>
  </r>
  <r>
    <s v="0937"/>
    <x v="293"/>
    <n v="17"/>
    <x v="6"/>
    <x v="3"/>
    <x v="3"/>
    <x v="3"/>
    <n v="69"/>
    <n v="5"/>
    <x v="25"/>
  </r>
  <r>
    <s v="0938"/>
    <x v="294"/>
    <n v="10"/>
    <x v="14"/>
    <x v="2"/>
    <x v="2"/>
    <x v="4"/>
    <n v="399"/>
    <n v="0"/>
    <x v="9"/>
  </r>
  <r>
    <s v="0939"/>
    <x v="294"/>
    <n v="1"/>
    <x v="1"/>
    <x v="7"/>
    <x v="1"/>
    <x v="1"/>
    <n v="289"/>
    <n v="7"/>
    <x v="1"/>
  </r>
  <r>
    <s v="0940"/>
    <x v="294"/>
    <n v="5"/>
    <x v="15"/>
    <x v="1"/>
    <x v="1"/>
    <x v="0"/>
    <n v="199"/>
    <n v="5"/>
    <x v="7"/>
  </r>
  <r>
    <s v="0941"/>
    <x v="294"/>
    <n v="20"/>
    <x v="8"/>
    <x v="3"/>
    <x v="3"/>
    <x v="2"/>
    <n v="159"/>
    <n v="5"/>
    <x v="13"/>
  </r>
  <r>
    <s v="0942"/>
    <x v="294"/>
    <n v="1"/>
    <x v="1"/>
    <x v="1"/>
    <x v="1"/>
    <x v="4"/>
    <n v="399"/>
    <n v="8"/>
    <x v="41"/>
  </r>
  <r>
    <s v="0943"/>
    <x v="294"/>
    <n v="6"/>
    <x v="11"/>
    <x v="2"/>
    <x v="2"/>
    <x v="2"/>
    <n v="159"/>
    <n v="6"/>
    <x v="42"/>
  </r>
  <r>
    <s v="0944"/>
    <x v="295"/>
    <n v="4"/>
    <x v="12"/>
    <x v="7"/>
    <x v="1"/>
    <x v="4"/>
    <n v="399"/>
    <n v="1"/>
    <x v="33"/>
  </r>
  <r>
    <s v="0945"/>
    <x v="296"/>
    <n v="17"/>
    <x v="6"/>
    <x v="4"/>
    <x v="3"/>
    <x v="0"/>
    <n v="199"/>
    <n v="5"/>
    <x v="7"/>
  </r>
  <r>
    <s v="0946"/>
    <x v="297"/>
    <n v="1"/>
    <x v="1"/>
    <x v="1"/>
    <x v="1"/>
    <x v="0"/>
    <n v="199"/>
    <n v="1"/>
    <x v="19"/>
  </r>
  <r>
    <s v="0947"/>
    <x v="297"/>
    <n v="15"/>
    <x v="19"/>
    <x v="0"/>
    <x v="0"/>
    <x v="3"/>
    <n v="69"/>
    <n v="4"/>
    <x v="4"/>
  </r>
  <r>
    <s v="0948"/>
    <x v="297"/>
    <n v="9"/>
    <x v="2"/>
    <x v="5"/>
    <x v="2"/>
    <x v="0"/>
    <n v="199"/>
    <n v="5"/>
    <x v="7"/>
  </r>
  <r>
    <s v="0949"/>
    <x v="298"/>
    <n v="6"/>
    <x v="11"/>
    <x v="5"/>
    <x v="2"/>
    <x v="4"/>
    <n v="399"/>
    <n v="5"/>
    <x v="8"/>
  </r>
  <r>
    <s v="0950"/>
    <x v="298"/>
    <n v="20"/>
    <x v="8"/>
    <x v="3"/>
    <x v="3"/>
    <x v="3"/>
    <n v="69"/>
    <n v="8"/>
    <x v="24"/>
  </r>
  <r>
    <s v="0951"/>
    <x v="299"/>
    <n v="17"/>
    <x v="6"/>
    <x v="4"/>
    <x v="3"/>
    <x v="0"/>
    <n v="199"/>
    <n v="1"/>
    <x v="19"/>
  </r>
  <r>
    <s v="0952"/>
    <x v="299"/>
    <n v="6"/>
    <x v="11"/>
    <x v="5"/>
    <x v="2"/>
    <x v="4"/>
    <n v="399"/>
    <n v="7"/>
    <x v="20"/>
  </r>
  <r>
    <s v="0953"/>
    <x v="299"/>
    <n v="3"/>
    <x v="9"/>
    <x v="7"/>
    <x v="1"/>
    <x v="0"/>
    <n v="199"/>
    <n v="1"/>
    <x v="19"/>
  </r>
  <r>
    <s v="0954"/>
    <x v="299"/>
    <n v="4"/>
    <x v="12"/>
    <x v="1"/>
    <x v="1"/>
    <x v="0"/>
    <n v="199"/>
    <n v="8"/>
    <x v="22"/>
  </r>
  <r>
    <s v="0955"/>
    <x v="300"/>
    <n v="10"/>
    <x v="14"/>
    <x v="2"/>
    <x v="2"/>
    <x v="0"/>
    <n v="199"/>
    <n v="0"/>
    <x v="9"/>
  </r>
  <r>
    <s v="0956"/>
    <x v="301"/>
    <n v="6"/>
    <x v="11"/>
    <x v="2"/>
    <x v="2"/>
    <x v="2"/>
    <n v="159"/>
    <n v="4"/>
    <x v="17"/>
  </r>
  <r>
    <s v="0957"/>
    <x v="301"/>
    <n v="17"/>
    <x v="6"/>
    <x v="4"/>
    <x v="3"/>
    <x v="1"/>
    <n v="289"/>
    <n v="9"/>
    <x v="6"/>
  </r>
  <r>
    <s v="0958"/>
    <x v="301"/>
    <n v="9"/>
    <x v="2"/>
    <x v="2"/>
    <x v="2"/>
    <x v="4"/>
    <n v="399"/>
    <n v="2"/>
    <x v="18"/>
  </r>
  <r>
    <s v="0959"/>
    <x v="301"/>
    <n v="2"/>
    <x v="18"/>
    <x v="1"/>
    <x v="1"/>
    <x v="3"/>
    <n v="69"/>
    <n v="6"/>
    <x v="39"/>
  </r>
  <r>
    <s v="0960"/>
    <x v="301"/>
    <n v="9"/>
    <x v="2"/>
    <x v="2"/>
    <x v="2"/>
    <x v="3"/>
    <n v="69"/>
    <n v="6"/>
    <x v="39"/>
  </r>
  <r>
    <s v="0961"/>
    <x v="301"/>
    <n v="18"/>
    <x v="3"/>
    <x v="4"/>
    <x v="3"/>
    <x v="3"/>
    <n v="69"/>
    <n v="3"/>
    <x v="44"/>
  </r>
  <r>
    <s v="0962"/>
    <x v="301"/>
    <n v="9"/>
    <x v="2"/>
    <x v="2"/>
    <x v="2"/>
    <x v="3"/>
    <n v="69"/>
    <n v="2"/>
    <x v="14"/>
  </r>
  <r>
    <s v="0963"/>
    <x v="301"/>
    <n v="14"/>
    <x v="7"/>
    <x v="0"/>
    <x v="0"/>
    <x v="2"/>
    <n v="159"/>
    <n v="1"/>
    <x v="34"/>
  </r>
  <r>
    <s v="0964"/>
    <x v="301"/>
    <n v="7"/>
    <x v="17"/>
    <x v="2"/>
    <x v="2"/>
    <x v="4"/>
    <n v="399"/>
    <n v="2"/>
    <x v="18"/>
  </r>
  <r>
    <s v="0965"/>
    <x v="301"/>
    <n v="2"/>
    <x v="18"/>
    <x v="7"/>
    <x v="1"/>
    <x v="0"/>
    <n v="199"/>
    <n v="7"/>
    <x v="45"/>
  </r>
  <r>
    <s v="0966"/>
    <x v="301"/>
    <n v="18"/>
    <x v="3"/>
    <x v="4"/>
    <x v="3"/>
    <x v="2"/>
    <n v="159"/>
    <n v="7"/>
    <x v="28"/>
  </r>
  <r>
    <s v="0967"/>
    <x v="302"/>
    <n v="14"/>
    <x v="7"/>
    <x v="6"/>
    <x v="0"/>
    <x v="4"/>
    <n v="399"/>
    <n v="1"/>
    <x v="33"/>
  </r>
  <r>
    <s v="0968"/>
    <x v="302"/>
    <n v="19"/>
    <x v="13"/>
    <x v="3"/>
    <x v="3"/>
    <x v="3"/>
    <n v="69"/>
    <n v="3"/>
    <x v="44"/>
  </r>
  <r>
    <s v="0969"/>
    <x v="302"/>
    <n v="7"/>
    <x v="17"/>
    <x v="5"/>
    <x v="2"/>
    <x v="2"/>
    <n v="159"/>
    <n v="1"/>
    <x v="34"/>
  </r>
  <r>
    <s v="0970"/>
    <x v="303"/>
    <n v="7"/>
    <x v="17"/>
    <x v="5"/>
    <x v="2"/>
    <x v="4"/>
    <n v="399"/>
    <n v="0"/>
    <x v="9"/>
  </r>
  <r>
    <s v="0971"/>
    <x v="304"/>
    <n v="14"/>
    <x v="7"/>
    <x v="6"/>
    <x v="0"/>
    <x v="0"/>
    <n v="199"/>
    <n v="0"/>
    <x v="9"/>
  </r>
  <r>
    <s v="0972"/>
    <x v="305"/>
    <n v="19"/>
    <x v="13"/>
    <x v="3"/>
    <x v="3"/>
    <x v="2"/>
    <n v="159"/>
    <n v="4"/>
    <x v="17"/>
  </r>
  <r>
    <s v="0973"/>
    <x v="306"/>
    <n v="13"/>
    <x v="5"/>
    <x v="0"/>
    <x v="0"/>
    <x v="4"/>
    <n v="399"/>
    <n v="0"/>
    <x v="9"/>
  </r>
  <r>
    <s v="0974"/>
    <x v="307"/>
    <n v="1"/>
    <x v="1"/>
    <x v="1"/>
    <x v="1"/>
    <x v="3"/>
    <n v="69"/>
    <n v="7"/>
    <x v="30"/>
  </r>
  <r>
    <s v="0975"/>
    <x v="307"/>
    <n v="13"/>
    <x v="5"/>
    <x v="6"/>
    <x v="0"/>
    <x v="2"/>
    <n v="159"/>
    <n v="2"/>
    <x v="21"/>
  </r>
  <r>
    <s v="0976"/>
    <x v="307"/>
    <n v="2"/>
    <x v="18"/>
    <x v="7"/>
    <x v="1"/>
    <x v="3"/>
    <n v="69"/>
    <n v="1"/>
    <x v="29"/>
  </r>
  <r>
    <s v="0977"/>
    <x v="308"/>
    <n v="5"/>
    <x v="15"/>
    <x v="7"/>
    <x v="1"/>
    <x v="0"/>
    <n v="199"/>
    <n v="9"/>
    <x v="38"/>
  </r>
  <r>
    <s v="0978"/>
    <x v="309"/>
    <n v="20"/>
    <x v="8"/>
    <x v="3"/>
    <x v="3"/>
    <x v="2"/>
    <n v="159"/>
    <n v="0"/>
    <x v="9"/>
  </r>
  <r>
    <s v="0979"/>
    <x v="310"/>
    <n v="16"/>
    <x v="4"/>
    <x v="3"/>
    <x v="3"/>
    <x v="3"/>
    <n v="69"/>
    <n v="9"/>
    <x v="31"/>
  </r>
  <r>
    <s v="0980"/>
    <x v="310"/>
    <n v="9"/>
    <x v="2"/>
    <x v="5"/>
    <x v="2"/>
    <x v="1"/>
    <n v="289"/>
    <n v="9"/>
    <x v="6"/>
  </r>
  <r>
    <s v="0981"/>
    <x v="310"/>
    <n v="2"/>
    <x v="18"/>
    <x v="1"/>
    <x v="1"/>
    <x v="4"/>
    <n v="399"/>
    <n v="4"/>
    <x v="12"/>
  </r>
  <r>
    <s v="0982"/>
    <x v="311"/>
    <n v="8"/>
    <x v="10"/>
    <x v="5"/>
    <x v="2"/>
    <x v="0"/>
    <n v="199"/>
    <n v="1"/>
    <x v="19"/>
  </r>
  <r>
    <s v="0983"/>
    <x v="311"/>
    <n v="18"/>
    <x v="3"/>
    <x v="4"/>
    <x v="3"/>
    <x v="4"/>
    <n v="399"/>
    <n v="9"/>
    <x v="37"/>
  </r>
  <r>
    <s v="0984"/>
    <x v="311"/>
    <n v="12"/>
    <x v="16"/>
    <x v="0"/>
    <x v="0"/>
    <x v="3"/>
    <n v="69"/>
    <n v="0"/>
    <x v="9"/>
  </r>
  <r>
    <s v="0985"/>
    <x v="311"/>
    <n v="10"/>
    <x v="14"/>
    <x v="2"/>
    <x v="2"/>
    <x v="2"/>
    <n v="159"/>
    <n v="9"/>
    <x v="32"/>
  </r>
  <r>
    <s v="0986"/>
    <x v="311"/>
    <n v="9"/>
    <x v="2"/>
    <x v="5"/>
    <x v="2"/>
    <x v="2"/>
    <n v="159"/>
    <n v="7"/>
    <x v="28"/>
  </r>
  <r>
    <s v="0987"/>
    <x v="312"/>
    <n v="8"/>
    <x v="10"/>
    <x v="2"/>
    <x v="2"/>
    <x v="0"/>
    <n v="199"/>
    <n v="7"/>
    <x v="45"/>
  </r>
  <r>
    <s v="0988"/>
    <x v="312"/>
    <n v="17"/>
    <x v="6"/>
    <x v="3"/>
    <x v="3"/>
    <x v="0"/>
    <n v="199"/>
    <n v="2"/>
    <x v="5"/>
  </r>
  <r>
    <s v="0989"/>
    <x v="312"/>
    <n v="4"/>
    <x v="12"/>
    <x v="1"/>
    <x v="1"/>
    <x v="2"/>
    <n v="159"/>
    <n v="9"/>
    <x v="32"/>
  </r>
  <r>
    <s v="0990"/>
    <x v="312"/>
    <n v="16"/>
    <x v="4"/>
    <x v="4"/>
    <x v="3"/>
    <x v="1"/>
    <n v="289"/>
    <n v="4"/>
    <x v="27"/>
  </r>
  <r>
    <s v="0991"/>
    <x v="312"/>
    <n v="18"/>
    <x v="3"/>
    <x v="3"/>
    <x v="3"/>
    <x v="4"/>
    <n v="399"/>
    <n v="9"/>
    <x v="37"/>
  </r>
  <r>
    <s v="0992"/>
    <x v="313"/>
    <n v="19"/>
    <x v="13"/>
    <x v="4"/>
    <x v="3"/>
    <x v="0"/>
    <n v="199"/>
    <n v="8"/>
    <x v="22"/>
  </r>
  <r>
    <s v="0993"/>
    <x v="313"/>
    <n v="10"/>
    <x v="14"/>
    <x v="5"/>
    <x v="2"/>
    <x v="4"/>
    <n v="399"/>
    <n v="6"/>
    <x v="10"/>
  </r>
  <r>
    <s v="0994"/>
    <x v="313"/>
    <n v="5"/>
    <x v="15"/>
    <x v="1"/>
    <x v="1"/>
    <x v="2"/>
    <n v="159"/>
    <n v="4"/>
    <x v="17"/>
  </r>
  <r>
    <s v="0995"/>
    <x v="314"/>
    <n v="10"/>
    <x v="14"/>
    <x v="2"/>
    <x v="2"/>
    <x v="3"/>
    <n v="69"/>
    <n v="1"/>
    <x v="29"/>
  </r>
  <r>
    <s v="0996"/>
    <x v="314"/>
    <n v="7"/>
    <x v="17"/>
    <x v="2"/>
    <x v="2"/>
    <x v="0"/>
    <n v="199"/>
    <n v="0"/>
    <x v="9"/>
  </r>
  <r>
    <s v="0997"/>
    <x v="314"/>
    <n v="13"/>
    <x v="5"/>
    <x v="6"/>
    <x v="0"/>
    <x v="0"/>
    <n v="199"/>
    <n v="9"/>
    <x v="38"/>
  </r>
  <r>
    <s v="0998"/>
    <x v="315"/>
    <n v="14"/>
    <x v="7"/>
    <x v="6"/>
    <x v="0"/>
    <x v="0"/>
    <n v="199"/>
    <n v="5"/>
    <x v="7"/>
  </r>
  <r>
    <s v="0999"/>
    <x v="316"/>
    <n v="2"/>
    <x v="18"/>
    <x v="1"/>
    <x v="1"/>
    <x v="0"/>
    <n v="199"/>
    <n v="3"/>
    <x v="0"/>
  </r>
  <r>
    <s v="1000"/>
    <x v="317"/>
    <n v="1"/>
    <x v="1"/>
    <x v="7"/>
    <x v="1"/>
    <x v="0"/>
    <n v="199"/>
    <n v="7"/>
    <x v="45"/>
  </r>
  <r>
    <s v="1001"/>
    <x v="318"/>
    <n v="15"/>
    <x v="19"/>
    <x v="0"/>
    <x v="0"/>
    <x v="1"/>
    <n v="289"/>
    <n v="7"/>
    <x v="1"/>
  </r>
  <r>
    <s v="1002"/>
    <x v="318"/>
    <n v="2"/>
    <x v="18"/>
    <x v="7"/>
    <x v="1"/>
    <x v="0"/>
    <n v="199"/>
    <n v="2"/>
    <x v="5"/>
  </r>
  <r>
    <s v="1003"/>
    <x v="318"/>
    <n v="10"/>
    <x v="14"/>
    <x v="5"/>
    <x v="2"/>
    <x v="2"/>
    <n v="159"/>
    <n v="4"/>
    <x v="17"/>
  </r>
  <r>
    <s v="1004"/>
    <x v="318"/>
    <n v="17"/>
    <x v="6"/>
    <x v="3"/>
    <x v="3"/>
    <x v="0"/>
    <n v="199"/>
    <n v="9"/>
    <x v="38"/>
  </r>
  <r>
    <s v="1005"/>
    <x v="318"/>
    <n v="10"/>
    <x v="14"/>
    <x v="2"/>
    <x v="2"/>
    <x v="0"/>
    <n v="199"/>
    <n v="1"/>
    <x v="19"/>
  </r>
  <r>
    <s v="1006"/>
    <x v="318"/>
    <n v="19"/>
    <x v="13"/>
    <x v="3"/>
    <x v="3"/>
    <x v="2"/>
    <n v="159"/>
    <n v="2"/>
    <x v="21"/>
  </r>
  <r>
    <s v="1007"/>
    <x v="318"/>
    <n v="6"/>
    <x v="11"/>
    <x v="2"/>
    <x v="2"/>
    <x v="0"/>
    <n v="199"/>
    <n v="7"/>
    <x v="45"/>
  </r>
  <r>
    <s v="1008"/>
    <x v="319"/>
    <n v="15"/>
    <x v="19"/>
    <x v="0"/>
    <x v="0"/>
    <x v="1"/>
    <n v="289"/>
    <n v="1"/>
    <x v="23"/>
  </r>
  <r>
    <s v="1009"/>
    <x v="319"/>
    <n v="8"/>
    <x v="10"/>
    <x v="2"/>
    <x v="2"/>
    <x v="4"/>
    <n v="399"/>
    <n v="0"/>
    <x v="9"/>
  </r>
  <r>
    <s v="1010"/>
    <x v="320"/>
    <n v="1"/>
    <x v="1"/>
    <x v="1"/>
    <x v="1"/>
    <x v="0"/>
    <n v="199"/>
    <n v="2"/>
    <x v="5"/>
  </r>
  <r>
    <s v="1011"/>
    <x v="320"/>
    <n v="7"/>
    <x v="17"/>
    <x v="5"/>
    <x v="2"/>
    <x v="1"/>
    <n v="289"/>
    <n v="0"/>
    <x v="9"/>
  </r>
  <r>
    <s v="1012"/>
    <x v="320"/>
    <n v="3"/>
    <x v="9"/>
    <x v="7"/>
    <x v="1"/>
    <x v="1"/>
    <n v="289"/>
    <n v="4"/>
    <x v="27"/>
  </r>
  <r>
    <s v="1013"/>
    <x v="320"/>
    <n v="9"/>
    <x v="2"/>
    <x v="5"/>
    <x v="2"/>
    <x v="3"/>
    <n v="69"/>
    <n v="8"/>
    <x v="24"/>
  </r>
  <r>
    <s v="1014"/>
    <x v="321"/>
    <n v="2"/>
    <x v="18"/>
    <x v="7"/>
    <x v="1"/>
    <x v="0"/>
    <n v="199"/>
    <n v="6"/>
    <x v="11"/>
  </r>
  <r>
    <s v="1015"/>
    <x v="322"/>
    <n v="5"/>
    <x v="15"/>
    <x v="1"/>
    <x v="1"/>
    <x v="4"/>
    <n v="399"/>
    <n v="2"/>
    <x v="18"/>
  </r>
  <r>
    <s v="1016"/>
    <x v="322"/>
    <n v="6"/>
    <x v="11"/>
    <x v="2"/>
    <x v="2"/>
    <x v="1"/>
    <n v="289"/>
    <n v="5"/>
    <x v="35"/>
  </r>
  <r>
    <s v="1017"/>
    <x v="322"/>
    <n v="12"/>
    <x v="16"/>
    <x v="0"/>
    <x v="0"/>
    <x v="0"/>
    <n v="199"/>
    <n v="4"/>
    <x v="43"/>
  </r>
  <r>
    <s v="1018"/>
    <x v="322"/>
    <n v="5"/>
    <x v="15"/>
    <x v="7"/>
    <x v="1"/>
    <x v="4"/>
    <n v="399"/>
    <n v="1"/>
    <x v="33"/>
  </r>
  <r>
    <s v="1019"/>
    <x v="323"/>
    <n v="5"/>
    <x v="15"/>
    <x v="7"/>
    <x v="1"/>
    <x v="4"/>
    <n v="399"/>
    <n v="8"/>
    <x v="41"/>
  </r>
  <r>
    <s v="1020"/>
    <x v="324"/>
    <n v="20"/>
    <x v="8"/>
    <x v="4"/>
    <x v="3"/>
    <x v="3"/>
    <n v="69"/>
    <n v="9"/>
    <x v="31"/>
  </r>
  <r>
    <s v="1021"/>
    <x v="324"/>
    <n v="16"/>
    <x v="4"/>
    <x v="3"/>
    <x v="3"/>
    <x v="4"/>
    <n v="399"/>
    <n v="3"/>
    <x v="15"/>
  </r>
  <r>
    <s v="1022"/>
    <x v="325"/>
    <n v="1"/>
    <x v="1"/>
    <x v="7"/>
    <x v="1"/>
    <x v="2"/>
    <n v="159"/>
    <n v="6"/>
    <x v="42"/>
  </r>
  <r>
    <s v="1023"/>
    <x v="325"/>
    <n v="5"/>
    <x v="15"/>
    <x v="7"/>
    <x v="1"/>
    <x v="4"/>
    <n v="399"/>
    <n v="6"/>
    <x v="10"/>
  </r>
  <r>
    <s v="1024"/>
    <x v="325"/>
    <n v="15"/>
    <x v="19"/>
    <x v="6"/>
    <x v="0"/>
    <x v="3"/>
    <n v="69"/>
    <n v="7"/>
    <x v="30"/>
  </r>
  <r>
    <s v="1025"/>
    <x v="325"/>
    <n v="2"/>
    <x v="18"/>
    <x v="7"/>
    <x v="1"/>
    <x v="0"/>
    <n v="199"/>
    <n v="9"/>
    <x v="38"/>
  </r>
  <r>
    <s v="1026"/>
    <x v="325"/>
    <n v="8"/>
    <x v="10"/>
    <x v="2"/>
    <x v="2"/>
    <x v="2"/>
    <n v="159"/>
    <n v="6"/>
    <x v="42"/>
  </r>
  <r>
    <s v="1027"/>
    <x v="325"/>
    <n v="3"/>
    <x v="9"/>
    <x v="7"/>
    <x v="1"/>
    <x v="3"/>
    <n v="69"/>
    <n v="5"/>
    <x v="25"/>
  </r>
  <r>
    <s v="1028"/>
    <x v="325"/>
    <n v="20"/>
    <x v="8"/>
    <x v="3"/>
    <x v="3"/>
    <x v="2"/>
    <n v="159"/>
    <n v="0"/>
    <x v="9"/>
  </r>
  <r>
    <s v="1029"/>
    <x v="325"/>
    <n v="8"/>
    <x v="10"/>
    <x v="2"/>
    <x v="2"/>
    <x v="4"/>
    <n v="399"/>
    <n v="9"/>
    <x v="37"/>
  </r>
  <r>
    <s v="1030"/>
    <x v="325"/>
    <n v="7"/>
    <x v="17"/>
    <x v="2"/>
    <x v="2"/>
    <x v="4"/>
    <n v="399"/>
    <n v="5"/>
    <x v="8"/>
  </r>
  <r>
    <s v="1031"/>
    <x v="325"/>
    <n v="10"/>
    <x v="14"/>
    <x v="5"/>
    <x v="2"/>
    <x v="4"/>
    <n v="399"/>
    <n v="0"/>
    <x v="9"/>
  </r>
  <r>
    <s v="1032"/>
    <x v="325"/>
    <n v="13"/>
    <x v="5"/>
    <x v="0"/>
    <x v="0"/>
    <x v="0"/>
    <n v="199"/>
    <n v="7"/>
    <x v="45"/>
  </r>
  <r>
    <s v="1033"/>
    <x v="326"/>
    <n v="15"/>
    <x v="19"/>
    <x v="0"/>
    <x v="0"/>
    <x v="3"/>
    <n v="69"/>
    <n v="7"/>
    <x v="30"/>
  </r>
  <r>
    <s v="1034"/>
    <x v="326"/>
    <n v="3"/>
    <x v="9"/>
    <x v="1"/>
    <x v="1"/>
    <x v="4"/>
    <n v="399"/>
    <n v="2"/>
    <x v="18"/>
  </r>
  <r>
    <s v="1035"/>
    <x v="326"/>
    <n v="4"/>
    <x v="12"/>
    <x v="1"/>
    <x v="1"/>
    <x v="4"/>
    <n v="399"/>
    <n v="6"/>
    <x v="10"/>
  </r>
  <r>
    <s v="1036"/>
    <x v="326"/>
    <n v="13"/>
    <x v="5"/>
    <x v="0"/>
    <x v="0"/>
    <x v="4"/>
    <n v="399"/>
    <n v="9"/>
    <x v="37"/>
  </r>
  <r>
    <s v="1037"/>
    <x v="326"/>
    <n v="12"/>
    <x v="16"/>
    <x v="0"/>
    <x v="0"/>
    <x v="1"/>
    <n v="289"/>
    <n v="6"/>
    <x v="16"/>
  </r>
  <r>
    <s v="1038"/>
    <x v="326"/>
    <n v="17"/>
    <x v="6"/>
    <x v="4"/>
    <x v="3"/>
    <x v="0"/>
    <n v="199"/>
    <n v="3"/>
    <x v="0"/>
  </r>
  <r>
    <s v="1039"/>
    <x v="327"/>
    <n v="13"/>
    <x v="5"/>
    <x v="6"/>
    <x v="0"/>
    <x v="1"/>
    <n v="289"/>
    <n v="1"/>
    <x v="23"/>
  </r>
  <r>
    <s v="1040"/>
    <x v="327"/>
    <n v="7"/>
    <x v="17"/>
    <x v="5"/>
    <x v="2"/>
    <x v="0"/>
    <n v="199"/>
    <n v="5"/>
    <x v="7"/>
  </r>
  <r>
    <s v="1041"/>
    <x v="327"/>
    <n v="18"/>
    <x v="3"/>
    <x v="4"/>
    <x v="3"/>
    <x v="2"/>
    <n v="159"/>
    <n v="2"/>
    <x v="21"/>
  </r>
  <r>
    <s v="1042"/>
    <x v="327"/>
    <n v="14"/>
    <x v="7"/>
    <x v="6"/>
    <x v="0"/>
    <x v="1"/>
    <n v="289"/>
    <n v="2"/>
    <x v="40"/>
  </r>
  <r>
    <s v="1043"/>
    <x v="327"/>
    <n v="3"/>
    <x v="9"/>
    <x v="7"/>
    <x v="1"/>
    <x v="3"/>
    <n v="69"/>
    <n v="4"/>
    <x v="4"/>
  </r>
  <r>
    <s v="1044"/>
    <x v="327"/>
    <n v="9"/>
    <x v="2"/>
    <x v="5"/>
    <x v="2"/>
    <x v="4"/>
    <n v="399"/>
    <n v="1"/>
    <x v="33"/>
  </r>
  <r>
    <s v="1045"/>
    <x v="327"/>
    <n v="11"/>
    <x v="0"/>
    <x v="6"/>
    <x v="0"/>
    <x v="4"/>
    <n v="399"/>
    <n v="3"/>
    <x v="15"/>
  </r>
  <r>
    <s v="1046"/>
    <x v="328"/>
    <n v="4"/>
    <x v="12"/>
    <x v="7"/>
    <x v="1"/>
    <x v="4"/>
    <n v="399"/>
    <n v="5"/>
    <x v="8"/>
  </r>
  <r>
    <s v="1047"/>
    <x v="329"/>
    <n v="6"/>
    <x v="11"/>
    <x v="5"/>
    <x v="2"/>
    <x v="1"/>
    <n v="289"/>
    <n v="1"/>
    <x v="23"/>
  </r>
  <r>
    <s v="1048"/>
    <x v="329"/>
    <n v="13"/>
    <x v="5"/>
    <x v="6"/>
    <x v="0"/>
    <x v="1"/>
    <n v="289"/>
    <n v="7"/>
    <x v="1"/>
  </r>
  <r>
    <s v="1049"/>
    <x v="330"/>
    <n v="2"/>
    <x v="18"/>
    <x v="1"/>
    <x v="1"/>
    <x v="4"/>
    <n v="399"/>
    <n v="8"/>
    <x v="41"/>
  </r>
  <r>
    <s v="1050"/>
    <x v="330"/>
    <n v="4"/>
    <x v="12"/>
    <x v="7"/>
    <x v="1"/>
    <x v="4"/>
    <n v="399"/>
    <n v="6"/>
    <x v="10"/>
  </r>
  <r>
    <s v="1051"/>
    <x v="330"/>
    <n v="1"/>
    <x v="1"/>
    <x v="7"/>
    <x v="1"/>
    <x v="3"/>
    <n v="69"/>
    <n v="9"/>
    <x v="31"/>
  </r>
  <r>
    <s v="1052"/>
    <x v="331"/>
    <n v="10"/>
    <x v="14"/>
    <x v="2"/>
    <x v="2"/>
    <x v="3"/>
    <n v="69"/>
    <n v="7"/>
    <x v="30"/>
  </r>
  <r>
    <s v="1053"/>
    <x v="331"/>
    <n v="15"/>
    <x v="19"/>
    <x v="6"/>
    <x v="0"/>
    <x v="3"/>
    <n v="69"/>
    <n v="1"/>
    <x v="29"/>
  </r>
  <r>
    <s v="1054"/>
    <x v="331"/>
    <n v="6"/>
    <x v="11"/>
    <x v="5"/>
    <x v="2"/>
    <x v="2"/>
    <n v="159"/>
    <n v="2"/>
    <x v="21"/>
  </r>
  <r>
    <s v="1055"/>
    <x v="331"/>
    <n v="11"/>
    <x v="0"/>
    <x v="0"/>
    <x v="0"/>
    <x v="1"/>
    <n v="289"/>
    <n v="8"/>
    <x v="36"/>
  </r>
  <r>
    <s v="1056"/>
    <x v="331"/>
    <n v="4"/>
    <x v="12"/>
    <x v="1"/>
    <x v="1"/>
    <x v="1"/>
    <n v="289"/>
    <n v="7"/>
    <x v="1"/>
  </r>
  <r>
    <s v="1057"/>
    <x v="332"/>
    <n v="8"/>
    <x v="10"/>
    <x v="5"/>
    <x v="2"/>
    <x v="0"/>
    <n v="199"/>
    <n v="3"/>
    <x v="0"/>
  </r>
  <r>
    <s v="1058"/>
    <x v="332"/>
    <n v="9"/>
    <x v="2"/>
    <x v="5"/>
    <x v="2"/>
    <x v="4"/>
    <n v="399"/>
    <n v="6"/>
    <x v="10"/>
  </r>
  <r>
    <s v="1059"/>
    <x v="332"/>
    <n v="12"/>
    <x v="16"/>
    <x v="6"/>
    <x v="0"/>
    <x v="1"/>
    <n v="289"/>
    <n v="9"/>
    <x v="6"/>
  </r>
  <r>
    <s v="1060"/>
    <x v="333"/>
    <n v="2"/>
    <x v="18"/>
    <x v="1"/>
    <x v="1"/>
    <x v="2"/>
    <n v="159"/>
    <n v="1"/>
    <x v="34"/>
  </r>
  <r>
    <s v="1061"/>
    <x v="334"/>
    <n v="8"/>
    <x v="10"/>
    <x v="5"/>
    <x v="2"/>
    <x v="4"/>
    <n v="399"/>
    <n v="5"/>
    <x v="8"/>
  </r>
  <r>
    <s v="1062"/>
    <x v="334"/>
    <n v="17"/>
    <x v="6"/>
    <x v="4"/>
    <x v="3"/>
    <x v="1"/>
    <n v="289"/>
    <n v="0"/>
    <x v="9"/>
  </r>
  <r>
    <s v="1063"/>
    <x v="335"/>
    <n v="7"/>
    <x v="17"/>
    <x v="5"/>
    <x v="2"/>
    <x v="4"/>
    <n v="399"/>
    <n v="3"/>
    <x v="15"/>
  </r>
  <r>
    <s v="1064"/>
    <x v="336"/>
    <n v="1"/>
    <x v="1"/>
    <x v="7"/>
    <x v="1"/>
    <x v="1"/>
    <n v="289"/>
    <n v="4"/>
    <x v="27"/>
  </r>
  <r>
    <s v="1065"/>
    <x v="336"/>
    <n v="19"/>
    <x v="13"/>
    <x v="3"/>
    <x v="3"/>
    <x v="1"/>
    <n v="289"/>
    <n v="2"/>
    <x v="40"/>
  </r>
  <r>
    <s v="1066"/>
    <x v="337"/>
    <n v="2"/>
    <x v="18"/>
    <x v="1"/>
    <x v="1"/>
    <x v="3"/>
    <n v="69"/>
    <n v="7"/>
    <x v="30"/>
  </r>
  <r>
    <s v="1067"/>
    <x v="337"/>
    <n v="16"/>
    <x v="4"/>
    <x v="4"/>
    <x v="3"/>
    <x v="4"/>
    <n v="399"/>
    <n v="0"/>
    <x v="9"/>
  </r>
  <r>
    <s v="1068"/>
    <x v="338"/>
    <n v="5"/>
    <x v="15"/>
    <x v="7"/>
    <x v="1"/>
    <x v="4"/>
    <n v="399"/>
    <n v="4"/>
    <x v="12"/>
  </r>
  <r>
    <s v="1069"/>
    <x v="339"/>
    <n v="4"/>
    <x v="12"/>
    <x v="1"/>
    <x v="1"/>
    <x v="0"/>
    <n v="199"/>
    <n v="2"/>
    <x v="5"/>
  </r>
  <r>
    <s v="1070"/>
    <x v="339"/>
    <n v="14"/>
    <x v="7"/>
    <x v="0"/>
    <x v="0"/>
    <x v="0"/>
    <n v="199"/>
    <n v="3"/>
    <x v="0"/>
  </r>
  <r>
    <s v="1071"/>
    <x v="339"/>
    <n v="4"/>
    <x v="12"/>
    <x v="1"/>
    <x v="1"/>
    <x v="0"/>
    <n v="199"/>
    <n v="5"/>
    <x v="7"/>
  </r>
  <r>
    <s v="1072"/>
    <x v="340"/>
    <n v="4"/>
    <x v="12"/>
    <x v="1"/>
    <x v="1"/>
    <x v="3"/>
    <n v="69"/>
    <n v="7"/>
    <x v="30"/>
  </r>
  <r>
    <s v="1073"/>
    <x v="340"/>
    <n v="9"/>
    <x v="2"/>
    <x v="2"/>
    <x v="2"/>
    <x v="1"/>
    <n v="289"/>
    <n v="7"/>
    <x v="1"/>
  </r>
  <r>
    <s v="1074"/>
    <x v="341"/>
    <n v="10"/>
    <x v="14"/>
    <x v="2"/>
    <x v="2"/>
    <x v="3"/>
    <n v="69"/>
    <n v="7"/>
    <x v="30"/>
  </r>
  <r>
    <s v="1075"/>
    <x v="341"/>
    <n v="4"/>
    <x v="12"/>
    <x v="1"/>
    <x v="1"/>
    <x v="3"/>
    <n v="69"/>
    <n v="5"/>
    <x v="25"/>
  </r>
  <r>
    <s v="1076"/>
    <x v="342"/>
    <n v="20"/>
    <x v="8"/>
    <x v="3"/>
    <x v="3"/>
    <x v="1"/>
    <n v="289"/>
    <n v="8"/>
    <x v="36"/>
  </r>
  <r>
    <s v="1077"/>
    <x v="343"/>
    <n v="11"/>
    <x v="0"/>
    <x v="0"/>
    <x v="0"/>
    <x v="1"/>
    <n v="289"/>
    <n v="9"/>
    <x v="6"/>
  </r>
  <r>
    <s v="1078"/>
    <x v="344"/>
    <n v="13"/>
    <x v="5"/>
    <x v="0"/>
    <x v="0"/>
    <x v="1"/>
    <n v="289"/>
    <n v="8"/>
    <x v="36"/>
  </r>
  <r>
    <s v="1079"/>
    <x v="344"/>
    <n v="10"/>
    <x v="14"/>
    <x v="2"/>
    <x v="2"/>
    <x v="3"/>
    <n v="69"/>
    <n v="6"/>
    <x v="39"/>
  </r>
  <r>
    <s v="1080"/>
    <x v="344"/>
    <n v="19"/>
    <x v="13"/>
    <x v="3"/>
    <x v="3"/>
    <x v="1"/>
    <n v="289"/>
    <n v="9"/>
    <x v="6"/>
  </r>
  <r>
    <s v="1081"/>
    <x v="345"/>
    <n v="14"/>
    <x v="7"/>
    <x v="0"/>
    <x v="0"/>
    <x v="1"/>
    <n v="289"/>
    <n v="5"/>
    <x v="35"/>
  </r>
  <r>
    <s v="1082"/>
    <x v="346"/>
    <n v="16"/>
    <x v="4"/>
    <x v="3"/>
    <x v="3"/>
    <x v="2"/>
    <n v="159"/>
    <n v="0"/>
    <x v="9"/>
  </r>
  <r>
    <s v="1083"/>
    <x v="346"/>
    <n v="13"/>
    <x v="5"/>
    <x v="0"/>
    <x v="0"/>
    <x v="1"/>
    <n v="289"/>
    <n v="5"/>
    <x v="35"/>
  </r>
  <r>
    <s v="1084"/>
    <x v="346"/>
    <n v="2"/>
    <x v="18"/>
    <x v="1"/>
    <x v="1"/>
    <x v="0"/>
    <n v="199"/>
    <n v="4"/>
    <x v="43"/>
  </r>
  <r>
    <s v="1085"/>
    <x v="346"/>
    <n v="5"/>
    <x v="15"/>
    <x v="7"/>
    <x v="1"/>
    <x v="0"/>
    <n v="199"/>
    <n v="9"/>
    <x v="38"/>
  </r>
  <r>
    <s v="1086"/>
    <x v="346"/>
    <n v="11"/>
    <x v="0"/>
    <x v="6"/>
    <x v="0"/>
    <x v="3"/>
    <n v="69"/>
    <n v="1"/>
    <x v="29"/>
  </r>
  <r>
    <s v="1087"/>
    <x v="346"/>
    <n v="3"/>
    <x v="9"/>
    <x v="1"/>
    <x v="1"/>
    <x v="3"/>
    <n v="69"/>
    <n v="5"/>
    <x v="25"/>
  </r>
  <r>
    <s v="1088"/>
    <x v="346"/>
    <n v="11"/>
    <x v="0"/>
    <x v="6"/>
    <x v="0"/>
    <x v="2"/>
    <n v="159"/>
    <n v="3"/>
    <x v="2"/>
  </r>
  <r>
    <s v="1089"/>
    <x v="346"/>
    <n v="1"/>
    <x v="1"/>
    <x v="1"/>
    <x v="1"/>
    <x v="4"/>
    <n v="399"/>
    <n v="1"/>
    <x v="33"/>
  </r>
  <r>
    <s v="1090"/>
    <x v="347"/>
    <n v="18"/>
    <x v="3"/>
    <x v="3"/>
    <x v="3"/>
    <x v="1"/>
    <n v="289"/>
    <n v="9"/>
    <x v="6"/>
  </r>
  <r>
    <s v="1091"/>
    <x v="348"/>
    <n v="15"/>
    <x v="19"/>
    <x v="6"/>
    <x v="0"/>
    <x v="1"/>
    <n v="289"/>
    <n v="9"/>
    <x v="6"/>
  </r>
  <r>
    <s v="1092"/>
    <x v="348"/>
    <n v="8"/>
    <x v="10"/>
    <x v="2"/>
    <x v="2"/>
    <x v="1"/>
    <n v="289"/>
    <n v="2"/>
    <x v="40"/>
  </r>
  <r>
    <s v="1093"/>
    <x v="349"/>
    <n v="18"/>
    <x v="3"/>
    <x v="3"/>
    <x v="3"/>
    <x v="2"/>
    <n v="159"/>
    <n v="4"/>
    <x v="17"/>
  </r>
  <r>
    <s v="1094"/>
    <x v="349"/>
    <n v="5"/>
    <x v="15"/>
    <x v="7"/>
    <x v="1"/>
    <x v="3"/>
    <n v="69"/>
    <n v="1"/>
    <x v="29"/>
  </r>
  <r>
    <s v="1095"/>
    <x v="349"/>
    <n v="20"/>
    <x v="8"/>
    <x v="4"/>
    <x v="3"/>
    <x v="1"/>
    <n v="289"/>
    <n v="3"/>
    <x v="3"/>
  </r>
  <r>
    <s v="1096"/>
    <x v="350"/>
    <n v="12"/>
    <x v="16"/>
    <x v="0"/>
    <x v="0"/>
    <x v="4"/>
    <n v="399"/>
    <n v="5"/>
    <x v="8"/>
  </r>
  <r>
    <s v="1097"/>
    <x v="350"/>
    <n v="1"/>
    <x v="1"/>
    <x v="1"/>
    <x v="1"/>
    <x v="3"/>
    <n v="69"/>
    <n v="6"/>
    <x v="39"/>
  </r>
  <r>
    <s v="1098"/>
    <x v="351"/>
    <n v="10"/>
    <x v="14"/>
    <x v="2"/>
    <x v="2"/>
    <x v="0"/>
    <n v="199"/>
    <n v="3"/>
    <x v="0"/>
  </r>
  <r>
    <s v="1099"/>
    <x v="351"/>
    <n v="3"/>
    <x v="9"/>
    <x v="1"/>
    <x v="1"/>
    <x v="3"/>
    <n v="69"/>
    <n v="2"/>
    <x v="14"/>
  </r>
  <r>
    <s v="1100"/>
    <x v="351"/>
    <n v="8"/>
    <x v="10"/>
    <x v="5"/>
    <x v="2"/>
    <x v="2"/>
    <n v="159"/>
    <n v="3"/>
    <x v="2"/>
  </r>
  <r>
    <s v="1101"/>
    <x v="351"/>
    <n v="8"/>
    <x v="10"/>
    <x v="2"/>
    <x v="2"/>
    <x v="3"/>
    <n v="69"/>
    <n v="9"/>
    <x v="31"/>
  </r>
  <r>
    <s v="1102"/>
    <x v="351"/>
    <n v="12"/>
    <x v="16"/>
    <x v="0"/>
    <x v="0"/>
    <x v="4"/>
    <n v="399"/>
    <n v="3"/>
    <x v="15"/>
  </r>
  <r>
    <s v="1103"/>
    <x v="351"/>
    <n v="5"/>
    <x v="15"/>
    <x v="7"/>
    <x v="1"/>
    <x v="4"/>
    <n v="399"/>
    <n v="0"/>
    <x v="9"/>
  </r>
  <r>
    <s v="1104"/>
    <x v="351"/>
    <n v="12"/>
    <x v="16"/>
    <x v="6"/>
    <x v="0"/>
    <x v="0"/>
    <n v="199"/>
    <n v="2"/>
    <x v="5"/>
  </r>
  <r>
    <s v="1105"/>
    <x v="351"/>
    <n v="12"/>
    <x v="16"/>
    <x v="0"/>
    <x v="0"/>
    <x v="2"/>
    <n v="159"/>
    <n v="7"/>
    <x v="28"/>
  </r>
  <r>
    <s v="1106"/>
    <x v="351"/>
    <n v="20"/>
    <x v="8"/>
    <x v="3"/>
    <x v="3"/>
    <x v="1"/>
    <n v="289"/>
    <n v="4"/>
    <x v="27"/>
  </r>
  <r>
    <s v="1107"/>
    <x v="351"/>
    <n v="7"/>
    <x v="17"/>
    <x v="5"/>
    <x v="2"/>
    <x v="0"/>
    <n v="199"/>
    <n v="9"/>
    <x v="38"/>
  </r>
  <r>
    <s v="1108"/>
    <x v="351"/>
    <n v="14"/>
    <x v="7"/>
    <x v="0"/>
    <x v="0"/>
    <x v="4"/>
    <n v="399"/>
    <n v="5"/>
    <x v="8"/>
  </r>
  <r>
    <s v="1109"/>
    <x v="352"/>
    <n v="11"/>
    <x v="0"/>
    <x v="0"/>
    <x v="0"/>
    <x v="2"/>
    <n v="159"/>
    <n v="2"/>
    <x v="21"/>
  </r>
  <r>
    <s v="1110"/>
    <x v="352"/>
    <n v="10"/>
    <x v="14"/>
    <x v="5"/>
    <x v="2"/>
    <x v="2"/>
    <n v="159"/>
    <n v="9"/>
    <x v="32"/>
  </r>
  <r>
    <s v="1111"/>
    <x v="353"/>
    <n v="4"/>
    <x v="12"/>
    <x v="1"/>
    <x v="1"/>
    <x v="4"/>
    <n v="399"/>
    <n v="8"/>
    <x v="41"/>
  </r>
  <r>
    <s v="1112"/>
    <x v="353"/>
    <n v="10"/>
    <x v="14"/>
    <x v="2"/>
    <x v="2"/>
    <x v="3"/>
    <n v="69"/>
    <n v="6"/>
    <x v="39"/>
  </r>
  <r>
    <s v="1113"/>
    <x v="353"/>
    <n v="19"/>
    <x v="13"/>
    <x v="3"/>
    <x v="3"/>
    <x v="3"/>
    <n v="69"/>
    <n v="7"/>
    <x v="30"/>
  </r>
  <r>
    <s v="1114"/>
    <x v="353"/>
    <n v="13"/>
    <x v="5"/>
    <x v="0"/>
    <x v="0"/>
    <x v="3"/>
    <n v="69"/>
    <n v="8"/>
    <x v="24"/>
  </r>
  <r>
    <s v="1115"/>
    <x v="353"/>
    <n v="20"/>
    <x v="8"/>
    <x v="4"/>
    <x v="3"/>
    <x v="0"/>
    <n v="199"/>
    <n v="1"/>
    <x v="19"/>
  </r>
  <r>
    <s v="1116"/>
    <x v="353"/>
    <n v="14"/>
    <x v="7"/>
    <x v="0"/>
    <x v="0"/>
    <x v="2"/>
    <n v="159"/>
    <n v="9"/>
    <x v="32"/>
  </r>
  <r>
    <s v="1117"/>
    <x v="353"/>
    <n v="9"/>
    <x v="2"/>
    <x v="2"/>
    <x v="2"/>
    <x v="1"/>
    <n v="289"/>
    <n v="5"/>
    <x v="35"/>
  </r>
  <r>
    <s v="1118"/>
    <x v="353"/>
    <n v="18"/>
    <x v="3"/>
    <x v="3"/>
    <x v="3"/>
    <x v="4"/>
    <n v="399"/>
    <n v="7"/>
    <x v="20"/>
  </r>
  <r>
    <s v="1119"/>
    <x v="353"/>
    <n v="10"/>
    <x v="14"/>
    <x v="2"/>
    <x v="2"/>
    <x v="0"/>
    <n v="199"/>
    <n v="6"/>
    <x v="11"/>
  </r>
  <r>
    <s v="1120"/>
    <x v="354"/>
    <n v="1"/>
    <x v="1"/>
    <x v="7"/>
    <x v="1"/>
    <x v="2"/>
    <n v="159"/>
    <n v="8"/>
    <x v="26"/>
  </r>
  <r>
    <s v="1121"/>
    <x v="355"/>
    <n v="14"/>
    <x v="7"/>
    <x v="6"/>
    <x v="0"/>
    <x v="4"/>
    <n v="399"/>
    <n v="7"/>
    <x v="20"/>
  </r>
  <r>
    <s v="1122"/>
    <x v="356"/>
    <n v="6"/>
    <x v="11"/>
    <x v="5"/>
    <x v="2"/>
    <x v="2"/>
    <n v="159"/>
    <n v="2"/>
    <x v="21"/>
  </r>
  <r>
    <s v="1123"/>
    <x v="356"/>
    <n v="9"/>
    <x v="2"/>
    <x v="2"/>
    <x v="2"/>
    <x v="2"/>
    <n v="159"/>
    <n v="9"/>
    <x v="32"/>
  </r>
  <r>
    <s v="1124"/>
    <x v="356"/>
    <n v="14"/>
    <x v="7"/>
    <x v="0"/>
    <x v="0"/>
    <x v="2"/>
    <n v="159"/>
    <n v="2"/>
    <x v="21"/>
  </r>
  <r>
    <s v="1125"/>
    <x v="356"/>
    <n v="19"/>
    <x v="13"/>
    <x v="3"/>
    <x v="3"/>
    <x v="3"/>
    <n v="69"/>
    <n v="5"/>
    <x v="25"/>
  </r>
  <r>
    <s v="1126"/>
    <x v="356"/>
    <n v="11"/>
    <x v="0"/>
    <x v="0"/>
    <x v="0"/>
    <x v="1"/>
    <n v="289"/>
    <n v="9"/>
    <x v="6"/>
  </r>
  <r>
    <s v="1127"/>
    <x v="356"/>
    <n v="17"/>
    <x v="6"/>
    <x v="4"/>
    <x v="3"/>
    <x v="0"/>
    <n v="199"/>
    <n v="9"/>
    <x v="38"/>
  </r>
  <r>
    <s v="1128"/>
    <x v="357"/>
    <n v="9"/>
    <x v="2"/>
    <x v="5"/>
    <x v="2"/>
    <x v="4"/>
    <n v="399"/>
    <n v="2"/>
    <x v="18"/>
  </r>
  <r>
    <s v="1129"/>
    <x v="357"/>
    <n v="13"/>
    <x v="5"/>
    <x v="0"/>
    <x v="0"/>
    <x v="2"/>
    <n v="159"/>
    <n v="2"/>
    <x v="21"/>
  </r>
  <r>
    <s v="1130"/>
    <x v="358"/>
    <n v="18"/>
    <x v="3"/>
    <x v="4"/>
    <x v="3"/>
    <x v="0"/>
    <n v="199"/>
    <n v="8"/>
    <x v="22"/>
  </r>
  <r>
    <s v="1131"/>
    <x v="358"/>
    <n v="4"/>
    <x v="12"/>
    <x v="7"/>
    <x v="1"/>
    <x v="3"/>
    <n v="69"/>
    <n v="7"/>
    <x v="30"/>
  </r>
  <r>
    <s v="1132"/>
    <x v="358"/>
    <n v="17"/>
    <x v="6"/>
    <x v="3"/>
    <x v="3"/>
    <x v="0"/>
    <n v="199"/>
    <n v="3"/>
    <x v="0"/>
  </r>
  <r>
    <s v="1133"/>
    <x v="358"/>
    <n v="8"/>
    <x v="10"/>
    <x v="5"/>
    <x v="2"/>
    <x v="3"/>
    <n v="69"/>
    <n v="2"/>
    <x v="14"/>
  </r>
  <r>
    <s v="1134"/>
    <x v="358"/>
    <n v="12"/>
    <x v="16"/>
    <x v="6"/>
    <x v="0"/>
    <x v="2"/>
    <n v="159"/>
    <n v="5"/>
    <x v="13"/>
  </r>
  <r>
    <s v="1135"/>
    <x v="358"/>
    <n v="5"/>
    <x v="15"/>
    <x v="1"/>
    <x v="1"/>
    <x v="1"/>
    <n v="289"/>
    <n v="4"/>
    <x v="27"/>
  </r>
  <r>
    <s v="1136"/>
    <x v="358"/>
    <n v="16"/>
    <x v="4"/>
    <x v="3"/>
    <x v="3"/>
    <x v="2"/>
    <n v="159"/>
    <n v="4"/>
    <x v="17"/>
  </r>
  <r>
    <s v="1137"/>
    <x v="358"/>
    <n v="3"/>
    <x v="9"/>
    <x v="7"/>
    <x v="1"/>
    <x v="1"/>
    <n v="289"/>
    <n v="6"/>
    <x v="16"/>
  </r>
  <r>
    <s v="1138"/>
    <x v="358"/>
    <n v="14"/>
    <x v="7"/>
    <x v="0"/>
    <x v="0"/>
    <x v="2"/>
    <n v="159"/>
    <n v="0"/>
    <x v="9"/>
  </r>
  <r>
    <s v="1139"/>
    <x v="359"/>
    <n v="11"/>
    <x v="0"/>
    <x v="0"/>
    <x v="0"/>
    <x v="1"/>
    <n v="289"/>
    <n v="2"/>
    <x v="40"/>
  </r>
  <r>
    <s v="1140"/>
    <x v="360"/>
    <n v="6"/>
    <x v="11"/>
    <x v="5"/>
    <x v="2"/>
    <x v="2"/>
    <n v="159"/>
    <n v="1"/>
    <x v="34"/>
  </r>
  <r>
    <s v="1141"/>
    <x v="360"/>
    <n v="15"/>
    <x v="19"/>
    <x v="0"/>
    <x v="0"/>
    <x v="2"/>
    <n v="159"/>
    <n v="0"/>
    <x v="9"/>
  </r>
  <r>
    <s v="1142"/>
    <x v="360"/>
    <n v="16"/>
    <x v="4"/>
    <x v="3"/>
    <x v="3"/>
    <x v="4"/>
    <n v="399"/>
    <n v="8"/>
    <x v="41"/>
  </r>
  <r>
    <s v="1143"/>
    <x v="361"/>
    <n v="17"/>
    <x v="6"/>
    <x v="3"/>
    <x v="3"/>
    <x v="3"/>
    <n v="69"/>
    <n v="6"/>
    <x v="39"/>
  </r>
  <r>
    <s v="1144"/>
    <x v="362"/>
    <n v="11"/>
    <x v="0"/>
    <x v="0"/>
    <x v="0"/>
    <x v="4"/>
    <n v="399"/>
    <n v="2"/>
    <x v="18"/>
  </r>
  <r>
    <s v="1145"/>
    <x v="363"/>
    <n v="12"/>
    <x v="16"/>
    <x v="0"/>
    <x v="0"/>
    <x v="4"/>
    <n v="399"/>
    <n v="8"/>
    <x v="41"/>
  </r>
  <r>
    <s v="1146"/>
    <x v="364"/>
    <n v="4"/>
    <x v="12"/>
    <x v="1"/>
    <x v="1"/>
    <x v="0"/>
    <n v="199"/>
    <n v="8"/>
    <x v="22"/>
  </r>
  <r>
    <s v="1147"/>
    <x v="365"/>
    <n v="20"/>
    <x v="8"/>
    <x v="4"/>
    <x v="3"/>
    <x v="4"/>
    <n v="399"/>
    <n v="4"/>
    <x v="12"/>
  </r>
  <r>
    <s v="1148"/>
    <x v="366"/>
    <n v="19"/>
    <x v="13"/>
    <x v="4"/>
    <x v="3"/>
    <x v="0"/>
    <n v="199"/>
    <n v="0"/>
    <x v="9"/>
  </r>
  <r>
    <s v="1149"/>
    <x v="366"/>
    <n v="10"/>
    <x v="14"/>
    <x v="2"/>
    <x v="2"/>
    <x v="2"/>
    <n v="159"/>
    <n v="7"/>
    <x v="28"/>
  </r>
  <r>
    <s v="1150"/>
    <x v="366"/>
    <n v="5"/>
    <x v="15"/>
    <x v="7"/>
    <x v="1"/>
    <x v="2"/>
    <n v="159"/>
    <n v="0"/>
    <x v="9"/>
  </r>
  <r>
    <s v="1151"/>
    <x v="367"/>
    <n v="1"/>
    <x v="1"/>
    <x v="7"/>
    <x v="1"/>
    <x v="1"/>
    <n v="289"/>
    <n v="4"/>
    <x v="27"/>
  </r>
  <r>
    <s v="1152"/>
    <x v="367"/>
    <n v="1"/>
    <x v="1"/>
    <x v="7"/>
    <x v="1"/>
    <x v="3"/>
    <n v="69"/>
    <n v="7"/>
    <x v="30"/>
  </r>
  <r>
    <s v="1153"/>
    <x v="368"/>
    <n v="20"/>
    <x v="8"/>
    <x v="4"/>
    <x v="3"/>
    <x v="2"/>
    <n v="159"/>
    <n v="2"/>
    <x v="21"/>
  </r>
  <r>
    <s v="1154"/>
    <x v="369"/>
    <n v="4"/>
    <x v="12"/>
    <x v="7"/>
    <x v="1"/>
    <x v="3"/>
    <n v="69"/>
    <n v="1"/>
    <x v="29"/>
  </r>
  <r>
    <s v="1155"/>
    <x v="369"/>
    <n v="12"/>
    <x v="16"/>
    <x v="0"/>
    <x v="0"/>
    <x v="3"/>
    <n v="69"/>
    <n v="5"/>
    <x v="25"/>
  </r>
  <r>
    <s v="1156"/>
    <x v="369"/>
    <n v="15"/>
    <x v="19"/>
    <x v="6"/>
    <x v="0"/>
    <x v="1"/>
    <n v="289"/>
    <n v="0"/>
    <x v="9"/>
  </r>
  <r>
    <s v="1157"/>
    <x v="369"/>
    <n v="17"/>
    <x v="6"/>
    <x v="3"/>
    <x v="3"/>
    <x v="3"/>
    <n v="69"/>
    <n v="6"/>
    <x v="39"/>
  </r>
  <r>
    <s v="1158"/>
    <x v="369"/>
    <n v="17"/>
    <x v="6"/>
    <x v="3"/>
    <x v="3"/>
    <x v="0"/>
    <n v="199"/>
    <n v="6"/>
    <x v="11"/>
  </r>
  <r>
    <s v="1159"/>
    <x v="370"/>
    <n v="7"/>
    <x v="17"/>
    <x v="5"/>
    <x v="2"/>
    <x v="2"/>
    <n v="159"/>
    <n v="1"/>
    <x v="34"/>
  </r>
  <r>
    <s v="1160"/>
    <x v="370"/>
    <n v="20"/>
    <x v="8"/>
    <x v="4"/>
    <x v="3"/>
    <x v="0"/>
    <n v="199"/>
    <n v="0"/>
    <x v="9"/>
  </r>
  <r>
    <s v="1161"/>
    <x v="370"/>
    <n v="10"/>
    <x v="14"/>
    <x v="5"/>
    <x v="2"/>
    <x v="1"/>
    <n v="289"/>
    <n v="3"/>
    <x v="3"/>
  </r>
  <r>
    <s v="1162"/>
    <x v="370"/>
    <n v="15"/>
    <x v="19"/>
    <x v="6"/>
    <x v="0"/>
    <x v="0"/>
    <n v="199"/>
    <n v="7"/>
    <x v="45"/>
  </r>
  <r>
    <s v="1163"/>
    <x v="371"/>
    <n v="17"/>
    <x v="6"/>
    <x v="4"/>
    <x v="3"/>
    <x v="0"/>
    <n v="199"/>
    <n v="0"/>
    <x v="9"/>
  </r>
  <r>
    <s v="1164"/>
    <x v="371"/>
    <n v="7"/>
    <x v="17"/>
    <x v="2"/>
    <x v="2"/>
    <x v="3"/>
    <n v="69"/>
    <n v="6"/>
    <x v="39"/>
  </r>
  <r>
    <s v="1165"/>
    <x v="371"/>
    <n v="6"/>
    <x v="11"/>
    <x v="2"/>
    <x v="2"/>
    <x v="0"/>
    <n v="199"/>
    <n v="1"/>
    <x v="19"/>
  </r>
  <r>
    <s v="1166"/>
    <x v="371"/>
    <n v="13"/>
    <x v="5"/>
    <x v="6"/>
    <x v="0"/>
    <x v="1"/>
    <n v="289"/>
    <n v="9"/>
    <x v="6"/>
  </r>
  <r>
    <s v="1167"/>
    <x v="372"/>
    <n v="13"/>
    <x v="5"/>
    <x v="6"/>
    <x v="0"/>
    <x v="3"/>
    <n v="69"/>
    <n v="9"/>
    <x v="31"/>
  </r>
  <r>
    <s v="1168"/>
    <x v="372"/>
    <n v="3"/>
    <x v="9"/>
    <x v="7"/>
    <x v="1"/>
    <x v="2"/>
    <n v="159"/>
    <n v="6"/>
    <x v="42"/>
  </r>
  <r>
    <s v="1169"/>
    <x v="372"/>
    <n v="13"/>
    <x v="5"/>
    <x v="6"/>
    <x v="0"/>
    <x v="3"/>
    <n v="69"/>
    <n v="6"/>
    <x v="39"/>
  </r>
  <r>
    <s v="1170"/>
    <x v="373"/>
    <n v="3"/>
    <x v="9"/>
    <x v="7"/>
    <x v="1"/>
    <x v="2"/>
    <n v="159"/>
    <n v="0"/>
    <x v="9"/>
  </r>
  <r>
    <s v="1171"/>
    <x v="374"/>
    <n v="14"/>
    <x v="7"/>
    <x v="0"/>
    <x v="0"/>
    <x v="0"/>
    <n v="199"/>
    <n v="7"/>
    <x v="45"/>
  </r>
  <r>
    <s v="1172"/>
    <x v="374"/>
    <n v="11"/>
    <x v="0"/>
    <x v="6"/>
    <x v="0"/>
    <x v="2"/>
    <n v="159"/>
    <n v="4"/>
    <x v="17"/>
  </r>
  <r>
    <s v="1173"/>
    <x v="374"/>
    <n v="6"/>
    <x v="11"/>
    <x v="5"/>
    <x v="2"/>
    <x v="0"/>
    <n v="199"/>
    <n v="2"/>
    <x v="5"/>
  </r>
  <r>
    <s v="1174"/>
    <x v="375"/>
    <n v="11"/>
    <x v="0"/>
    <x v="0"/>
    <x v="0"/>
    <x v="0"/>
    <n v="199"/>
    <n v="6"/>
    <x v="11"/>
  </r>
  <r>
    <s v="1175"/>
    <x v="376"/>
    <n v="16"/>
    <x v="4"/>
    <x v="4"/>
    <x v="3"/>
    <x v="3"/>
    <n v="69"/>
    <n v="1"/>
    <x v="29"/>
  </r>
  <r>
    <s v="1176"/>
    <x v="376"/>
    <n v="8"/>
    <x v="10"/>
    <x v="2"/>
    <x v="2"/>
    <x v="3"/>
    <n v="69"/>
    <n v="1"/>
    <x v="29"/>
  </r>
  <r>
    <s v="1177"/>
    <x v="376"/>
    <n v="5"/>
    <x v="15"/>
    <x v="7"/>
    <x v="1"/>
    <x v="0"/>
    <n v="199"/>
    <n v="9"/>
    <x v="38"/>
  </r>
  <r>
    <s v="1178"/>
    <x v="376"/>
    <n v="19"/>
    <x v="13"/>
    <x v="3"/>
    <x v="3"/>
    <x v="4"/>
    <n v="399"/>
    <n v="5"/>
    <x v="8"/>
  </r>
  <r>
    <s v="1179"/>
    <x v="376"/>
    <n v="10"/>
    <x v="14"/>
    <x v="5"/>
    <x v="2"/>
    <x v="4"/>
    <n v="399"/>
    <n v="7"/>
    <x v="20"/>
  </r>
  <r>
    <s v="1180"/>
    <x v="376"/>
    <n v="14"/>
    <x v="7"/>
    <x v="0"/>
    <x v="0"/>
    <x v="3"/>
    <n v="69"/>
    <n v="8"/>
    <x v="24"/>
  </r>
  <r>
    <s v="1181"/>
    <x v="376"/>
    <n v="11"/>
    <x v="0"/>
    <x v="6"/>
    <x v="0"/>
    <x v="4"/>
    <n v="399"/>
    <n v="4"/>
    <x v="12"/>
  </r>
  <r>
    <s v="1182"/>
    <x v="377"/>
    <n v="15"/>
    <x v="19"/>
    <x v="6"/>
    <x v="0"/>
    <x v="1"/>
    <n v="289"/>
    <n v="2"/>
    <x v="40"/>
  </r>
  <r>
    <s v="1183"/>
    <x v="377"/>
    <n v="3"/>
    <x v="9"/>
    <x v="7"/>
    <x v="1"/>
    <x v="4"/>
    <n v="399"/>
    <n v="7"/>
    <x v="20"/>
  </r>
  <r>
    <s v="1184"/>
    <x v="377"/>
    <n v="15"/>
    <x v="19"/>
    <x v="6"/>
    <x v="0"/>
    <x v="0"/>
    <n v="199"/>
    <n v="3"/>
    <x v="0"/>
  </r>
  <r>
    <s v="1185"/>
    <x v="377"/>
    <n v="13"/>
    <x v="5"/>
    <x v="0"/>
    <x v="0"/>
    <x v="2"/>
    <n v="159"/>
    <n v="0"/>
    <x v="9"/>
  </r>
  <r>
    <s v="1186"/>
    <x v="377"/>
    <n v="3"/>
    <x v="9"/>
    <x v="7"/>
    <x v="1"/>
    <x v="2"/>
    <n v="159"/>
    <n v="4"/>
    <x v="17"/>
  </r>
  <r>
    <s v="1187"/>
    <x v="377"/>
    <n v="4"/>
    <x v="12"/>
    <x v="7"/>
    <x v="1"/>
    <x v="4"/>
    <n v="399"/>
    <n v="2"/>
    <x v="18"/>
  </r>
  <r>
    <s v="1188"/>
    <x v="377"/>
    <n v="8"/>
    <x v="10"/>
    <x v="2"/>
    <x v="2"/>
    <x v="2"/>
    <n v="159"/>
    <n v="6"/>
    <x v="42"/>
  </r>
  <r>
    <s v="1189"/>
    <x v="377"/>
    <n v="12"/>
    <x v="16"/>
    <x v="0"/>
    <x v="0"/>
    <x v="3"/>
    <n v="69"/>
    <n v="4"/>
    <x v="4"/>
  </r>
  <r>
    <s v="1190"/>
    <x v="377"/>
    <n v="2"/>
    <x v="18"/>
    <x v="1"/>
    <x v="1"/>
    <x v="4"/>
    <n v="399"/>
    <n v="4"/>
    <x v="12"/>
  </r>
  <r>
    <s v="1191"/>
    <x v="377"/>
    <n v="18"/>
    <x v="3"/>
    <x v="4"/>
    <x v="3"/>
    <x v="4"/>
    <n v="399"/>
    <n v="1"/>
    <x v="33"/>
  </r>
  <r>
    <s v="1192"/>
    <x v="378"/>
    <n v="10"/>
    <x v="14"/>
    <x v="5"/>
    <x v="2"/>
    <x v="2"/>
    <n v="159"/>
    <n v="3"/>
    <x v="2"/>
  </r>
  <r>
    <s v="1193"/>
    <x v="378"/>
    <n v="3"/>
    <x v="9"/>
    <x v="7"/>
    <x v="1"/>
    <x v="3"/>
    <n v="69"/>
    <n v="0"/>
    <x v="9"/>
  </r>
  <r>
    <s v="1194"/>
    <x v="378"/>
    <n v="12"/>
    <x v="16"/>
    <x v="6"/>
    <x v="0"/>
    <x v="1"/>
    <n v="289"/>
    <n v="7"/>
    <x v="1"/>
  </r>
  <r>
    <s v="1195"/>
    <x v="378"/>
    <n v="19"/>
    <x v="13"/>
    <x v="3"/>
    <x v="3"/>
    <x v="4"/>
    <n v="399"/>
    <n v="8"/>
    <x v="41"/>
  </r>
  <r>
    <s v="1196"/>
    <x v="379"/>
    <n v="16"/>
    <x v="4"/>
    <x v="4"/>
    <x v="3"/>
    <x v="1"/>
    <n v="289"/>
    <n v="9"/>
    <x v="6"/>
  </r>
  <r>
    <s v="1197"/>
    <x v="380"/>
    <n v="6"/>
    <x v="11"/>
    <x v="2"/>
    <x v="2"/>
    <x v="0"/>
    <n v="199"/>
    <n v="2"/>
    <x v="5"/>
  </r>
  <r>
    <s v="1198"/>
    <x v="380"/>
    <n v="16"/>
    <x v="4"/>
    <x v="4"/>
    <x v="3"/>
    <x v="3"/>
    <n v="69"/>
    <n v="9"/>
    <x v="31"/>
  </r>
  <r>
    <s v="1199"/>
    <x v="380"/>
    <n v="16"/>
    <x v="4"/>
    <x v="4"/>
    <x v="3"/>
    <x v="3"/>
    <n v="69"/>
    <n v="5"/>
    <x v="25"/>
  </r>
  <r>
    <s v="1200"/>
    <x v="380"/>
    <n v="16"/>
    <x v="4"/>
    <x v="3"/>
    <x v="3"/>
    <x v="3"/>
    <n v="69"/>
    <n v="2"/>
    <x v="14"/>
  </r>
  <r>
    <s v="1201"/>
    <x v="381"/>
    <n v="16"/>
    <x v="4"/>
    <x v="3"/>
    <x v="3"/>
    <x v="3"/>
    <n v="69"/>
    <n v="1"/>
    <x v="29"/>
  </r>
  <r>
    <s v="1202"/>
    <x v="381"/>
    <n v="18"/>
    <x v="3"/>
    <x v="4"/>
    <x v="3"/>
    <x v="1"/>
    <n v="289"/>
    <n v="2"/>
    <x v="40"/>
  </r>
  <r>
    <s v="1203"/>
    <x v="381"/>
    <n v="14"/>
    <x v="7"/>
    <x v="0"/>
    <x v="0"/>
    <x v="4"/>
    <n v="399"/>
    <n v="2"/>
    <x v="18"/>
  </r>
  <r>
    <s v="1204"/>
    <x v="381"/>
    <n v="5"/>
    <x v="15"/>
    <x v="1"/>
    <x v="1"/>
    <x v="3"/>
    <n v="69"/>
    <n v="3"/>
    <x v="44"/>
  </r>
  <r>
    <s v="1205"/>
    <x v="381"/>
    <n v="7"/>
    <x v="17"/>
    <x v="2"/>
    <x v="2"/>
    <x v="1"/>
    <n v="289"/>
    <n v="5"/>
    <x v="35"/>
  </r>
  <r>
    <s v="1206"/>
    <x v="381"/>
    <n v="17"/>
    <x v="6"/>
    <x v="3"/>
    <x v="3"/>
    <x v="3"/>
    <n v="69"/>
    <n v="6"/>
    <x v="39"/>
  </r>
  <r>
    <s v="1207"/>
    <x v="381"/>
    <n v="10"/>
    <x v="14"/>
    <x v="5"/>
    <x v="2"/>
    <x v="2"/>
    <n v="159"/>
    <n v="3"/>
    <x v="2"/>
  </r>
  <r>
    <s v="1208"/>
    <x v="382"/>
    <n v="7"/>
    <x v="17"/>
    <x v="2"/>
    <x v="2"/>
    <x v="4"/>
    <n v="399"/>
    <n v="6"/>
    <x v="10"/>
  </r>
  <r>
    <s v="1209"/>
    <x v="382"/>
    <n v="12"/>
    <x v="16"/>
    <x v="6"/>
    <x v="0"/>
    <x v="4"/>
    <n v="399"/>
    <n v="3"/>
    <x v="15"/>
  </r>
  <r>
    <s v="1210"/>
    <x v="382"/>
    <n v="11"/>
    <x v="0"/>
    <x v="6"/>
    <x v="0"/>
    <x v="0"/>
    <n v="199"/>
    <n v="7"/>
    <x v="45"/>
  </r>
  <r>
    <s v="1211"/>
    <x v="383"/>
    <n v="9"/>
    <x v="2"/>
    <x v="5"/>
    <x v="2"/>
    <x v="2"/>
    <n v="159"/>
    <n v="7"/>
    <x v="28"/>
  </r>
  <r>
    <s v="1212"/>
    <x v="384"/>
    <n v="14"/>
    <x v="7"/>
    <x v="0"/>
    <x v="0"/>
    <x v="2"/>
    <n v="159"/>
    <n v="1"/>
    <x v="34"/>
  </r>
  <r>
    <s v="1213"/>
    <x v="384"/>
    <n v="16"/>
    <x v="4"/>
    <x v="3"/>
    <x v="3"/>
    <x v="3"/>
    <n v="69"/>
    <n v="2"/>
    <x v="14"/>
  </r>
  <r>
    <s v="1214"/>
    <x v="385"/>
    <n v="8"/>
    <x v="10"/>
    <x v="5"/>
    <x v="2"/>
    <x v="1"/>
    <n v="289"/>
    <n v="4"/>
    <x v="27"/>
  </r>
  <r>
    <s v="1215"/>
    <x v="385"/>
    <n v="4"/>
    <x v="12"/>
    <x v="1"/>
    <x v="1"/>
    <x v="3"/>
    <n v="69"/>
    <n v="6"/>
    <x v="39"/>
  </r>
  <r>
    <s v="1216"/>
    <x v="385"/>
    <n v="10"/>
    <x v="14"/>
    <x v="5"/>
    <x v="2"/>
    <x v="2"/>
    <n v="159"/>
    <n v="1"/>
    <x v="34"/>
  </r>
  <r>
    <s v="1217"/>
    <x v="385"/>
    <n v="4"/>
    <x v="12"/>
    <x v="7"/>
    <x v="1"/>
    <x v="2"/>
    <n v="159"/>
    <n v="4"/>
    <x v="17"/>
  </r>
  <r>
    <s v="1218"/>
    <x v="386"/>
    <n v="12"/>
    <x v="16"/>
    <x v="0"/>
    <x v="0"/>
    <x v="3"/>
    <n v="69"/>
    <n v="7"/>
    <x v="30"/>
  </r>
  <r>
    <s v="1219"/>
    <x v="386"/>
    <n v="2"/>
    <x v="18"/>
    <x v="7"/>
    <x v="1"/>
    <x v="1"/>
    <n v="289"/>
    <n v="5"/>
    <x v="35"/>
  </r>
  <r>
    <s v="1220"/>
    <x v="386"/>
    <n v="7"/>
    <x v="17"/>
    <x v="2"/>
    <x v="2"/>
    <x v="1"/>
    <n v="289"/>
    <n v="7"/>
    <x v="1"/>
  </r>
  <r>
    <s v="1221"/>
    <x v="387"/>
    <n v="10"/>
    <x v="14"/>
    <x v="5"/>
    <x v="2"/>
    <x v="2"/>
    <n v="159"/>
    <n v="6"/>
    <x v="42"/>
  </r>
  <r>
    <s v="1222"/>
    <x v="388"/>
    <n v="8"/>
    <x v="10"/>
    <x v="2"/>
    <x v="2"/>
    <x v="2"/>
    <n v="159"/>
    <n v="4"/>
    <x v="17"/>
  </r>
  <r>
    <s v="1223"/>
    <x v="389"/>
    <n v="18"/>
    <x v="3"/>
    <x v="4"/>
    <x v="3"/>
    <x v="4"/>
    <n v="399"/>
    <n v="9"/>
    <x v="37"/>
  </r>
  <r>
    <s v="1224"/>
    <x v="390"/>
    <n v="4"/>
    <x v="12"/>
    <x v="1"/>
    <x v="1"/>
    <x v="0"/>
    <n v="199"/>
    <n v="5"/>
    <x v="7"/>
  </r>
  <r>
    <s v="1225"/>
    <x v="390"/>
    <n v="7"/>
    <x v="17"/>
    <x v="5"/>
    <x v="2"/>
    <x v="4"/>
    <n v="399"/>
    <n v="8"/>
    <x v="41"/>
  </r>
  <r>
    <s v="1226"/>
    <x v="390"/>
    <n v="1"/>
    <x v="1"/>
    <x v="7"/>
    <x v="1"/>
    <x v="4"/>
    <n v="399"/>
    <n v="4"/>
    <x v="12"/>
  </r>
  <r>
    <s v="1227"/>
    <x v="390"/>
    <n v="10"/>
    <x v="14"/>
    <x v="2"/>
    <x v="2"/>
    <x v="4"/>
    <n v="399"/>
    <n v="4"/>
    <x v="12"/>
  </r>
  <r>
    <s v="1228"/>
    <x v="391"/>
    <n v="17"/>
    <x v="6"/>
    <x v="3"/>
    <x v="3"/>
    <x v="1"/>
    <n v="289"/>
    <n v="2"/>
    <x v="40"/>
  </r>
  <r>
    <s v="1229"/>
    <x v="392"/>
    <n v="12"/>
    <x v="16"/>
    <x v="6"/>
    <x v="0"/>
    <x v="0"/>
    <n v="199"/>
    <n v="4"/>
    <x v="43"/>
  </r>
  <r>
    <s v="1230"/>
    <x v="392"/>
    <n v="3"/>
    <x v="9"/>
    <x v="1"/>
    <x v="1"/>
    <x v="4"/>
    <n v="399"/>
    <n v="5"/>
    <x v="8"/>
  </r>
  <r>
    <s v="1231"/>
    <x v="392"/>
    <n v="2"/>
    <x v="18"/>
    <x v="7"/>
    <x v="1"/>
    <x v="3"/>
    <n v="69"/>
    <n v="3"/>
    <x v="44"/>
  </r>
  <r>
    <s v="1232"/>
    <x v="392"/>
    <n v="4"/>
    <x v="12"/>
    <x v="1"/>
    <x v="1"/>
    <x v="2"/>
    <n v="159"/>
    <n v="7"/>
    <x v="28"/>
  </r>
  <r>
    <s v="1233"/>
    <x v="392"/>
    <n v="5"/>
    <x v="15"/>
    <x v="1"/>
    <x v="1"/>
    <x v="3"/>
    <n v="69"/>
    <n v="2"/>
    <x v="14"/>
  </r>
  <r>
    <s v="1234"/>
    <x v="393"/>
    <n v="9"/>
    <x v="2"/>
    <x v="5"/>
    <x v="2"/>
    <x v="2"/>
    <n v="159"/>
    <n v="3"/>
    <x v="2"/>
  </r>
  <r>
    <s v="1235"/>
    <x v="393"/>
    <n v="9"/>
    <x v="2"/>
    <x v="5"/>
    <x v="2"/>
    <x v="1"/>
    <n v="289"/>
    <n v="1"/>
    <x v="23"/>
  </r>
  <r>
    <s v="1236"/>
    <x v="394"/>
    <n v="3"/>
    <x v="9"/>
    <x v="7"/>
    <x v="1"/>
    <x v="2"/>
    <n v="159"/>
    <n v="9"/>
    <x v="32"/>
  </r>
  <r>
    <s v="1237"/>
    <x v="395"/>
    <n v="2"/>
    <x v="18"/>
    <x v="7"/>
    <x v="1"/>
    <x v="4"/>
    <n v="399"/>
    <n v="7"/>
    <x v="20"/>
  </r>
  <r>
    <s v="1238"/>
    <x v="396"/>
    <n v="13"/>
    <x v="5"/>
    <x v="6"/>
    <x v="0"/>
    <x v="1"/>
    <n v="289"/>
    <n v="9"/>
    <x v="6"/>
  </r>
  <r>
    <s v="1239"/>
    <x v="397"/>
    <n v="8"/>
    <x v="10"/>
    <x v="2"/>
    <x v="2"/>
    <x v="1"/>
    <n v="289"/>
    <n v="3"/>
    <x v="3"/>
  </r>
  <r>
    <s v="1240"/>
    <x v="398"/>
    <n v="12"/>
    <x v="16"/>
    <x v="0"/>
    <x v="0"/>
    <x v="0"/>
    <n v="199"/>
    <n v="3"/>
    <x v="0"/>
  </r>
  <r>
    <s v="1241"/>
    <x v="398"/>
    <n v="6"/>
    <x v="11"/>
    <x v="5"/>
    <x v="2"/>
    <x v="3"/>
    <n v="69"/>
    <n v="5"/>
    <x v="25"/>
  </r>
  <r>
    <s v="1242"/>
    <x v="399"/>
    <n v="9"/>
    <x v="2"/>
    <x v="5"/>
    <x v="2"/>
    <x v="1"/>
    <n v="289"/>
    <n v="0"/>
    <x v="9"/>
  </r>
  <r>
    <s v="1243"/>
    <x v="400"/>
    <n v="16"/>
    <x v="4"/>
    <x v="4"/>
    <x v="3"/>
    <x v="1"/>
    <n v="289"/>
    <n v="9"/>
    <x v="6"/>
  </r>
  <r>
    <s v="1244"/>
    <x v="400"/>
    <n v="16"/>
    <x v="4"/>
    <x v="3"/>
    <x v="3"/>
    <x v="1"/>
    <n v="289"/>
    <n v="9"/>
    <x v="6"/>
  </r>
  <r>
    <s v="1245"/>
    <x v="400"/>
    <n v="8"/>
    <x v="10"/>
    <x v="2"/>
    <x v="2"/>
    <x v="0"/>
    <n v="199"/>
    <n v="0"/>
    <x v="9"/>
  </r>
  <r>
    <s v="1246"/>
    <x v="400"/>
    <n v="3"/>
    <x v="9"/>
    <x v="7"/>
    <x v="1"/>
    <x v="1"/>
    <n v="289"/>
    <n v="9"/>
    <x v="6"/>
  </r>
  <r>
    <s v="1247"/>
    <x v="400"/>
    <n v="12"/>
    <x v="16"/>
    <x v="0"/>
    <x v="0"/>
    <x v="2"/>
    <n v="159"/>
    <n v="2"/>
    <x v="21"/>
  </r>
  <r>
    <s v="1248"/>
    <x v="400"/>
    <n v="11"/>
    <x v="0"/>
    <x v="0"/>
    <x v="0"/>
    <x v="3"/>
    <n v="69"/>
    <n v="4"/>
    <x v="4"/>
  </r>
  <r>
    <s v="1249"/>
    <x v="400"/>
    <n v="9"/>
    <x v="2"/>
    <x v="5"/>
    <x v="2"/>
    <x v="4"/>
    <n v="399"/>
    <n v="7"/>
    <x v="20"/>
  </r>
  <r>
    <s v="1250"/>
    <x v="400"/>
    <n v="3"/>
    <x v="9"/>
    <x v="1"/>
    <x v="1"/>
    <x v="3"/>
    <n v="69"/>
    <n v="6"/>
    <x v="39"/>
  </r>
  <r>
    <s v="1251"/>
    <x v="400"/>
    <n v="3"/>
    <x v="9"/>
    <x v="7"/>
    <x v="1"/>
    <x v="0"/>
    <n v="199"/>
    <n v="1"/>
    <x v="19"/>
  </r>
  <r>
    <s v="1252"/>
    <x v="401"/>
    <n v="9"/>
    <x v="2"/>
    <x v="2"/>
    <x v="2"/>
    <x v="1"/>
    <n v="289"/>
    <n v="4"/>
    <x v="27"/>
  </r>
  <r>
    <s v="1253"/>
    <x v="401"/>
    <n v="12"/>
    <x v="16"/>
    <x v="6"/>
    <x v="0"/>
    <x v="2"/>
    <n v="159"/>
    <n v="2"/>
    <x v="21"/>
  </r>
  <r>
    <s v="1254"/>
    <x v="402"/>
    <n v="15"/>
    <x v="19"/>
    <x v="0"/>
    <x v="0"/>
    <x v="0"/>
    <n v="199"/>
    <n v="8"/>
    <x v="22"/>
  </r>
  <r>
    <s v="1255"/>
    <x v="402"/>
    <n v="14"/>
    <x v="7"/>
    <x v="0"/>
    <x v="0"/>
    <x v="4"/>
    <n v="399"/>
    <n v="4"/>
    <x v="12"/>
  </r>
  <r>
    <s v="1256"/>
    <x v="402"/>
    <n v="8"/>
    <x v="10"/>
    <x v="2"/>
    <x v="2"/>
    <x v="4"/>
    <n v="399"/>
    <n v="9"/>
    <x v="37"/>
  </r>
  <r>
    <s v="1257"/>
    <x v="403"/>
    <n v="14"/>
    <x v="7"/>
    <x v="6"/>
    <x v="0"/>
    <x v="2"/>
    <n v="159"/>
    <n v="8"/>
    <x v="26"/>
  </r>
  <r>
    <s v="1258"/>
    <x v="403"/>
    <n v="11"/>
    <x v="0"/>
    <x v="0"/>
    <x v="0"/>
    <x v="3"/>
    <n v="69"/>
    <n v="6"/>
    <x v="39"/>
  </r>
  <r>
    <s v="1259"/>
    <x v="404"/>
    <n v="7"/>
    <x v="17"/>
    <x v="2"/>
    <x v="2"/>
    <x v="4"/>
    <n v="399"/>
    <n v="5"/>
    <x v="8"/>
  </r>
  <r>
    <s v="1260"/>
    <x v="404"/>
    <n v="8"/>
    <x v="10"/>
    <x v="5"/>
    <x v="2"/>
    <x v="0"/>
    <n v="199"/>
    <n v="3"/>
    <x v="0"/>
  </r>
  <r>
    <s v="1261"/>
    <x v="405"/>
    <n v="5"/>
    <x v="15"/>
    <x v="7"/>
    <x v="1"/>
    <x v="0"/>
    <n v="199"/>
    <n v="5"/>
    <x v="7"/>
  </r>
  <r>
    <s v="1262"/>
    <x v="405"/>
    <n v="13"/>
    <x v="5"/>
    <x v="6"/>
    <x v="0"/>
    <x v="2"/>
    <n v="159"/>
    <n v="8"/>
    <x v="26"/>
  </r>
  <r>
    <s v="1263"/>
    <x v="406"/>
    <n v="20"/>
    <x v="8"/>
    <x v="3"/>
    <x v="3"/>
    <x v="4"/>
    <n v="399"/>
    <n v="2"/>
    <x v="18"/>
  </r>
  <r>
    <s v="1264"/>
    <x v="407"/>
    <n v="10"/>
    <x v="14"/>
    <x v="2"/>
    <x v="2"/>
    <x v="4"/>
    <n v="399"/>
    <n v="5"/>
    <x v="8"/>
  </r>
  <r>
    <s v="1265"/>
    <x v="408"/>
    <n v="13"/>
    <x v="5"/>
    <x v="0"/>
    <x v="0"/>
    <x v="2"/>
    <n v="159"/>
    <n v="3"/>
    <x v="2"/>
  </r>
  <r>
    <s v="1266"/>
    <x v="408"/>
    <n v="8"/>
    <x v="10"/>
    <x v="5"/>
    <x v="2"/>
    <x v="0"/>
    <n v="199"/>
    <n v="7"/>
    <x v="45"/>
  </r>
  <r>
    <s v="1267"/>
    <x v="408"/>
    <n v="17"/>
    <x v="6"/>
    <x v="3"/>
    <x v="3"/>
    <x v="0"/>
    <n v="199"/>
    <n v="9"/>
    <x v="38"/>
  </r>
  <r>
    <s v="1268"/>
    <x v="409"/>
    <n v="2"/>
    <x v="18"/>
    <x v="1"/>
    <x v="1"/>
    <x v="3"/>
    <n v="69"/>
    <n v="9"/>
    <x v="31"/>
  </r>
  <r>
    <s v="1269"/>
    <x v="409"/>
    <n v="13"/>
    <x v="5"/>
    <x v="0"/>
    <x v="0"/>
    <x v="4"/>
    <n v="399"/>
    <n v="6"/>
    <x v="10"/>
  </r>
  <r>
    <s v="1270"/>
    <x v="410"/>
    <n v="1"/>
    <x v="1"/>
    <x v="7"/>
    <x v="1"/>
    <x v="1"/>
    <n v="289"/>
    <n v="7"/>
    <x v="1"/>
  </r>
  <r>
    <s v="1271"/>
    <x v="411"/>
    <n v="16"/>
    <x v="4"/>
    <x v="3"/>
    <x v="3"/>
    <x v="0"/>
    <n v="199"/>
    <n v="1"/>
    <x v="19"/>
  </r>
  <r>
    <s v="1272"/>
    <x v="412"/>
    <n v="11"/>
    <x v="0"/>
    <x v="6"/>
    <x v="0"/>
    <x v="1"/>
    <n v="289"/>
    <n v="4"/>
    <x v="27"/>
  </r>
  <r>
    <s v="1273"/>
    <x v="413"/>
    <n v="20"/>
    <x v="8"/>
    <x v="4"/>
    <x v="3"/>
    <x v="0"/>
    <n v="199"/>
    <n v="5"/>
    <x v="7"/>
  </r>
  <r>
    <s v="1274"/>
    <x v="413"/>
    <n v="5"/>
    <x v="15"/>
    <x v="7"/>
    <x v="1"/>
    <x v="1"/>
    <n v="289"/>
    <n v="0"/>
    <x v="9"/>
  </r>
  <r>
    <s v="1275"/>
    <x v="413"/>
    <n v="8"/>
    <x v="10"/>
    <x v="5"/>
    <x v="2"/>
    <x v="4"/>
    <n v="399"/>
    <n v="7"/>
    <x v="20"/>
  </r>
  <r>
    <s v="1276"/>
    <x v="413"/>
    <n v="14"/>
    <x v="7"/>
    <x v="6"/>
    <x v="0"/>
    <x v="4"/>
    <n v="399"/>
    <n v="9"/>
    <x v="37"/>
  </r>
  <r>
    <s v="1277"/>
    <x v="414"/>
    <n v="9"/>
    <x v="2"/>
    <x v="2"/>
    <x v="2"/>
    <x v="4"/>
    <n v="399"/>
    <n v="5"/>
    <x v="8"/>
  </r>
  <r>
    <s v="1278"/>
    <x v="414"/>
    <n v="3"/>
    <x v="9"/>
    <x v="7"/>
    <x v="1"/>
    <x v="4"/>
    <n v="399"/>
    <n v="7"/>
    <x v="20"/>
  </r>
  <r>
    <s v="1279"/>
    <x v="414"/>
    <n v="17"/>
    <x v="6"/>
    <x v="3"/>
    <x v="3"/>
    <x v="3"/>
    <n v="69"/>
    <n v="4"/>
    <x v="4"/>
  </r>
  <r>
    <s v="1280"/>
    <x v="414"/>
    <n v="3"/>
    <x v="9"/>
    <x v="1"/>
    <x v="1"/>
    <x v="1"/>
    <n v="289"/>
    <n v="7"/>
    <x v="1"/>
  </r>
  <r>
    <s v="1281"/>
    <x v="414"/>
    <n v="19"/>
    <x v="13"/>
    <x v="3"/>
    <x v="3"/>
    <x v="0"/>
    <n v="199"/>
    <n v="0"/>
    <x v="9"/>
  </r>
  <r>
    <s v="1282"/>
    <x v="414"/>
    <n v="6"/>
    <x v="11"/>
    <x v="2"/>
    <x v="2"/>
    <x v="3"/>
    <n v="69"/>
    <n v="8"/>
    <x v="24"/>
  </r>
  <r>
    <s v="1283"/>
    <x v="414"/>
    <n v="7"/>
    <x v="17"/>
    <x v="2"/>
    <x v="2"/>
    <x v="4"/>
    <n v="399"/>
    <n v="3"/>
    <x v="15"/>
  </r>
  <r>
    <s v="1284"/>
    <x v="414"/>
    <n v="8"/>
    <x v="10"/>
    <x v="5"/>
    <x v="2"/>
    <x v="0"/>
    <n v="199"/>
    <n v="5"/>
    <x v="7"/>
  </r>
  <r>
    <s v="1285"/>
    <x v="414"/>
    <n v="2"/>
    <x v="18"/>
    <x v="7"/>
    <x v="1"/>
    <x v="3"/>
    <n v="69"/>
    <n v="8"/>
    <x v="24"/>
  </r>
  <r>
    <s v="1286"/>
    <x v="414"/>
    <n v="3"/>
    <x v="9"/>
    <x v="1"/>
    <x v="1"/>
    <x v="1"/>
    <n v="289"/>
    <n v="7"/>
    <x v="1"/>
  </r>
  <r>
    <s v="1287"/>
    <x v="414"/>
    <n v="16"/>
    <x v="4"/>
    <x v="3"/>
    <x v="3"/>
    <x v="4"/>
    <n v="399"/>
    <n v="7"/>
    <x v="20"/>
  </r>
  <r>
    <s v="1288"/>
    <x v="414"/>
    <n v="7"/>
    <x v="17"/>
    <x v="5"/>
    <x v="2"/>
    <x v="0"/>
    <n v="199"/>
    <n v="1"/>
    <x v="19"/>
  </r>
  <r>
    <s v="1289"/>
    <x v="414"/>
    <n v="17"/>
    <x v="6"/>
    <x v="4"/>
    <x v="3"/>
    <x v="0"/>
    <n v="199"/>
    <n v="4"/>
    <x v="43"/>
  </r>
  <r>
    <s v="1290"/>
    <x v="414"/>
    <n v="14"/>
    <x v="7"/>
    <x v="6"/>
    <x v="0"/>
    <x v="1"/>
    <n v="289"/>
    <n v="9"/>
    <x v="6"/>
  </r>
  <r>
    <s v="1291"/>
    <x v="415"/>
    <n v="8"/>
    <x v="10"/>
    <x v="5"/>
    <x v="2"/>
    <x v="1"/>
    <n v="289"/>
    <n v="5"/>
    <x v="35"/>
  </r>
  <r>
    <s v="1292"/>
    <x v="415"/>
    <n v="2"/>
    <x v="18"/>
    <x v="1"/>
    <x v="1"/>
    <x v="0"/>
    <n v="199"/>
    <n v="3"/>
    <x v="0"/>
  </r>
  <r>
    <s v="1293"/>
    <x v="415"/>
    <n v="9"/>
    <x v="2"/>
    <x v="5"/>
    <x v="2"/>
    <x v="2"/>
    <n v="159"/>
    <n v="2"/>
    <x v="21"/>
  </r>
  <r>
    <s v="1294"/>
    <x v="416"/>
    <n v="8"/>
    <x v="10"/>
    <x v="5"/>
    <x v="2"/>
    <x v="1"/>
    <n v="289"/>
    <n v="1"/>
    <x v="23"/>
  </r>
  <r>
    <s v="1295"/>
    <x v="416"/>
    <n v="18"/>
    <x v="3"/>
    <x v="3"/>
    <x v="3"/>
    <x v="4"/>
    <n v="399"/>
    <n v="3"/>
    <x v="15"/>
  </r>
  <r>
    <s v="1296"/>
    <x v="417"/>
    <n v="20"/>
    <x v="8"/>
    <x v="3"/>
    <x v="3"/>
    <x v="1"/>
    <n v="289"/>
    <n v="0"/>
    <x v="9"/>
  </r>
  <r>
    <s v="1297"/>
    <x v="417"/>
    <n v="13"/>
    <x v="5"/>
    <x v="0"/>
    <x v="0"/>
    <x v="1"/>
    <n v="289"/>
    <n v="7"/>
    <x v="1"/>
  </r>
  <r>
    <s v="1298"/>
    <x v="417"/>
    <n v="3"/>
    <x v="9"/>
    <x v="7"/>
    <x v="1"/>
    <x v="4"/>
    <n v="399"/>
    <n v="3"/>
    <x v="15"/>
  </r>
  <r>
    <s v="1299"/>
    <x v="417"/>
    <n v="16"/>
    <x v="4"/>
    <x v="4"/>
    <x v="3"/>
    <x v="0"/>
    <n v="199"/>
    <n v="2"/>
    <x v="5"/>
  </r>
  <r>
    <s v="1300"/>
    <x v="417"/>
    <n v="16"/>
    <x v="4"/>
    <x v="3"/>
    <x v="3"/>
    <x v="1"/>
    <n v="289"/>
    <n v="3"/>
    <x v="3"/>
  </r>
  <r>
    <s v="1301"/>
    <x v="417"/>
    <n v="3"/>
    <x v="9"/>
    <x v="7"/>
    <x v="1"/>
    <x v="0"/>
    <n v="199"/>
    <n v="9"/>
    <x v="38"/>
  </r>
  <r>
    <s v="1302"/>
    <x v="417"/>
    <n v="20"/>
    <x v="8"/>
    <x v="4"/>
    <x v="3"/>
    <x v="1"/>
    <n v="289"/>
    <n v="0"/>
    <x v="9"/>
  </r>
  <r>
    <s v="1303"/>
    <x v="417"/>
    <n v="3"/>
    <x v="9"/>
    <x v="1"/>
    <x v="1"/>
    <x v="1"/>
    <n v="289"/>
    <n v="7"/>
    <x v="1"/>
  </r>
  <r>
    <s v="1304"/>
    <x v="418"/>
    <n v="8"/>
    <x v="10"/>
    <x v="2"/>
    <x v="2"/>
    <x v="4"/>
    <n v="399"/>
    <n v="5"/>
    <x v="8"/>
  </r>
  <r>
    <s v="1305"/>
    <x v="418"/>
    <n v="6"/>
    <x v="11"/>
    <x v="5"/>
    <x v="2"/>
    <x v="0"/>
    <n v="199"/>
    <n v="8"/>
    <x v="22"/>
  </r>
  <r>
    <s v="1306"/>
    <x v="418"/>
    <n v="7"/>
    <x v="17"/>
    <x v="2"/>
    <x v="2"/>
    <x v="3"/>
    <n v="69"/>
    <n v="5"/>
    <x v="25"/>
  </r>
  <r>
    <s v="1307"/>
    <x v="418"/>
    <n v="3"/>
    <x v="9"/>
    <x v="7"/>
    <x v="1"/>
    <x v="4"/>
    <n v="399"/>
    <n v="8"/>
    <x v="41"/>
  </r>
  <r>
    <s v="1308"/>
    <x v="419"/>
    <n v="4"/>
    <x v="12"/>
    <x v="1"/>
    <x v="1"/>
    <x v="4"/>
    <n v="399"/>
    <n v="2"/>
    <x v="18"/>
  </r>
  <r>
    <s v="1309"/>
    <x v="419"/>
    <n v="2"/>
    <x v="18"/>
    <x v="7"/>
    <x v="1"/>
    <x v="4"/>
    <n v="399"/>
    <n v="6"/>
    <x v="10"/>
  </r>
  <r>
    <s v="1310"/>
    <x v="419"/>
    <n v="8"/>
    <x v="10"/>
    <x v="5"/>
    <x v="2"/>
    <x v="1"/>
    <n v="289"/>
    <n v="0"/>
    <x v="9"/>
  </r>
  <r>
    <s v="1311"/>
    <x v="420"/>
    <n v="4"/>
    <x v="12"/>
    <x v="7"/>
    <x v="1"/>
    <x v="3"/>
    <n v="69"/>
    <n v="4"/>
    <x v="4"/>
  </r>
  <r>
    <s v="1312"/>
    <x v="421"/>
    <n v="13"/>
    <x v="5"/>
    <x v="6"/>
    <x v="0"/>
    <x v="2"/>
    <n v="159"/>
    <n v="5"/>
    <x v="13"/>
  </r>
  <r>
    <s v="1313"/>
    <x v="421"/>
    <n v="8"/>
    <x v="10"/>
    <x v="2"/>
    <x v="2"/>
    <x v="2"/>
    <n v="159"/>
    <n v="8"/>
    <x v="26"/>
  </r>
  <r>
    <s v="1314"/>
    <x v="421"/>
    <n v="11"/>
    <x v="0"/>
    <x v="0"/>
    <x v="0"/>
    <x v="0"/>
    <n v="199"/>
    <n v="9"/>
    <x v="38"/>
  </r>
  <r>
    <s v="1315"/>
    <x v="421"/>
    <n v="12"/>
    <x v="16"/>
    <x v="6"/>
    <x v="0"/>
    <x v="3"/>
    <n v="69"/>
    <n v="8"/>
    <x v="24"/>
  </r>
  <r>
    <s v="1316"/>
    <x v="421"/>
    <n v="1"/>
    <x v="1"/>
    <x v="1"/>
    <x v="1"/>
    <x v="3"/>
    <n v="69"/>
    <n v="9"/>
    <x v="31"/>
  </r>
  <r>
    <s v="1317"/>
    <x v="421"/>
    <n v="3"/>
    <x v="9"/>
    <x v="1"/>
    <x v="1"/>
    <x v="1"/>
    <n v="289"/>
    <n v="3"/>
    <x v="3"/>
  </r>
  <r>
    <s v="1318"/>
    <x v="421"/>
    <n v="14"/>
    <x v="7"/>
    <x v="0"/>
    <x v="0"/>
    <x v="4"/>
    <n v="399"/>
    <n v="2"/>
    <x v="18"/>
  </r>
  <r>
    <s v="1319"/>
    <x v="422"/>
    <n v="11"/>
    <x v="0"/>
    <x v="6"/>
    <x v="0"/>
    <x v="0"/>
    <n v="199"/>
    <n v="9"/>
    <x v="38"/>
  </r>
  <r>
    <s v="1320"/>
    <x v="422"/>
    <n v="8"/>
    <x v="10"/>
    <x v="2"/>
    <x v="2"/>
    <x v="3"/>
    <n v="69"/>
    <n v="4"/>
    <x v="4"/>
  </r>
  <r>
    <s v="1321"/>
    <x v="423"/>
    <n v="10"/>
    <x v="14"/>
    <x v="2"/>
    <x v="2"/>
    <x v="3"/>
    <n v="69"/>
    <n v="9"/>
    <x v="31"/>
  </r>
  <r>
    <s v="1322"/>
    <x v="423"/>
    <n v="19"/>
    <x v="13"/>
    <x v="3"/>
    <x v="3"/>
    <x v="4"/>
    <n v="399"/>
    <n v="9"/>
    <x v="37"/>
  </r>
  <r>
    <s v="1323"/>
    <x v="423"/>
    <n v="12"/>
    <x v="16"/>
    <x v="0"/>
    <x v="0"/>
    <x v="1"/>
    <n v="289"/>
    <n v="1"/>
    <x v="23"/>
  </r>
  <r>
    <s v="1324"/>
    <x v="424"/>
    <n v="17"/>
    <x v="6"/>
    <x v="4"/>
    <x v="3"/>
    <x v="2"/>
    <n v="159"/>
    <n v="9"/>
    <x v="32"/>
  </r>
  <r>
    <s v="1325"/>
    <x v="424"/>
    <n v="8"/>
    <x v="10"/>
    <x v="2"/>
    <x v="2"/>
    <x v="4"/>
    <n v="399"/>
    <n v="3"/>
    <x v="15"/>
  </r>
  <r>
    <s v="1326"/>
    <x v="424"/>
    <n v="8"/>
    <x v="10"/>
    <x v="5"/>
    <x v="2"/>
    <x v="2"/>
    <n v="159"/>
    <n v="5"/>
    <x v="13"/>
  </r>
  <r>
    <s v="1327"/>
    <x v="424"/>
    <n v="3"/>
    <x v="9"/>
    <x v="1"/>
    <x v="1"/>
    <x v="0"/>
    <n v="199"/>
    <n v="6"/>
    <x v="11"/>
  </r>
  <r>
    <s v="1328"/>
    <x v="425"/>
    <n v="1"/>
    <x v="1"/>
    <x v="7"/>
    <x v="1"/>
    <x v="2"/>
    <n v="159"/>
    <n v="6"/>
    <x v="42"/>
  </r>
  <r>
    <s v="1329"/>
    <x v="425"/>
    <n v="19"/>
    <x v="13"/>
    <x v="4"/>
    <x v="3"/>
    <x v="1"/>
    <n v="289"/>
    <n v="7"/>
    <x v="1"/>
  </r>
  <r>
    <s v="1330"/>
    <x v="425"/>
    <n v="7"/>
    <x v="17"/>
    <x v="2"/>
    <x v="2"/>
    <x v="4"/>
    <n v="399"/>
    <n v="7"/>
    <x v="20"/>
  </r>
  <r>
    <s v="1331"/>
    <x v="426"/>
    <n v="5"/>
    <x v="15"/>
    <x v="7"/>
    <x v="1"/>
    <x v="1"/>
    <n v="289"/>
    <n v="5"/>
    <x v="35"/>
  </r>
  <r>
    <s v="1332"/>
    <x v="427"/>
    <n v="2"/>
    <x v="18"/>
    <x v="1"/>
    <x v="1"/>
    <x v="1"/>
    <n v="289"/>
    <n v="0"/>
    <x v="9"/>
  </r>
  <r>
    <s v="1333"/>
    <x v="428"/>
    <n v="16"/>
    <x v="4"/>
    <x v="4"/>
    <x v="3"/>
    <x v="0"/>
    <n v="199"/>
    <n v="5"/>
    <x v="7"/>
  </r>
  <r>
    <s v="1334"/>
    <x v="428"/>
    <n v="12"/>
    <x v="16"/>
    <x v="0"/>
    <x v="0"/>
    <x v="4"/>
    <n v="399"/>
    <n v="1"/>
    <x v="33"/>
  </r>
  <r>
    <s v="1335"/>
    <x v="429"/>
    <n v="18"/>
    <x v="3"/>
    <x v="3"/>
    <x v="3"/>
    <x v="3"/>
    <n v="69"/>
    <n v="2"/>
    <x v="14"/>
  </r>
  <r>
    <s v="1336"/>
    <x v="429"/>
    <n v="8"/>
    <x v="10"/>
    <x v="5"/>
    <x v="2"/>
    <x v="2"/>
    <n v="159"/>
    <n v="8"/>
    <x v="26"/>
  </r>
  <r>
    <s v="1337"/>
    <x v="429"/>
    <n v="19"/>
    <x v="13"/>
    <x v="3"/>
    <x v="3"/>
    <x v="2"/>
    <n v="159"/>
    <n v="5"/>
    <x v="13"/>
  </r>
  <r>
    <s v="1338"/>
    <x v="430"/>
    <n v="9"/>
    <x v="2"/>
    <x v="5"/>
    <x v="2"/>
    <x v="4"/>
    <n v="399"/>
    <n v="0"/>
    <x v="9"/>
  </r>
  <r>
    <s v="1339"/>
    <x v="430"/>
    <n v="19"/>
    <x v="13"/>
    <x v="3"/>
    <x v="3"/>
    <x v="3"/>
    <n v="69"/>
    <n v="7"/>
    <x v="30"/>
  </r>
  <r>
    <s v="1340"/>
    <x v="430"/>
    <n v="2"/>
    <x v="18"/>
    <x v="1"/>
    <x v="1"/>
    <x v="0"/>
    <n v="199"/>
    <n v="7"/>
    <x v="45"/>
  </r>
  <r>
    <s v="1341"/>
    <x v="430"/>
    <n v="12"/>
    <x v="16"/>
    <x v="0"/>
    <x v="0"/>
    <x v="2"/>
    <n v="159"/>
    <n v="0"/>
    <x v="9"/>
  </r>
  <r>
    <s v="1342"/>
    <x v="430"/>
    <n v="17"/>
    <x v="6"/>
    <x v="4"/>
    <x v="3"/>
    <x v="3"/>
    <n v="69"/>
    <n v="0"/>
    <x v="9"/>
  </r>
  <r>
    <s v="1343"/>
    <x v="430"/>
    <n v="4"/>
    <x v="12"/>
    <x v="7"/>
    <x v="1"/>
    <x v="0"/>
    <n v="199"/>
    <n v="1"/>
    <x v="19"/>
  </r>
  <r>
    <s v="1344"/>
    <x v="430"/>
    <n v="6"/>
    <x v="11"/>
    <x v="2"/>
    <x v="2"/>
    <x v="0"/>
    <n v="199"/>
    <n v="0"/>
    <x v="9"/>
  </r>
  <r>
    <s v="1345"/>
    <x v="430"/>
    <n v="8"/>
    <x v="10"/>
    <x v="5"/>
    <x v="2"/>
    <x v="2"/>
    <n v="159"/>
    <n v="2"/>
    <x v="21"/>
  </r>
  <r>
    <s v="1346"/>
    <x v="431"/>
    <n v="11"/>
    <x v="0"/>
    <x v="0"/>
    <x v="0"/>
    <x v="3"/>
    <n v="69"/>
    <n v="7"/>
    <x v="30"/>
  </r>
  <r>
    <s v="1347"/>
    <x v="432"/>
    <n v="14"/>
    <x v="7"/>
    <x v="0"/>
    <x v="0"/>
    <x v="2"/>
    <n v="159"/>
    <n v="1"/>
    <x v="34"/>
  </r>
  <r>
    <s v="1348"/>
    <x v="432"/>
    <n v="4"/>
    <x v="12"/>
    <x v="7"/>
    <x v="1"/>
    <x v="0"/>
    <n v="199"/>
    <n v="6"/>
    <x v="11"/>
  </r>
  <r>
    <s v="1349"/>
    <x v="432"/>
    <n v="19"/>
    <x v="13"/>
    <x v="4"/>
    <x v="3"/>
    <x v="0"/>
    <n v="199"/>
    <n v="4"/>
    <x v="43"/>
  </r>
  <r>
    <s v="1350"/>
    <x v="432"/>
    <n v="8"/>
    <x v="10"/>
    <x v="2"/>
    <x v="2"/>
    <x v="0"/>
    <n v="199"/>
    <n v="7"/>
    <x v="45"/>
  </r>
  <r>
    <s v="1351"/>
    <x v="433"/>
    <n v="8"/>
    <x v="10"/>
    <x v="5"/>
    <x v="2"/>
    <x v="1"/>
    <n v="289"/>
    <n v="9"/>
    <x v="6"/>
  </r>
  <r>
    <s v="1352"/>
    <x v="433"/>
    <n v="15"/>
    <x v="19"/>
    <x v="6"/>
    <x v="0"/>
    <x v="0"/>
    <n v="199"/>
    <n v="2"/>
    <x v="5"/>
  </r>
  <r>
    <s v="1353"/>
    <x v="433"/>
    <n v="6"/>
    <x v="11"/>
    <x v="5"/>
    <x v="2"/>
    <x v="3"/>
    <n v="69"/>
    <n v="5"/>
    <x v="25"/>
  </r>
  <r>
    <s v="1354"/>
    <x v="433"/>
    <n v="19"/>
    <x v="13"/>
    <x v="3"/>
    <x v="3"/>
    <x v="4"/>
    <n v="399"/>
    <n v="3"/>
    <x v="15"/>
  </r>
  <r>
    <s v="1355"/>
    <x v="434"/>
    <n v="16"/>
    <x v="4"/>
    <x v="3"/>
    <x v="3"/>
    <x v="1"/>
    <n v="289"/>
    <n v="6"/>
    <x v="16"/>
  </r>
  <r>
    <s v="1356"/>
    <x v="434"/>
    <n v="7"/>
    <x v="17"/>
    <x v="2"/>
    <x v="2"/>
    <x v="3"/>
    <n v="69"/>
    <n v="1"/>
    <x v="29"/>
  </r>
  <r>
    <s v="1357"/>
    <x v="434"/>
    <n v="4"/>
    <x v="12"/>
    <x v="1"/>
    <x v="1"/>
    <x v="1"/>
    <n v="289"/>
    <n v="6"/>
    <x v="16"/>
  </r>
  <r>
    <s v="1358"/>
    <x v="434"/>
    <n v="13"/>
    <x v="5"/>
    <x v="6"/>
    <x v="0"/>
    <x v="3"/>
    <n v="69"/>
    <n v="2"/>
    <x v="14"/>
  </r>
  <r>
    <s v="1359"/>
    <x v="434"/>
    <n v="4"/>
    <x v="12"/>
    <x v="1"/>
    <x v="1"/>
    <x v="1"/>
    <n v="289"/>
    <n v="2"/>
    <x v="40"/>
  </r>
  <r>
    <s v="1360"/>
    <x v="434"/>
    <n v="17"/>
    <x v="6"/>
    <x v="3"/>
    <x v="3"/>
    <x v="4"/>
    <n v="399"/>
    <n v="6"/>
    <x v="10"/>
  </r>
  <r>
    <s v="1361"/>
    <x v="434"/>
    <n v="3"/>
    <x v="9"/>
    <x v="1"/>
    <x v="1"/>
    <x v="1"/>
    <n v="289"/>
    <n v="5"/>
    <x v="35"/>
  </r>
  <r>
    <s v="1362"/>
    <x v="434"/>
    <n v="9"/>
    <x v="2"/>
    <x v="2"/>
    <x v="2"/>
    <x v="4"/>
    <n v="399"/>
    <n v="5"/>
    <x v="8"/>
  </r>
  <r>
    <s v="1363"/>
    <x v="434"/>
    <n v="2"/>
    <x v="18"/>
    <x v="1"/>
    <x v="1"/>
    <x v="3"/>
    <n v="69"/>
    <n v="4"/>
    <x v="4"/>
  </r>
  <r>
    <s v="1364"/>
    <x v="434"/>
    <n v="15"/>
    <x v="19"/>
    <x v="0"/>
    <x v="0"/>
    <x v="2"/>
    <n v="159"/>
    <n v="9"/>
    <x v="32"/>
  </r>
  <r>
    <s v="1365"/>
    <x v="434"/>
    <n v="14"/>
    <x v="7"/>
    <x v="0"/>
    <x v="0"/>
    <x v="0"/>
    <n v="199"/>
    <n v="1"/>
    <x v="19"/>
  </r>
  <r>
    <s v="1366"/>
    <x v="434"/>
    <n v="18"/>
    <x v="3"/>
    <x v="4"/>
    <x v="3"/>
    <x v="2"/>
    <n v="159"/>
    <n v="1"/>
    <x v="34"/>
  </r>
  <r>
    <s v="1367"/>
    <x v="434"/>
    <n v="8"/>
    <x v="10"/>
    <x v="2"/>
    <x v="2"/>
    <x v="0"/>
    <n v="199"/>
    <n v="5"/>
    <x v="7"/>
  </r>
  <r>
    <s v="1368"/>
    <x v="435"/>
    <n v="19"/>
    <x v="13"/>
    <x v="4"/>
    <x v="3"/>
    <x v="4"/>
    <n v="399"/>
    <n v="9"/>
    <x v="37"/>
  </r>
  <r>
    <s v="1369"/>
    <x v="436"/>
    <n v="11"/>
    <x v="0"/>
    <x v="0"/>
    <x v="0"/>
    <x v="0"/>
    <n v="199"/>
    <n v="0"/>
    <x v="9"/>
  </r>
  <r>
    <s v="1370"/>
    <x v="436"/>
    <n v="19"/>
    <x v="13"/>
    <x v="3"/>
    <x v="3"/>
    <x v="4"/>
    <n v="399"/>
    <n v="2"/>
    <x v="18"/>
  </r>
  <r>
    <s v="1371"/>
    <x v="436"/>
    <n v="15"/>
    <x v="19"/>
    <x v="0"/>
    <x v="0"/>
    <x v="4"/>
    <n v="399"/>
    <n v="9"/>
    <x v="37"/>
  </r>
  <r>
    <s v="1372"/>
    <x v="437"/>
    <n v="4"/>
    <x v="12"/>
    <x v="1"/>
    <x v="1"/>
    <x v="2"/>
    <n v="159"/>
    <n v="2"/>
    <x v="21"/>
  </r>
  <r>
    <s v="1373"/>
    <x v="438"/>
    <n v="1"/>
    <x v="1"/>
    <x v="7"/>
    <x v="1"/>
    <x v="0"/>
    <n v="199"/>
    <n v="4"/>
    <x v="43"/>
  </r>
  <r>
    <s v="1374"/>
    <x v="439"/>
    <n v="13"/>
    <x v="5"/>
    <x v="6"/>
    <x v="0"/>
    <x v="3"/>
    <n v="69"/>
    <n v="9"/>
    <x v="31"/>
  </r>
  <r>
    <s v="1375"/>
    <x v="440"/>
    <n v="4"/>
    <x v="12"/>
    <x v="7"/>
    <x v="1"/>
    <x v="2"/>
    <n v="159"/>
    <n v="5"/>
    <x v="13"/>
  </r>
  <r>
    <s v="1376"/>
    <x v="440"/>
    <n v="7"/>
    <x v="17"/>
    <x v="5"/>
    <x v="2"/>
    <x v="4"/>
    <n v="399"/>
    <n v="6"/>
    <x v="10"/>
  </r>
  <r>
    <s v="1377"/>
    <x v="440"/>
    <n v="14"/>
    <x v="7"/>
    <x v="0"/>
    <x v="0"/>
    <x v="2"/>
    <n v="159"/>
    <n v="6"/>
    <x v="42"/>
  </r>
  <r>
    <s v="1378"/>
    <x v="440"/>
    <n v="14"/>
    <x v="7"/>
    <x v="0"/>
    <x v="0"/>
    <x v="4"/>
    <n v="399"/>
    <n v="7"/>
    <x v="20"/>
  </r>
  <r>
    <s v="1379"/>
    <x v="440"/>
    <n v="14"/>
    <x v="7"/>
    <x v="0"/>
    <x v="0"/>
    <x v="1"/>
    <n v="289"/>
    <n v="6"/>
    <x v="16"/>
  </r>
  <r>
    <s v="1380"/>
    <x v="440"/>
    <n v="11"/>
    <x v="0"/>
    <x v="6"/>
    <x v="0"/>
    <x v="2"/>
    <n v="159"/>
    <n v="4"/>
    <x v="17"/>
  </r>
  <r>
    <s v="1381"/>
    <x v="441"/>
    <n v="11"/>
    <x v="0"/>
    <x v="6"/>
    <x v="0"/>
    <x v="2"/>
    <n v="159"/>
    <n v="9"/>
    <x v="32"/>
  </r>
  <r>
    <s v="1382"/>
    <x v="442"/>
    <n v="5"/>
    <x v="15"/>
    <x v="7"/>
    <x v="1"/>
    <x v="3"/>
    <n v="69"/>
    <n v="1"/>
    <x v="29"/>
  </r>
  <r>
    <s v="1383"/>
    <x v="442"/>
    <n v="14"/>
    <x v="7"/>
    <x v="6"/>
    <x v="0"/>
    <x v="4"/>
    <n v="399"/>
    <n v="8"/>
    <x v="41"/>
  </r>
  <r>
    <s v="1384"/>
    <x v="442"/>
    <n v="15"/>
    <x v="19"/>
    <x v="0"/>
    <x v="0"/>
    <x v="0"/>
    <n v="199"/>
    <n v="9"/>
    <x v="38"/>
  </r>
  <r>
    <s v="1385"/>
    <x v="442"/>
    <n v="17"/>
    <x v="6"/>
    <x v="3"/>
    <x v="3"/>
    <x v="4"/>
    <n v="399"/>
    <n v="5"/>
    <x v="8"/>
  </r>
  <r>
    <s v="1386"/>
    <x v="442"/>
    <n v="2"/>
    <x v="18"/>
    <x v="7"/>
    <x v="1"/>
    <x v="0"/>
    <n v="199"/>
    <n v="8"/>
    <x v="22"/>
  </r>
  <r>
    <s v="1387"/>
    <x v="442"/>
    <n v="18"/>
    <x v="3"/>
    <x v="3"/>
    <x v="3"/>
    <x v="2"/>
    <n v="159"/>
    <n v="8"/>
    <x v="26"/>
  </r>
  <r>
    <s v="1388"/>
    <x v="442"/>
    <n v="9"/>
    <x v="2"/>
    <x v="5"/>
    <x v="2"/>
    <x v="4"/>
    <n v="399"/>
    <n v="9"/>
    <x v="37"/>
  </r>
  <r>
    <s v="1389"/>
    <x v="442"/>
    <n v="1"/>
    <x v="1"/>
    <x v="1"/>
    <x v="1"/>
    <x v="3"/>
    <n v="69"/>
    <n v="9"/>
    <x v="31"/>
  </r>
  <r>
    <s v="1390"/>
    <x v="442"/>
    <n v="4"/>
    <x v="12"/>
    <x v="1"/>
    <x v="1"/>
    <x v="2"/>
    <n v="159"/>
    <n v="3"/>
    <x v="2"/>
  </r>
  <r>
    <s v="1391"/>
    <x v="442"/>
    <n v="10"/>
    <x v="14"/>
    <x v="5"/>
    <x v="2"/>
    <x v="4"/>
    <n v="399"/>
    <n v="0"/>
    <x v="9"/>
  </r>
  <r>
    <s v="1392"/>
    <x v="443"/>
    <n v="15"/>
    <x v="19"/>
    <x v="6"/>
    <x v="0"/>
    <x v="2"/>
    <n v="159"/>
    <n v="5"/>
    <x v="13"/>
  </r>
  <r>
    <s v="1393"/>
    <x v="443"/>
    <n v="18"/>
    <x v="3"/>
    <x v="4"/>
    <x v="3"/>
    <x v="3"/>
    <n v="69"/>
    <n v="3"/>
    <x v="44"/>
  </r>
  <r>
    <s v="1394"/>
    <x v="443"/>
    <n v="1"/>
    <x v="1"/>
    <x v="7"/>
    <x v="1"/>
    <x v="1"/>
    <n v="289"/>
    <n v="3"/>
    <x v="3"/>
  </r>
  <r>
    <s v="1395"/>
    <x v="444"/>
    <n v="4"/>
    <x v="12"/>
    <x v="1"/>
    <x v="1"/>
    <x v="0"/>
    <n v="199"/>
    <n v="3"/>
    <x v="0"/>
  </r>
  <r>
    <s v="1396"/>
    <x v="445"/>
    <n v="11"/>
    <x v="0"/>
    <x v="0"/>
    <x v="0"/>
    <x v="4"/>
    <n v="399"/>
    <n v="9"/>
    <x v="37"/>
  </r>
  <r>
    <s v="1397"/>
    <x v="446"/>
    <n v="2"/>
    <x v="18"/>
    <x v="1"/>
    <x v="1"/>
    <x v="2"/>
    <n v="159"/>
    <n v="5"/>
    <x v="13"/>
  </r>
  <r>
    <s v="1398"/>
    <x v="446"/>
    <n v="17"/>
    <x v="6"/>
    <x v="3"/>
    <x v="3"/>
    <x v="1"/>
    <n v="289"/>
    <n v="2"/>
    <x v="40"/>
  </r>
  <r>
    <s v="1399"/>
    <x v="446"/>
    <n v="2"/>
    <x v="18"/>
    <x v="7"/>
    <x v="1"/>
    <x v="0"/>
    <n v="199"/>
    <n v="8"/>
    <x v="22"/>
  </r>
  <r>
    <s v="1400"/>
    <x v="446"/>
    <n v="5"/>
    <x v="15"/>
    <x v="7"/>
    <x v="1"/>
    <x v="4"/>
    <n v="399"/>
    <n v="1"/>
    <x v="33"/>
  </r>
  <r>
    <s v="1401"/>
    <x v="446"/>
    <n v="15"/>
    <x v="19"/>
    <x v="6"/>
    <x v="0"/>
    <x v="1"/>
    <n v="289"/>
    <n v="6"/>
    <x v="16"/>
  </r>
  <r>
    <s v="1402"/>
    <x v="446"/>
    <n v="8"/>
    <x v="10"/>
    <x v="5"/>
    <x v="2"/>
    <x v="3"/>
    <n v="69"/>
    <n v="8"/>
    <x v="24"/>
  </r>
  <r>
    <s v="1403"/>
    <x v="446"/>
    <n v="9"/>
    <x v="2"/>
    <x v="2"/>
    <x v="2"/>
    <x v="4"/>
    <n v="399"/>
    <n v="9"/>
    <x v="37"/>
  </r>
  <r>
    <s v="1404"/>
    <x v="446"/>
    <n v="5"/>
    <x v="15"/>
    <x v="1"/>
    <x v="1"/>
    <x v="1"/>
    <n v="289"/>
    <n v="6"/>
    <x v="16"/>
  </r>
  <r>
    <s v="1405"/>
    <x v="446"/>
    <n v="11"/>
    <x v="0"/>
    <x v="6"/>
    <x v="0"/>
    <x v="0"/>
    <n v="199"/>
    <n v="8"/>
    <x v="22"/>
  </r>
  <r>
    <s v="1406"/>
    <x v="446"/>
    <n v="15"/>
    <x v="19"/>
    <x v="6"/>
    <x v="0"/>
    <x v="2"/>
    <n v="159"/>
    <n v="7"/>
    <x v="28"/>
  </r>
  <r>
    <s v="1407"/>
    <x v="447"/>
    <n v="12"/>
    <x v="16"/>
    <x v="6"/>
    <x v="0"/>
    <x v="4"/>
    <n v="399"/>
    <n v="8"/>
    <x v="41"/>
  </r>
  <r>
    <s v="1408"/>
    <x v="448"/>
    <n v="3"/>
    <x v="9"/>
    <x v="1"/>
    <x v="1"/>
    <x v="4"/>
    <n v="399"/>
    <n v="9"/>
    <x v="37"/>
  </r>
  <r>
    <s v="1409"/>
    <x v="448"/>
    <n v="18"/>
    <x v="3"/>
    <x v="4"/>
    <x v="3"/>
    <x v="4"/>
    <n v="399"/>
    <n v="3"/>
    <x v="15"/>
  </r>
  <r>
    <s v="1410"/>
    <x v="448"/>
    <n v="12"/>
    <x v="16"/>
    <x v="6"/>
    <x v="0"/>
    <x v="1"/>
    <n v="289"/>
    <n v="6"/>
    <x v="16"/>
  </r>
  <r>
    <s v="1411"/>
    <x v="449"/>
    <n v="8"/>
    <x v="10"/>
    <x v="5"/>
    <x v="2"/>
    <x v="0"/>
    <n v="199"/>
    <n v="1"/>
    <x v="19"/>
  </r>
  <r>
    <s v="1412"/>
    <x v="449"/>
    <n v="19"/>
    <x v="13"/>
    <x v="4"/>
    <x v="3"/>
    <x v="1"/>
    <n v="289"/>
    <n v="3"/>
    <x v="3"/>
  </r>
  <r>
    <s v="1413"/>
    <x v="450"/>
    <n v="4"/>
    <x v="12"/>
    <x v="1"/>
    <x v="1"/>
    <x v="4"/>
    <n v="399"/>
    <n v="6"/>
    <x v="10"/>
  </r>
  <r>
    <s v="1414"/>
    <x v="450"/>
    <n v="6"/>
    <x v="11"/>
    <x v="5"/>
    <x v="2"/>
    <x v="1"/>
    <n v="289"/>
    <n v="7"/>
    <x v="1"/>
  </r>
  <r>
    <s v="1415"/>
    <x v="450"/>
    <n v="17"/>
    <x v="6"/>
    <x v="4"/>
    <x v="3"/>
    <x v="2"/>
    <n v="159"/>
    <n v="7"/>
    <x v="28"/>
  </r>
  <r>
    <s v="1416"/>
    <x v="450"/>
    <n v="13"/>
    <x v="5"/>
    <x v="6"/>
    <x v="0"/>
    <x v="1"/>
    <n v="289"/>
    <n v="9"/>
    <x v="6"/>
  </r>
  <r>
    <s v="1417"/>
    <x v="450"/>
    <n v="18"/>
    <x v="3"/>
    <x v="3"/>
    <x v="3"/>
    <x v="0"/>
    <n v="199"/>
    <n v="2"/>
    <x v="5"/>
  </r>
  <r>
    <s v="1418"/>
    <x v="451"/>
    <n v="1"/>
    <x v="1"/>
    <x v="7"/>
    <x v="1"/>
    <x v="1"/>
    <n v="289"/>
    <n v="9"/>
    <x v="6"/>
  </r>
  <r>
    <s v="1419"/>
    <x v="452"/>
    <n v="18"/>
    <x v="3"/>
    <x v="4"/>
    <x v="3"/>
    <x v="2"/>
    <n v="159"/>
    <n v="0"/>
    <x v="9"/>
  </r>
  <r>
    <s v="1420"/>
    <x v="452"/>
    <n v="18"/>
    <x v="3"/>
    <x v="4"/>
    <x v="3"/>
    <x v="0"/>
    <n v="199"/>
    <n v="0"/>
    <x v="9"/>
  </r>
  <r>
    <s v="1421"/>
    <x v="452"/>
    <n v="2"/>
    <x v="18"/>
    <x v="1"/>
    <x v="1"/>
    <x v="0"/>
    <n v="199"/>
    <n v="0"/>
    <x v="9"/>
  </r>
  <r>
    <s v="1422"/>
    <x v="453"/>
    <n v="2"/>
    <x v="18"/>
    <x v="7"/>
    <x v="1"/>
    <x v="0"/>
    <n v="199"/>
    <n v="9"/>
    <x v="38"/>
  </r>
  <r>
    <s v="1423"/>
    <x v="453"/>
    <n v="7"/>
    <x v="17"/>
    <x v="2"/>
    <x v="2"/>
    <x v="4"/>
    <n v="399"/>
    <n v="2"/>
    <x v="18"/>
  </r>
  <r>
    <s v="1424"/>
    <x v="454"/>
    <n v="19"/>
    <x v="13"/>
    <x v="4"/>
    <x v="3"/>
    <x v="1"/>
    <n v="289"/>
    <n v="8"/>
    <x v="36"/>
  </r>
  <r>
    <s v="1425"/>
    <x v="454"/>
    <n v="19"/>
    <x v="13"/>
    <x v="4"/>
    <x v="3"/>
    <x v="2"/>
    <n v="159"/>
    <n v="6"/>
    <x v="42"/>
  </r>
  <r>
    <s v="1426"/>
    <x v="454"/>
    <n v="13"/>
    <x v="5"/>
    <x v="6"/>
    <x v="0"/>
    <x v="4"/>
    <n v="399"/>
    <n v="0"/>
    <x v="9"/>
  </r>
  <r>
    <s v="1427"/>
    <x v="454"/>
    <n v="10"/>
    <x v="14"/>
    <x v="5"/>
    <x v="2"/>
    <x v="4"/>
    <n v="399"/>
    <n v="8"/>
    <x v="41"/>
  </r>
  <r>
    <s v="1428"/>
    <x v="454"/>
    <n v="5"/>
    <x v="15"/>
    <x v="7"/>
    <x v="1"/>
    <x v="0"/>
    <n v="199"/>
    <n v="9"/>
    <x v="38"/>
  </r>
  <r>
    <s v="1429"/>
    <x v="455"/>
    <n v="1"/>
    <x v="1"/>
    <x v="7"/>
    <x v="1"/>
    <x v="4"/>
    <n v="399"/>
    <n v="4"/>
    <x v="12"/>
  </r>
  <r>
    <s v="1430"/>
    <x v="455"/>
    <n v="10"/>
    <x v="14"/>
    <x v="2"/>
    <x v="2"/>
    <x v="0"/>
    <n v="199"/>
    <n v="6"/>
    <x v="11"/>
  </r>
  <r>
    <s v="1431"/>
    <x v="456"/>
    <n v="8"/>
    <x v="10"/>
    <x v="2"/>
    <x v="2"/>
    <x v="4"/>
    <n v="399"/>
    <n v="0"/>
    <x v="9"/>
  </r>
  <r>
    <s v="1432"/>
    <x v="457"/>
    <n v="12"/>
    <x v="16"/>
    <x v="0"/>
    <x v="0"/>
    <x v="2"/>
    <n v="159"/>
    <n v="8"/>
    <x v="26"/>
  </r>
  <r>
    <s v="1433"/>
    <x v="458"/>
    <n v="5"/>
    <x v="15"/>
    <x v="7"/>
    <x v="1"/>
    <x v="3"/>
    <n v="69"/>
    <n v="5"/>
    <x v="25"/>
  </r>
  <r>
    <s v="1434"/>
    <x v="458"/>
    <n v="8"/>
    <x v="10"/>
    <x v="2"/>
    <x v="2"/>
    <x v="2"/>
    <n v="159"/>
    <n v="4"/>
    <x v="17"/>
  </r>
  <r>
    <s v="1435"/>
    <x v="458"/>
    <n v="19"/>
    <x v="13"/>
    <x v="3"/>
    <x v="3"/>
    <x v="1"/>
    <n v="289"/>
    <n v="2"/>
    <x v="40"/>
  </r>
  <r>
    <s v="1436"/>
    <x v="458"/>
    <n v="20"/>
    <x v="8"/>
    <x v="3"/>
    <x v="3"/>
    <x v="3"/>
    <n v="69"/>
    <n v="9"/>
    <x v="31"/>
  </r>
  <r>
    <s v="1437"/>
    <x v="459"/>
    <n v="7"/>
    <x v="17"/>
    <x v="5"/>
    <x v="2"/>
    <x v="0"/>
    <n v="199"/>
    <n v="8"/>
    <x v="22"/>
  </r>
  <r>
    <s v="1438"/>
    <x v="459"/>
    <n v="4"/>
    <x v="12"/>
    <x v="7"/>
    <x v="1"/>
    <x v="3"/>
    <n v="69"/>
    <n v="7"/>
    <x v="30"/>
  </r>
  <r>
    <s v="1439"/>
    <x v="459"/>
    <n v="16"/>
    <x v="4"/>
    <x v="4"/>
    <x v="3"/>
    <x v="0"/>
    <n v="199"/>
    <n v="9"/>
    <x v="38"/>
  </r>
  <r>
    <s v="1440"/>
    <x v="459"/>
    <n v="18"/>
    <x v="3"/>
    <x v="4"/>
    <x v="3"/>
    <x v="0"/>
    <n v="199"/>
    <n v="2"/>
    <x v="5"/>
  </r>
  <r>
    <s v="1441"/>
    <x v="459"/>
    <n v="13"/>
    <x v="5"/>
    <x v="6"/>
    <x v="0"/>
    <x v="0"/>
    <n v="199"/>
    <n v="5"/>
    <x v="7"/>
  </r>
  <r>
    <s v="1442"/>
    <x v="459"/>
    <n v="15"/>
    <x v="19"/>
    <x v="0"/>
    <x v="0"/>
    <x v="3"/>
    <n v="69"/>
    <n v="1"/>
    <x v="29"/>
  </r>
  <r>
    <s v="1443"/>
    <x v="459"/>
    <n v="15"/>
    <x v="19"/>
    <x v="6"/>
    <x v="0"/>
    <x v="1"/>
    <n v="289"/>
    <n v="8"/>
    <x v="36"/>
  </r>
  <r>
    <s v="1444"/>
    <x v="460"/>
    <n v="3"/>
    <x v="9"/>
    <x v="1"/>
    <x v="1"/>
    <x v="1"/>
    <n v="289"/>
    <n v="2"/>
    <x v="40"/>
  </r>
  <r>
    <s v="1445"/>
    <x v="460"/>
    <n v="1"/>
    <x v="1"/>
    <x v="7"/>
    <x v="1"/>
    <x v="0"/>
    <n v="199"/>
    <n v="3"/>
    <x v="0"/>
  </r>
  <r>
    <s v="1446"/>
    <x v="461"/>
    <n v="12"/>
    <x v="16"/>
    <x v="6"/>
    <x v="0"/>
    <x v="4"/>
    <n v="399"/>
    <n v="5"/>
    <x v="8"/>
  </r>
  <r>
    <s v="1447"/>
    <x v="461"/>
    <n v="7"/>
    <x v="17"/>
    <x v="2"/>
    <x v="2"/>
    <x v="3"/>
    <n v="69"/>
    <n v="6"/>
    <x v="39"/>
  </r>
  <r>
    <s v="1448"/>
    <x v="461"/>
    <n v="15"/>
    <x v="19"/>
    <x v="0"/>
    <x v="0"/>
    <x v="2"/>
    <n v="159"/>
    <n v="7"/>
    <x v="28"/>
  </r>
  <r>
    <s v="1449"/>
    <x v="461"/>
    <n v="20"/>
    <x v="8"/>
    <x v="4"/>
    <x v="3"/>
    <x v="2"/>
    <n v="159"/>
    <n v="9"/>
    <x v="32"/>
  </r>
  <r>
    <s v="1450"/>
    <x v="461"/>
    <n v="4"/>
    <x v="12"/>
    <x v="7"/>
    <x v="1"/>
    <x v="0"/>
    <n v="199"/>
    <n v="5"/>
    <x v="7"/>
  </r>
  <r>
    <s v="1451"/>
    <x v="462"/>
    <n v="12"/>
    <x v="16"/>
    <x v="0"/>
    <x v="0"/>
    <x v="2"/>
    <n v="159"/>
    <n v="9"/>
    <x v="32"/>
  </r>
  <r>
    <s v="1452"/>
    <x v="463"/>
    <n v="9"/>
    <x v="2"/>
    <x v="5"/>
    <x v="2"/>
    <x v="4"/>
    <n v="399"/>
    <n v="5"/>
    <x v="8"/>
  </r>
  <r>
    <s v="1453"/>
    <x v="463"/>
    <n v="9"/>
    <x v="2"/>
    <x v="2"/>
    <x v="2"/>
    <x v="3"/>
    <n v="69"/>
    <n v="6"/>
    <x v="39"/>
  </r>
  <r>
    <s v="1454"/>
    <x v="463"/>
    <n v="7"/>
    <x v="17"/>
    <x v="5"/>
    <x v="2"/>
    <x v="1"/>
    <n v="289"/>
    <n v="3"/>
    <x v="3"/>
  </r>
  <r>
    <s v="1455"/>
    <x v="463"/>
    <n v="5"/>
    <x v="15"/>
    <x v="1"/>
    <x v="1"/>
    <x v="2"/>
    <n v="159"/>
    <n v="7"/>
    <x v="28"/>
  </r>
  <r>
    <s v="1456"/>
    <x v="463"/>
    <n v="17"/>
    <x v="6"/>
    <x v="3"/>
    <x v="3"/>
    <x v="0"/>
    <n v="199"/>
    <n v="7"/>
    <x v="45"/>
  </r>
  <r>
    <s v="1457"/>
    <x v="463"/>
    <n v="17"/>
    <x v="6"/>
    <x v="4"/>
    <x v="3"/>
    <x v="3"/>
    <n v="69"/>
    <n v="5"/>
    <x v="25"/>
  </r>
  <r>
    <s v="1458"/>
    <x v="464"/>
    <n v="15"/>
    <x v="19"/>
    <x v="0"/>
    <x v="0"/>
    <x v="3"/>
    <n v="69"/>
    <n v="0"/>
    <x v="9"/>
  </r>
  <r>
    <s v="1459"/>
    <x v="464"/>
    <n v="17"/>
    <x v="6"/>
    <x v="4"/>
    <x v="3"/>
    <x v="0"/>
    <n v="199"/>
    <n v="5"/>
    <x v="7"/>
  </r>
  <r>
    <s v="1460"/>
    <x v="465"/>
    <n v="13"/>
    <x v="5"/>
    <x v="0"/>
    <x v="0"/>
    <x v="0"/>
    <n v="199"/>
    <n v="9"/>
    <x v="38"/>
  </r>
  <r>
    <s v="1461"/>
    <x v="465"/>
    <n v="16"/>
    <x v="4"/>
    <x v="3"/>
    <x v="3"/>
    <x v="2"/>
    <n v="159"/>
    <n v="8"/>
    <x v="26"/>
  </r>
  <r>
    <s v="1462"/>
    <x v="466"/>
    <n v="19"/>
    <x v="13"/>
    <x v="4"/>
    <x v="3"/>
    <x v="1"/>
    <n v="289"/>
    <n v="3"/>
    <x v="3"/>
  </r>
  <r>
    <s v="1463"/>
    <x v="466"/>
    <n v="13"/>
    <x v="5"/>
    <x v="0"/>
    <x v="0"/>
    <x v="0"/>
    <n v="199"/>
    <n v="3"/>
    <x v="0"/>
  </r>
  <r>
    <s v="1464"/>
    <x v="466"/>
    <n v="5"/>
    <x v="15"/>
    <x v="7"/>
    <x v="1"/>
    <x v="1"/>
    <n v="289"/>
    <n v="5"/>
    <x v="35"/>
  </r>
  <r>
    <s v="1465"/>
    <x v="467"/>
    <n v="13"/>
    <x v="5"/>
    <x v="6"/>
    <x v="0"/>
    <x v="4"/>
    <n v="399"/>
    <n v="0"/>
    <x v="9"/>
  </r>
  <r>
    <s v="1466"/>
    <x v="468"/>
    <n v="9"/>
    <x v="2"/>
    <x v="2"/>
    <x v="2"/>
    <x v="4"/>
    <n v="399"/>
    <n v="7"/>
    <x v="20"/>
  </r>
  <r>
    <s v="1467"/>
    <x v="469"/>
    <n v="3"/>
    <x v="9"/>
    <x v="7"/>
    <x v="1"/>
    <x v="0"/>
    <n v="199"/>
    <n v="5"/>
    <x v="7"/>
  </r>
  <r>
    <s v="1468"/>
    <x v="469"/>
    <n v="6"/>
    <x v="11"/>
    <x v="2"/>
    <x v="2"/>
    <x v="4"/>
    <n v="399"/>
    <n v="0"/>
    <x v="9"/>
  </r>
  <r>
    <s v="1469"/>
    <x v="470"/>
    <n v="12"/>
    <x v="16"/>
    <x v="6"/>
    <x v="0"/>
    <x v="3"/>
    <n v="69"/>
    <n v="2"/>
    <x v="14"/>
  </r>
  <r>
    <s v="1470"/>
    <x v="471"/>
    <n v="1"/>
    <x v="1"/>
    <x v="1"/>
    <x v="1"/>
    <x v="3"/>
    <n v="69"/>
    <n v="0"/>
    <x v="9"/>
  </r>
  <r>
    <s v="1471"/>
    <x v="472"/>
    <n v="5"/>
    <x v="15"/>
    <x v="7"/>
    <x v="1"/>
    <x v="4"/>
    <n v="399"/>
    <n v="8"/>
    <x v="41"/>
  </r>
  <r>
    <s v="1472"/>
    <x v="472"/>
    <n v="19"/>
    <x v="13"/>
    <x v="4"/>
    <x v="3"/>
    <x v="3"/>
    <n v="69"/>
    <n v="0"/>
    <x v="9"/>
  </r>
  <r>
    <s v="1473"/>
    <x v="472"/>
    <n v="12"/>
    <x v="16"/>
    <x v="0"/>
    <x v="0"/>
    <x v="1"/>
    <n v="289"/>
    <n v="5"/>
    <x v="35"/>
  </r>
  <r>
    <s v="1474"/>
    <x v="472"/>
    <n v="15"/>
    <x v="19"/>
    <x v="0"/>
    <x v="0"/>
    <x v="2"/>
    <n v="159"/>
    <n v="8"/>
    <x v="26"/>
  </r>
  <r>
    <s v="1475"/>
    <x v="472"/>
    <n v="13"/>
    <x v="5"/>
    <x v="0"/>
    <x v="0"/>
    <x v="4"/>
    <n v="399"/>
    <n v="5"/>
    <x v="8"/>
  </r>
  <r>
    <s v="1476"/>
    <x v="473"/>
    <n v="19"/>
    <x v="13"/>
    <x v="3"/>
    <x v="3"/>
    <x v="2"/>
    <n v="159"/>
    <n v="9"/>
    <x v="32"/>
  </r>
  <r>
    <s v="1477"/>
    <x v="473"/>
    <n v="4"/>
    <x v="12"/>
    <x v="1"/>
    <x v="1"/>
    <x v="4"/>
    <n v="399"/>
    <n v="7"/>
    <x v="20"/>
  </r>
  <r>
    <s v="1478"/>
    <x v="473"/>
    <n v="4"/>
    <x v="12"/>
    <x v="7"/>
    <x v="1"/>
    <x v="4"/>
    <n v="399"/>
    <n v="9"/>
    <x v="37"/>
  </r>
  <r>
    <s v="1479"/>
    <x v="473"/>
    <n v="10"/>
    <x v="14"/>
    <x v="2"/>
    <x v="2"/>
    <x v="4"/>
    <n v="399"/>
    <n v="4"/>
    <x v="12"/>
  </r>
  <r>
    <s v="1480"/>
    <x v="474"/>
    <n v="6"/>
    <x v="11"/>
    <x v="2"/>
    <x v="2"/>
    <x v="4"/>
    <n v="399"/>
    <n v="6"/>
    <x v="10"/>
  </r>
  <r>
    <s v="1481"/>
    <x v="474"/>
    <n v="18"/>
    <x v="3"/>
    <x v="4"/>
    <x v="3"/>
    <x v="2"/>
    <n v="159"/>
    <n v="8"/>
    <x v="26"/>
  </r>
  <r>
    <s v="1482"/>
    <x v="474"/>
    <n v="4"/>
    <x v="12"/>
    <x v="1"/>
    <x v="1"/>
    <x v="3"/>
    <n v="69"/>
    <n v="0"/>
    <x v="9"/>
  </r>
  <r>
    <s v="1483"/>
    <x v="474"/>
    <n v="20"/>
    <x v="8"/>
    <x v="4"/>
    <x v="3"/>
    <x v="4"/>
    <n v="399"/>
    <n v="9"/>
    <x v="37"/>
  </r>
  <r>
    <s v="1484"/>
    <x v="475"/>
    <n v="18"/>
    <x v="3"/>
    <x v="4"/>
    <x v="3"/>
    <x v="3"/>
    <n v="69"/>
    <n v="2"/>
    <x v="14"/>
  </r>
  <r>
    <s v="1485"/>
    <x v="475"/>
    <n v="6"/>
    <x v="11"/>
    <x v="5"/>
    <x v="2"/>
    <x v="1"/>
    <n v="289"/>
    <n v="5"/>
    <x v="35"/>
  </r>
  <r>
    <s v="1486"/>
    <x v="476"/>
    <n v="1"/>
    <x v="1"/>
    <x v="7"/>
    <x v="1"/>
    <x v="3"/>
    <n v="69"/>
    <n v="5"/>
    <x v="25"/>
  </r>
  <r>
    <s v="1487"/>
    <x v="476"/>
    <n v="11"/>
    <x v="0"/>
    <x v="6"/>
    <x v="0"/>
    <x v="2"/>
    <n v="159"/>
    <n v="6"/>
    <x v="42"/>
  </r>
  <r>
    <s v="1488"/>
    <x v="477"/>
    <n v="12"/>
    <x v="16"/>
    <x v="6"/>
    <x v="0"/>
    <x v="0"/>
    <n v="199"/>
    <n v="8"/>
    <x v="22"/>
  </r>
  <r>
    <s v="1489"/>
    <x v="477"/>
    <n v="6"/>
    <x v="11"/>
    <x v="5"/>
    <x v="2"/>
    <x v="3"/>
    <n v="69"/>
    <n v="4"/>
    <x v="4"/>
  </r>
  <r>
    <s v="1490"/>
    <x v="477"/>
    <n v="19"/>
    <x v="13"/>
    <x v="3"/>
    <x v="3"/>
    <x v="4"/>
    <n v="399"/>
    <n v="1"/>
    <x v="33"/>
  </r>
  <r>
    <s v="1491"/>
    <x v="477"/>
    <n v="5"/>
    <x v="15"/>
    <x v="1"/>
    <x v="1"/>
    <x v="4"/>
    <n v="399"/>
    <n v="8"/>
    <x v="41"/>
  </r>
  <r>
    <s v="1492"/>
    <x v="477"/>
    <n v="11"/>
    <x v="0"/>
    <x v="6"/>
    <x v="0"/>
    <x v="4"/>
    <n v="399"/>
    <n v="6"/>
    <x v="10"/>
  </r>
  <r>
    <s v="1493"/>
    <x v="477"/>
    <n v="8"/>
    <x v="10"/>
    <x v="5"/>
    <x v="2"/>
    <x v="4"/>
    <n v="399"/>
    <n v="2"/>
    <x v="18"/>
  </r>
  <r>
    <s v="1494"/>
    <x v="478"/>
    <n v="3"/>
    <x v="9"/>
    <x v="7"/>
    <x v="1"/>
    <x v="1"/>
    <n v="289"/>
    <n v="6"/>
    <x v="16"/>
  </r>
  <r>
    <s v="1495"/>
    <x v="479"/>
    <n v="7"/>
    <x v="17"/>
    <x v="5"/>
    <x v="2"/>
    <x v="2"/>
    <n v="159"/>
    <n v="5"/>
    <x v="13"/>
  </r>
  <r>
    <s v="1496"/>
    <x v="479"/>
    <n v="10"/>
    <x v="14"/>
    <x v="2"/>
    <x v="2"/>
    <x v="4"/>
    <n v="399"/>
    <n v="5"/>
    <x v="8"/>
  </r>
  <r>
    <s v="1497"/>
    <x v="480"/>
    <n v="13"/>
    <x v="5"/>
    <x v="6"/>
    <x v="0"/>
    <x v="0"/>
    <n v="199"/>
    <n v="5"/>
    <x v="7"/>
  </r>
  <r>
    <s v="1498"/>
    <x v="480"/>
    <n v="1"/>
    <x v="1"/>
    <x v="7"/>
    <x v="1"/>
    <x v="1"/>
    <n v="289"/>
    <n v="4"/>
    <x v="27"/>
  </r>
  <r>
    <s v="1499"/>
    <x v="481"/>
    <n v="18"/>
    <x v="3"/>
    <x v="4"/>
    <x v="3"/>
    <x v="2"/>
    <n v="159"/>
    <n v="1"/>
    <x v="34"/>
  </r>
  <r>
    <s v="1500"/>
    <x v="481"/>
    <n v="18"/>
    <x v="3"/>
    <x v="4"/>
    <x v="3"/>
    <x v="1"/>
    <n v="289"/>
    <n v="8"/>
    <x v="36"/>
  </r>
  <r>
    <s v="1501"/>
    <x v="482"/>
    <n v="8"/>
    <x v="10"/>
    <x v="2"/>
    <x v="2"/>
    <x v="3"/>
    <n v="69"/>
    <n v="8"/>
    <x v="24"/>
  </r>
  <r>
    <s v="1502"/>
    <x v="483"/>
    <n v="7"/>
    <x v="17"/>
    <x v="2"/>
    <x v="2"/>
    <x v="2"/>
    <n v="159"/>
    <n v="7"/>
    <x v="28"/>
  </r>
  <r>
    <s v="1503"/>
    <x v="484"/>
    <n v="6"/>
    <x v="11"/>
    <x v="5"/>
    <x v="2"/>
    <x v="1"/>
    <n v="289"/>
    <n v="7"/>
    <x v="1"/>
  </r>
  <r>
    <s v="1504"/>
    <x v="484"/>
    <n v="11"/>
    <x v="0"/>
    <x v="0"/>
    <x v="0"/>
    <x v="4"/>
    <n v="399"/>
    <n v="5"/>
    <x v="8"/>
  </r>
  <r>
    <s v="1505"/>
    <x v="484"/>
    <n v="9"/>
    <x v="2"/>
    <x v="2"/>
    <x v="2"/>
    <x v="1"/>
    <n v="289"/>
    <n v="6"/>
    <x v="16"/>
  </r>
  <r>
    <s v="1506"/>
    <x v="484"/>
    <n v="20"/>
    <x v="8"/>
    <x v="3"/>
    <x v="3"/>
    <x v="3"/>
    <n v="69"/>
    <n v="4"/>
    <x v="4"/>
  </r>
  <r>
    <s v="1507"/>
    <x v="485"/>
    <n v="1"/>
    <x v="1"/>
    <x v="7"/>
    <x v="1"/>
    <x v="1"/>
    <n v="289"/>
    <n v="6"/>
    <x v="16"/>
  </r>
  <r>
    <s v="1508"/>
    <x v="485"/>
    <n v="2"/>
    <x v="18"/>
    <x v="1"/>
    <x v="1"/>
    <x v="0"/>
    <n v="199"/>
    <n v="4"/>
    <x v="43"/>
  </r>
  <r>
    <s v="1509"/>
    <x v="486"/>
    <n v="17"/>
    <x v="6"/>
    <x v="3"/>
    <x v="3"/>
    <x v="1"/>
    <n v="289"/>
    <n v="7"/>
    <x v="1"/>
  </r>
  <r>
    <s v="1510"/>
    <x v="486"/>
    <n v="1"/>
    <x v="1"/>
    <x v="1"/>
    <x v="1"/>
    <x v="3"/>
    <n v="69"/>
    <n v="9"/>
    <x v="31"/>
  </r>
  <r>
    <s v="1511"/>
    <x v="487"/>
    <n v="16"/>
    <x v="4"/>
    <x v="4"/>
    <x v="3"/>
    <x v="4"/>
    <n v="399"/>
    <n v="3"/>
    <x v="15"/>
  </r>
  <r>
    <s v="1512"/>
    <x v="487"/>
    <n v="12"/>
    <x v="16"/>
    <x v="6"/>
    <x v="0"/>
    <x v="1"/>
    <n v="289"/>
    <n v="1"/>
    <x v="23"/>
  </r>
  <r>
    <s v="1513"/>
    <x v="487"/>
    <n v="4"/>
    <x v="12"/>
    <x v="1"/>
    <x v="1"/>
    <x v="2"/>
    <n v="159"/>
    <n v="3"/>
    <x v="2"/>
  </r>
  <r>
    <s v="1514"/>
    <x v="487"/>
    <n v="11"/>
    <x v="0"/>
    <x v="0"/>
    <x v="0"/>
    <x v="0"/>
    <n v="199"/>
    <n v="2"/>
    <x v="5"/>
  </r>
  <r>
    <s v="1515"/>
    <x v="487"/>
    <n v="18"/>
    <x v="3"/>
    <x v="3"/>
    <x v="3"/>
    <x v="4"/>
    <n v="399"/>
    <n v="6"/>
    <x v="10"/>
  </r>
  <r>
    <s v="1516"/>
    <x v="487"/>
    <n v="1"/>
    <x v="1"/>
    <x v="1"/>
    <x v="1"/>
    <x v="2"/>
    <n v="159"/>
    <n v="0"/>
    <x v="9"/>
  </r>
  <r>
    <s v="1517"/>
    <x v="487"/>
    <n v="17"/>
    <x v="6"/>
    <x v="4"/>
    <x v="3"/>
    <x v="3"/>
    <n v="69"/>
    <n v="5"/>
    <x v="25"/>
  </r>
  <r>
    <s v="1518"/>
    <x v="487"/>
    <n v="3"/>
    <x v="9"/>
    <x v="1"/>
    <x v="1"/>
    <x v="3"/>
    <n v="69"/>
    <n v="8"/>
    <x v="24"/>
  </r>
  <r>
    <s v="1519"/>
    <x v="488"/>
    <n v="14"/>
    <x v="7"/>
    <x v="6"/>
    <x v="0"/>
    <x v="3"/>
    <n v="69"/>
    <n v="9"/>
    <x v="31"/>
  </r>
  <r>
    <s v="1520"/>
    <x v="489"/>
    <n v="12"/>
    <x v="16"/>
    <x v="6"/>
    <x v="0"/>
    <x v="2"/>
    <n v="159"/>
    <n v="4"/>
    <x v="17"/>
  </r>
  <r>
    <s v="1521"/>
    <x v="489"/>
    <n v="19"/>
    <x v="13"/>
    <x v="3"/>
    <x v="3"/>
    <x v="4"/>
    <n v="399"/>
    <n v="5"/>
    <x v="8"/>
  </r>
  <r>
    <s v="1522"/>
    <x v="490"/>
    <n v="15"/>
    <x v="19"/>
    <x v="6"/>
    <x v="0"/>
    <x v="3"/>
    <n v="69"/>
    <n v="9"/>
    <x v="31"/>
  </r>
  <r>
    <s v="1523"/>
    <x v="491"/>
    <n v="11"/>
    <x v="0"/>
    <x v="0"/>
    <x v="0"/>
    <x v="2"/>
    <n v="159"/>
    <n v="3"/>
    <x v="2"/>
  </r>
  <r>
    <s v="1524"/>
    <x v="491"/>
    <n v="14"/>
    <x v="7"/>
    <x v="6"/>
    <x v="0"/>
    <x v="2"/>
    <n v="159"/>
    <n v="1"/>
    <x v="34"/>
  </r>
  <r>
    <s v="1525"/>
    <x v="491"/>
    <n v="3"/>
    <x v="9"/>
    <x v="7"/>
    <x v="1"/>
    <x v="3"/>
    <n v="69"/>
    <n v="6"/>
    <x v="39"/>
  </r>
  <r>
    <s v="1526"/>
    <x v="491"/>
    <n v="4"/>
    <x v="12"/>
    <x v="7"/>
    <x v="1"/>
    <x v="1"/>
    <n v="289"/>
    <n v="5"/>
    <x v="35"/>
  </r>
  <r>
    <s v="1527"/>
    <x v="491"/>
    <n v="16"/>
    <x v="4"/>
    <x v="3"/>
    <x v="3"/>
    <x v="2"/>
    <n v="159"/>
    <n v="7"/>
    <x v="28"/>
  </r>
  <r>
    <s v="1528"/>
    <x v="491"/>
    <n v="13"/>
    <x v="5"/>
    <x v="6"/>
    <x v="0"/>
    <x v="2"/>
    <n v="159"/>
    <n v="3"/>
    <x v="2"/>
  </r>
  <r>
    <s v="1529"/>
    <x v="491"/>
    <n v="18"/>
    <x v="3"/>
    <x v="4"/>
    <x v="3"/>
    <x v="0"/>
    <n v="199"/>
    <n v="1"/>
    <x v="19"/>
  </r>
  <r>
    <s v="1530"/>
    <x v="491"/>
    <n v="15"/>
    <x v="19"/>
    <x v="0"/>
    <x v="0"/>
    <x v="4"/>
    <n v="399"/>
    <n v="0"/>
    <x v="9"/>
  </r>
  <r>
    <s v="1531"/>
    <x v="492"/>
    <n v="4"/>
    <x v="12"/>
    <x v="1"/>
    <x v="1"/>
    <x v="0"/>
    <n v="199"/>
    <n v="7"/>
    <x v="45"/>
  </r>
  <r>
    <s v="1532"/>
    <x v="493"/>
    <n v="11"/>
    <x v="0"/>
    <x v="6"/>
    <x v="0"/>
    <x v="1"/>
    <n v="289"/>
    <n v="1"/>
    <x v="23"/>
  </r>
  <r>
    <s v="1533"/>
    <x v="493"/>
    <n v="18"/>
    <x v="3"/>
    <x v="4"/>
    <x v="3"/>
    <x v="3"/>
    <n v="69"/>
    <n v="4"/>
    <x v="4"/>
  </r>
  <r>
    <s v="1534"/>
    <x v="493"/>
    <n v="1"/>
    <x v="1"/>
    <x v="1"/>
    <x v="1"/>
    <x v="3"/>
    <n v="69"/>
    <n v="1"/>
    <x v="29"/>
  </r>
  <r>
    <s v="1535"/>
    <x v="493"/>
    <n v="7"/>
    <x v="17"/>
    <x v="2"/>
    <x v="2"/>
    <x v="3"/>
    <n v="69"/>
    <n v="5"/>
    <x v="25"/>
  </r>
  <r>
    <s v="1536"/>
    <x v="494"/>
    <n v="19"/>
    <x v="13"/>
    <x v="3"/>
    <x v="3"/>
    <x v="2"/>
    <n v="159"/>
    <n v="3"/>
    <x v="2"/>
  </r>
  <r>
    <s v="1537"/>
    <x v="494"/>
    <n v="17"/>
    <x v="6"/>
    <x v="3"/>
    <x v="3"/>
    <x v="4"/>
    <n v="399"/>
    <n v="1"/>
    <x v="33"/>
  </r>
  <r>
    <s v="1538"/>
    <x v="494"/>
    <n v="3"/>
    <x v="9"/>
    <x v="7"/>
    <x v="1"/>
    <x v="3"/>
    <n v="69"/>
    <n v="6"/>
    <x v="39"/>
  </r>
  <r>
    <s v="1539"/>
    <x v="495"/>
    <n v="15"/>
    <x v="19"/>
    <x v="6"/>
    <x v="0"/>
    <x v="0"/>
    <n v="199"/>
    <n v="7"/>
    <x v="45"/>
  </r>
  <r>
    <s v="1540"/>
    <x v="496"/>
    <n v="9"/>
    <x v="2"/>
    <x v="5"/>
    <x v="2"/>
    <x v="2"/>
    <n v="159"/>
    <n v="6"/>
    <x v="42"/>
  </r>
  <r>
    <s v="1541"/>
    <x v="496"/>
    <n v="3"/>
    <x v="9"/>
    <x v="1"/>
    <x v="1"/>
    <x v="1"/>
    <n v="289"/>
    <n v="9"/>
    <x v="6"/>
  </r>
  <r>
    <s v="1542"/>
    <x v="497"/>
    <n v="5"/>
    <x v="15"/>
    <x v="7"/>
    <x v="1"/>
    <x v="0"/>
    <n v="199"/>
    <n v="6"/>
    <x v="11"/>
  </r>
  <r>
    <s v="1543"/>
    <x v="497"/>
    <n v="11"/>
    <x v="0"/>
    <x v="6"/>
    <x v="0"/>
    <x v="4"/>
    <n v="399"/>
    <n v="2"/>
    <x v="18"/>
  </r>
  <r>
    <s v="1544"/>
    <x v="497"/>
    <n v="19"/>
    <x v="13"/>
    <x v="4"/>
    <x v="3"/>
    <x v="0"/>
    <n v="199"/>
    <n v="5"/>
    <x v="7"/>
  </r>
  <r>
    <s v="1545"/>
    <x v="498"/>
    <n v="11"/>
    <x v="0"/>
    <x v="0"/>
    <x v="0"/>
    <x v="4"/>
    <n v="399"/>
    <n v="6"/>
    <x v="10"/>
  </r>
  <r>
    <s v="1546"/>
    <x v="499"/>
    <n v="15"/>
    <x v="19"/>
    <x v="6"/>
    <x v="0"/>
    <x v="0"/>
    <n v="199"/>
    <n v="7"/>
    <x v="45"/>
  </r>
  <r>
    <s v="1547"/>
    <x v="499"/>
    <n v="6"/>
    <x v="11"/>
    <x v="2"/>
    <x v="2"/>
    <x v="2"/>
    <n v="159"/>
    <n v="5"/>
    <x v="13"/>
  </r>
  <r>
    <s v="1548"/>
    <x v="499"/>
    <n v="14"/>
    <x v="7"/>
    <x v="0"/>
    <x v="0"/>
    <x v="2"/>
    <n v="159"/>
    <n v="8"/>
    <x v="26"/>
  </r>
  <r>
    <s v="1549"/>
    <x v="500"/>
    <n v="3"/>
    <x v="9"/>
    <x v="1"/>
    <x v="1"/>
    <x v="1"/>
    <n v="289"/>
    <n v="4"/>
    <x v="27"/>
  </r>
  <r>
    <s v="1550"/>
    <x v="501"/>
    <n v="15"/>
    <x v="19"/>
    <x v="0"/>
    <x v="0"/>
    <x v="0"/>
    <n v="199"/>
    <n v="3"/>
    <x v="0"/>
  </r>
  <r>
    <s v="1551"/>
    <x v="501"/>
    <n v="1"/>
    <x v="1"/>
    <x v="7"/>
    <x v="1"/>
    <x v="4"/>
    <n v="399"/>
    <n v="7"/>
    <x v="20"/>
  </r>
  <r>
    <s v="1552"/>
    <x v="501"/>
    <n v="1"/>
    <x v="1"/>
    <x v="1"/>
    <x v="1"/>
    <x v="1"/>
    <n v="289"/>
    <n v="9"/>
    <x v="6"/>
  </r>
  <r>
    <s v="1553"/>
    <x v="501"/>
    <n v="10"/>
    <x v="14"/>
    <x v="5"/>
    <x v="2"/>
    <x v="1"/>
    <n v="289"/>
    <n v="2"/>
    <x v="40"/>
  </r>
  <r>
    <s v="1554"/>
    <x v="501"/>
    <n v="13"/>
    <x v="5"/>
    <x v="6"/>
    <x v="0"/>
    <x v="3"/>
    <n v="69"/>
    <n v="0"/>
    <x v="9"/>
  </r>
  <r>
    <s v="1555"/>
    <x v="501"/>
    <n v="14"/>
    <x v="7"/>
    <x v="0"/>
    <x v="0"/>
    <x v="1"/>
    <n v="289"/>
    <n v="6"/>
    <x v="16"/>
  </r>
  <r>
    <s v="1556"/>
    <x v="501"/>
    <n v="17"/>
    <x v="6"/>
    <x v="3"/>
    <x v="3"/>
    <x v="0"/>
    <n v="199"/>
    <n v="2"/>
    <x v="5"/>
  </r>
  <r>
    <s v="1557"/>
    <x v="501"/>
    <n v="1"/>
    <x v="1"/>
    <x v="7"/>
    <x v="1"/>
    <x v="3"/>
    <n v="69"/>
    <n v="7"/>
    <x v="30"/>
  </r>
  <r>
    <s v="1558"/>
    <x v="502"/>
    <n v="2"/>
    <x v="18"/>
    <x v="7"/>
    <x v="1"/>
    <x v="4"/>
    <n v="399"/>
    <n v="4"/>
    <x v="12"/>
  </r>
  <r>
    <s v="1559"/>
    <x v="503"/>
    <n v="10"/>
    <x v="14"/>
    <x v="2"/>
    <x v="2"/>
    <x v="4"/>
    <n v="399"/>
    <n v="1"/>
    <x v="33"/>
  </r>
  <r>
    <s v="1560"/>
    <x v="503"/>
    <n v="20"/>
    <x v="8"/>
    <x v="3"/>
    <x v="3"/>
    <x v="0"/>
    <n v="199"/>
    <n v="2"/>
    <x v="5"/>
  </r>
  <r>
    <s v="1561"/>
    <x v="503"/>
    <n v="1"/>
    <x v="1"/>
    <x v="1"/>
    <x v="1"/>
    <x v="1"/>
    <n v="289"/>
    <n v="1"/>
    <x v="23"/>
  </r>
  <r>
    <s v="1562"/>
    <x v="504"/>
    <n v="1"/>
    <x v="1"/>
    <x v="1"/>
    <x v="1"/>
    <x v="2"/>
    <n v="159"/>
    <n v="4"/>
    <x v="17"/>
  </r>
  <r>
    <s v="1563"/>
    <x v="504"/>
    <n v="19"/>
    <x v="13"/>
    <x v="4"/>
    <x v="3"/>
    <x v="4"/>
    <n v="399"/>
    <n v="8"/>
    <x v="41"/>
  </r>
  <r>
    <s v="1564"/>
    <x v="504"/>
    <n v="2"/>
    <x v="18"/>
    <x v="1"/>
    <x v="1"/>
    <x v="0"/>
    <n v="199"/>
    <n v="9"/>
    <x v="38"/>
  </r>
  <r>
    <s v="1565"/>
    <x v="504"/>
    <n v="7"/>
    <x v="17"/>
    <x v="2"/>
    <x v="2"/>
    <x v="1"/>
    <n v="289"/>
    <n v="8"/>
    <x v="36"/>
  </r>
  <r>
    <s v="1566"/>
    <x v="505"/>
    <n v="5"/>
    <x v="15"/>
    <x v="1"/>
    <x v="1"/>
    <x v="1"/>
    <n v="289"/>
    <n v="2"/>
    <x v="40"/>
  </r>
  <r>
    <s v="1567"/>
    <x v="505"/>
    <n v="17"/>
    <x v="6"/>
    <x v="4"/>
    <x v="3"/>
    <x v="3"/>
    <n v="69"/>
    <n v="2"/>
    <x v="14"/>
  </r>
  <r>
    <s v="1568"/>
    <x v="506"/>
    <n v="10"/>
    <x v="14"/>
    <x v="2"/>
    <x v="2"/>
    <x v="1"/>
    <n v="289"/>
    <n v="7"/>
    <x v="1"/>
  </r>
  <r>
    <s v="1569"/>
    <x v="506"/>
    <n v="8"/>
    <x v="10"/>
    <x v="5"/>
    <x v="2"/>
    <x v="3"/>
    <n v="69"/>
    <n v="2"/>
    <x v="14"/>
  </r>
  <r>
    <s v="1570"/>
    <x v="506"/>
    <n v="14"/>
    <x v="7"/>
    <x v="0"/>
    <x v="0"/>
    <x v="3"/>
    <n v="69"/>
    <n v="9"/>
    <x v="31"/>
  </r>
  <r>
    <s v="1571"/>
    <x v="507"/>
    <n v="15"/>
    <x v="19"/>
    <x v="6"/>
    <x v="0"/>
    <x v="2"/>
    <n v="159"/>
    <n v="2"/>
    <x v="21"/>
  </r>
  <r>
    <s v="1572"/>
    <x v="508"/>
    <n v="14"/>
    <x v="7"/>
    <x v="6"/>
    <x v="0"/>
    <x v="4"/>
    <n v="399"/>
    <n v="4"/>
    <x v="12"/>
  </r>
  <r>
    <s v="1573"/>
    <x v="509"/>
    <n v="5"/>
    <x v="15"/>
    <x v="1"/>
    <x v="1"/>
    <x v="2"/>
    <n v="159"/>
    <n v="3"/>
    <x v="2"/>
  </r>
  <r>
    <s v="1574"/>
    <x v="509"/>
    <n v="17"/>
    <x v="6"/>
    <x v="3"/>
    <x v="3"/>
    <x v="1"/>
    <n v="289"/>
    <n v="3"/>
    <x v="3"/>
  </r>
  <r>
    <s v="1575"/>
    <x v="509"/>
    <n v="5"/>
    <x v="15"/>
    <x v="7"/>
    <x v="1"/>
    <x v="2"/>
    <n v="159"/>
    <n v="2"/>
    <x v="21"/>
  </r>
  <r>
    <s v="1576"/>
    <x v="509"/>
    <n v="12"/>
    <x v="16"/>
    <x v="6"/>
    <x v="0"/>
    <x v="4"/>
    <n v="399"/>
    <n v="2"/>
    <x v="18"/>
  </r>
  <r>
    <s v="1577"/>
    <x v="509"/>
    <n v="13"/>
    <x v="5"/>
    <x v="6"/>
    <x v="0"/>
    <x v="0"/>
    <n v="199"/>
    <n v="0"/>
    <x v="9"/>
  </r>
  <r>
    <s v="1578"/>
    <x v="509"/>
    <n v="7"/>
    <x v="17"/>
    <x v="5"/>
    <x v="2"/>
    <x v="3"/>
    <n v="69"/>
    <n v="3"/>
    <x v="44"/>
  </r>
  <r>
    <s v="1579"/>
    <x v="509"/>
    <n v="1"/>
    <x v="1"/>
    <x v="7"/>
    <x v="1"/>
    <x v="0"/>
    <n v="199"/>
    <n v="1"/>
    <x v="19"/>
  </r>
  <r>
    <s v="1580"/>
    <x v="509"/>
    <n v="11"/>
    <x v="0"/>
    <x v="6"/>
    <x v="0"/>
    <x v="0"/>
    <n v="199"/>
    <n v="6"/>
    <x v="11"/>
  </r>
  <r>
    <s v="1581"/>
    <x v="509"/>
    <n v="9"/>
    <x v="2"/>
    <x v="2"/>
    <x v="2"/>
    <x v="3"/>
    <n v="69"/>
    <n v="0"/>
    <x v="9"/>
  </r>
  <r>
    <s v="1582"/>
    <x v="509"/>
    <n v="16"/>
    <x v="4"/>
    <x v="3"/>
    <x v="3"/>
    <x v="1"/>
    <n v="289"/>
    <n v="1"/>
    <x v="23"/>
  </r>
  <r>
    <s v="1583"/>
    <x v="509"/>
    <n v="1"/>
    <x v="1"/>
    <x v="7"/>
    <x v="1"/>
    <x v="1"/>
    <n v="289"/>
    <n v="9"/>
    <x v="6"/>
  </r>
  <r>
    <s v="1584"/>
    <x v="509"/>
    <n v="5"/>
    <x v="15"/>
    <x v="7"/>
    <x v="1"/>
    <x v="0"/>
    <n v="199"/>
    <n v="8"/>
    <x v="22"/>
  </r>
  <r>
    <s v="1585"/>
    <x v="510"/>
    <n v="10"/>
    <x v="14"/>
    <x v="2"/>
    <x v="2"/>
    <x v="2"/>
    <n v="159"/>
    <n v="6"/>
    <x v="42"/>
  </r>
  <r>
    <s v="1586"/>
    <x v="510"/>
    <n v="4"/>
    <x v="12"/>
    <x v="1"/>
    <x v="1"/>
    <x v="1"/>
    <n v="289"/>
    <n v="2"/>
    <x v="40"/>
  </r>
  <r>
    <s v="1587"/>
    <x v="510"/>
    <n v="11"/>
    <x v="0"/>
    <x v="6"/>
    <x v="0"/>
    <x v="0"/>
    <n v="199"/>
    <n v="1"/>
    <x v="19"/>
  </r>
  <r>
    <s v="1588"/>
    <x v="510"/>
    <n v="17"/>
    <x v="6"/>
    <x v="4"/>
    <x v="3"/>
    <x v="2"/>
    <n v="159"/>
    <n v="9"/>
    <x v="32"/>
  </r>
  <r>
    <s v="1589"/>
    <x v="510"/>
    <n v="7"/>
    <x v="17"/>
    <x v="5"/>
    <x v="2"/>
    <x v="3"/>
    <n v="69"/>
    <n v="3"/>
    <x v="44"/>
  </r>
  <r>
    <s v="1590"/>
    <x v="510"/>
    <n v="17"/>
    <x v="6"/>
    <x v="4"/>
    <x v="3"/>
    <x v="2"/>
    <n v="159"/>
    <n v="2"/>
    <x v="21"/>
  </r>
  <r>
    <s v="1591"/>
    <x v="510"/>
    <n v="16"/>
    <x v="4"/>
    <x v="4"/>
    <x v="3"/>
    <x v="3"/>
    <n v="69"/>
    <n v="5"/>
    <x v="25"/>
  </r>
  <r>
    <s v="1592"/>
    <x v="510"/>
    <n v="16"/>
    <x v="4"/>
    <x v="3"/>
    <x v="3"/>
    <x v="2"/>
    <n v="159"/>
    <n v="7"/>
    <x v="28"/>
  </r>
  <r>
    <s v="1593"/>
    <x v="510"/>
    <n v="16"/>
    <x v="4"/>
    <x v="4"/>
    <x v="3"/>
    <x v="1"/>
    <n v="289"/>
    <n v="9"/>
    <x v="6"/>
  </r>
  <r>
    <s v="1594"/>
    <x v="511"/>
    <n v="11"/>
    <x v="0"/>
    <x v="6"/>
    <x v="0"/>
    <x v="4"/>
    <n v="399"/>
    <n v="0"/>
    <x v="9"/>
  </r>
  <r>
    <s v="1595"/>
    <x v="511"/>
    <n v="19"/>
    <x v="13"/>
    <x v="3"/>
    <x v="3"/>
    <x v="0"/>
    <n v="199"/>
    <n v="0"/>
    <x v="9"/>
  </r>
  <r>
    <s v="1596"/>
    <x v="512"/>
    <n v="5"/>
    <x v="15"/>
    <x v="1"/>
    <x v="1"/>
    <x v="2"/>
    <n v="159"/>
    <n v="2"/>
    <x v="21"/>
  </r>
  <r>
    <s v="1597"/>
    <x v="512"/>
    <n v="16"/>
    <x v="4"/>
    <x v="3"/>
    <x v="3"/>
    <x v="0"/>
    <n v="199"/>
    <n v="8"/>
    <x v="22"/>
  </r>
  <r>
    <s v="1598"/>
    <x v="512"/>
    <n v="19"/>
    <x v="13"/>
    <x v="4"/>
    <x v="3"/>
    <x v="2"/>
    <n v="159"/>
    <n v="3"/>
    <x v="2"/>
  </r>
  <r>
    <s v="1599"/>
    <x v="512"/>
    <n v="5"/>
    <x v="15"/>
    <x v="7"/>
    <x v="1"/>
    <x v="2"/>
    <n v="159"/>
    <n v="9"/>
    <x v="32"/>
  </r>
  <r>
    <s v="1600"/>
    <x v="512"/>
    <n v="9"/>
    <x v="2"/>
    <x v="5"/>
    <x v="2"/>
    <x v="0"/>
    <n v="199"/>
    <n v="1"/>
    <x v="19"/>
  </r>
  <r>
    <s v="1601"/>
    <x v="513"/>
    <n v="17"/>
    <x v="6"/>
    <x v="3"/>
    <x v="3"/>
    <x v="4"/>
    <n v="399"/>
    <n v="2"/>
    <x v="18"/>
  </r>
  <r>
    <s v="1602"/>
    <x v="513"/>
    <n v="4"/>
    <x v="12"/>
    <x v="7"/>
    <x v="1"/>
    <x v="0"/>
    <n v="199"/>
    <n v="1"/>
    <x v="19"/>
  </r>
  <r>
    <s v="1603"/>
    <x v="513"/>
    <n v="18"/>
    <x v="3"/>
    <x v="3"/>
    <x v="3"/>
    <x v="0"/>
    <n v="199"/>
    <n v="8"/>
    <x v="22"/>
  </r>
  <r>
    <s v="1604"/>
    <x v="513"/>
    <n v="13"/>
    <x v="5"/>
    <x v="6"/>
    <x v="0"/>
    <x v="0"/>
    <n v="199"/>
    <n v="7"/>
    <x v="45"/>
  </r>
  <r>
    <s v="1605"/>
    <x v="513"/>
    <n v="6"/>
    <x v="11"/>
    <x v="5"/>
    <x v="2"/>
    <x v="2"/>
    <n v="159"/>
    <n v="5"/>
    <x v="13"/>
  </r>
  <r>
    <s v="1606"/>
    <x v="513"/>
    <n v="16"/>
    <x v="4"/>
    <x v="3"/>
    <x v="3"/>
    <x v="3"/>
    <n v="69"/>
    <n v="1"/>
    <x v="29"/>
  </r>
  <r>
    <s v="1607"/>
    <x v="514"/>
    <n v="5"/>
    <x v="15"/>
    <x v="1"/>
    <x v="1"/>
    <x v="1"/>
    <n v="289"/>
    <n v="3"/>
    <x v="3"/>
  </r>
  <r>
    <s v="1608"/>
    <x v="514"/>
    <n v="17"/>
    <x v="6"/>
    <x v="4"/>
    <x v="3"/>
    <x v="2"/>
    <n v="159"/>
    <n v="8"/>
    <x v="26"/>
  </r>
  <r>
    <s v="1609"/>
    <x v="514"/>
    <n v="3"/>
    <x v="9"/>
    <x v="1"/>
    <x v="1"/>
    <x v="2"/>
    <n v="159"/>
    <n v="8"/>
    <x v="26"/>
  </r>
  <r>
    <s v="1610"/>
    <x v="515"/>
    <n v="18"/>
    <x v="3"/>
    <x v="4"/>
    <x v="3"/>
    <x v="3"/>
    <n v="69"/>
    <n v="4"/>
    <x v="4"/>
  </r>
  <r>
    <s v="1611"/>
    <x v="516"/>
    <n v="2"/>
    <x v="18"/>
    <x v="7"/>
    <x v="1"/>
    <x v="2"/>
    <n v="159"/>
    <n v="1"/>
    <x v="34"/>
  </r>
  <r>
    <s v="1612"/>
    <x v="516"/>
    <n v="10"/>
    <x v="14"/>
    <x v="5"/>
    <x v="2"/>
    <x v="2"/>
    <n v="159"/>
    <n v="2"/>
    <x v="21"/>
  </r>
  <r>
    <s v="1613"/>
    <x v="516"/>
    <n v="17"/>
    <x v="6"/>
    <x v="4"/>
    <x v="3"/>
    <x v="1"/>
    <n v="289"/>
    <n v="0"/>
    <x v="9"/>
  </r>
  <r>
    <s v="1614"/>
    <x v="517"/>
    <n v="8"/>
    <x v="10"/>
    <x v="5"/>
    <x v="2"/>
    <x v="1"/>
    <n v="289"/>
    <n v="4"/>
    <x v="27"/>
  </r>
  <r>
    <s v="1615"/>
    <x v="517"/>
    <n v="3"/>
    <x v="9"/>
    <x v="7"/>
    <x v="1"/>
    <x v="3"/>
    <n v="69"/>
    <n v="6"/>
    <x v="39"/>
  </r>
  <r>
    <s v="1616"/>
    <x v="517"/>
    <n v="10"/>
    <x v="14"/>
    <x v="5"/>
    <x v="2"/>
    <x v="3"/>
    <n v="69"/>
    <n v="4"/>
    <x v="4"/>
  </r>
  <r>
    <s v="1617"/>
    <x v="517"/>
    <n v="15"/>
    <x v="19"/>
    <x v="0"/>
    <x v="0"/>
    <x v="2"/>
    <n v="159"/>
    <n v="1"/>
    <x v="34"/>
  </r>
  <r>
    <s v="1618"/>
    <x v="518"/>
    <n v="19"/>
    <x v="13"/>
    <x v="4"/>
    <x v="3"/>
    <x v="3"/>
    <n v="69"/>
    <n v="1"/>
    <x v="29"/>
  </r>
  <r>
    <s v="1619"/>
    <x v="519"/>
    <n v="20"/>
    <x v="8"/>
    <x v="4"/>
    <x v="3"/>
    <x v="2"/>
    <n v="159"/>
    <n v="4"/>
    <x v="17"/>
  </r>
  <r>
    <s v="1620"/>
    <x v="520"/>
    <n v="9"/>
    <x v="2"/>
    <x v="5"/>
    <x v="2"/>
    <x v="4"/>
    <n v="399"/>
    <n v="0"/>
    <x v="9"/>
  </r>
  <r>
    <s v="1621"/>
    <x v="520"/>
    <n v="4"/>
    <x v="12"/>
    <x v="7"/>
    <x v="1"/>
    <x v="2"/>
    <n v="159"/>
    <n v="2"/>
    <x v="21"/>
  </r>
  <r>
    <s v="1622"/>
    <x v="520"/>
    <n v="11"/>
    <x v="0"/>
    <x v="0"/>
    <x v="0"/>
    <x v="1"/>
    <n v="289"/>
    <n v="2"/>
    <x v="40"/>
  </r>
  <r>
    <s v="1623"/>
    <x v="520"/>
    <n v="2"/>
    <x v="18"/>
    <x v="1"/>
    <x v="1"/>
    <x v="2"/>
    <n v="159"/>
    <n v="1"/>
    <x v="34"/>
  </r>
  <r>
    <s v="1624"/>
    <x v="521"/>
    <n v="6"/>
    <x v="11"/>
    <x v="5"/>
    <x v="2"/>
    <x v="1"/>
    <n v="289"/>
    <n v="1"/>
    <x v="23"/>
  </r>
  <r>
    <s v="1625"/>
    <x v="521"/>
    <n v="14"/>
    <x v="7"/>
    <x v="6"/>
    <x v="0"/>
    <x v="0"/>
    <n v="199"/>
    <n v="7"/>
    <x v="45"/>
  </r>
  <r>
    <s v="1626"/>
    <x v="521"/>
    <n v="15"/>
    <x v="19"/>
    <x v="0"/>
    <x v="0"/>
    <x v="0"/>
    <n v="199"/>
    <n v="6"/>
    <x v="11"/>
  </r>
  <r>
    <s v="1627"/>
    <x v="521"/>
    <n v="5"/>
    <x v="15"/>
    <x v="7"/>
    <x v="1"/>
    <x v="4"/>
    <n v="399"/>
    <n v="6"/>
    <x v="10"/>
  </r>
  <r>
    <s v="1628"/>
    <x v="521"/>
    <n v="17"/>
    <x v="6"/>
    <x v="4"/>
    <x v="3"/>
    <x v="2"/>
    <n v="159"/>
    <n v="7"/>
    <x v="28"/>
  </r>
  <r>
    <s v="1629"/>
    <x v="521"/>
    <n v="9"/>
    <x v="2"/>
    <x v="5"/>
    <x v="2"/>
    <x v="4"/>
    <n v="399"/>
    <n v="0"/>
    <x v="9"/>
  </r>
  <r>
    <s v="1630"/>
    <x v="521"/>
    <n v="4"/>
    <x v="12"/>
    <x v="1"/>
    <x v="1"/>
    <x v="2"/>
    <n v="159"/>
    <n v="4"/>
    <x v="17"/>
  </r>
  <r>
    <s v="1631"/>
    <x v="521"/>
    <n v="17"/>
    <x v="6"/>
    <x v="4"/>
    <x v="3"/>
    <x v="3"/>
    <n v="69"/>
    <n v="7"/>
    <x v="30"/>
  </r>
  <r>
    <s v="1632"/>
    <x v="521"/>
    <n v="1"/>
    <x v="1"/>
    <x v="7"/>
    <x v="1"/>
    <x v="4"/>
    <n v="399"/>
    <n v="0"/>
    <x v="9"/>
  </r>
  <r>
    <s v="1633"/>
    <x v="521"/>
    <n v="15"/>
    <x v="19"/>
    <x v="6"/>
    <x v="0"/>
    <x v="2"/>
    <n v="159"/>
    <n v="5"/>
    <x v="13"/>
  </r>
  <r>
    <s v="1634"/>
    <x v="521"/>
    <n v="2"/>
    <x v="18"/>
    <x v="1"/>
    <x v="1"/>
    <x v="2"/>
    <n v="159"/>
    <n v="8"/>
    <x v="26"/>
  </r>
  <r>
    <s v="1635"/>
    <x v="521"/>
    <n v="3"/>
    <x v="9"/>
    <x v="1"/>
    <x v="1"/>
    <x v="1"/>
    <n v="289"/>
    <n v="9"/>
    <x v="6"/>
  </r>
  <r>
    <s v="1636"/>
    <x v="522"/>
    <n v="2"/>
    <x v="18"/>
    <x v="7"/>
    <x v="1"/>
    <x v="3"/>
    <n v="69"/>
    <n v="3"/>
    <x v="44"/>
  </r>
  <r>
    <s v="1637"/>
    <x v="523"/>
    <n v="10"/>
    <x v="14"/>
    <x v="5"/>
    <x v="2"/>
    <x v="4"/>
    <n v="399"/>
    <n v="5"/>
    <x v="8"/>
  </r>
  <r>
    <s v="1638"/>
    <x v="523"/>
    <n v="4"/>
    <x v="12"/>
    <x v="7"/>
    <x v="1"/>
    <x v="0"/>
    <n v="199"/>
    <n v="1"/>
    <x v="19"/>
  </r>
  <r>
    <s v="1639"/>
    <x v="523"/>
    <n v="20"/>
    <x v="8"/>
    <x v="3"/>
    <x v="3"/>
    <x v="4"/>
    <n v="399"/>
    <n v="6"/>
    <x v="10"/>
  </r>
  <r>
    <s v="1640"/>
    <x v="523"/>
    <n v="19"/>
    <x v="13"/>
    <x v="3"/>
    <x v="3"/>
    <x v="3"/>
    <n v="69"/>
    <n v="5"/>
    <x v="25"/>
  </r>
  <r>
    <s v="1641"/>
    <x v="523"/>
    <n v="13"/>
    <x v="5"/>
    <x v="0"/>
    <x v="0"/>
    <x v="2"/>
    <n v="159"/>
    <n v="2"/>
    <x v="21"/>
  </r>
  <r>
    <s v="1642"/>
    <x v="523"/>
    <n v="17"/>
    <x v="6"/>
    <x v="3"/>
    <x v="3"/>
    <x v="4"/>
    <n v="399"/>
    <n v="9"/>
    <x v="37"/>
  </r>
  <r>
    <s v="1643"/>
    <x v="523"/>
    <n v="7"/>
    <x v="17"/>
    <x v="5"/>
    <x v="2"/>
    <x v="0"/>
    <n v="199"/>
    <n v="9"/>
    <x v="38"/>
  </r>
  <r>
    <s v="1644"/>
    <x v="524"/>
    <n v="4"/>
    <x v="12"/>
    <x v="1"/>
    <x v="1"/>
    <x v="4"/>
    <n v="399"/>
    <n v="6"/>
    <x v="10"/>
  </r>
  <r>
    <s v="1645"/>
    <x v="524"/>
    <n v="11"/>
    <x v="0"/>
    <x v="0"/>
    <x v="0"/>
    <x v="4"/>
    <n v="399"/>
    <n v="3"/>
    <x v="15"/>
  </r>
  <r>
    <s v="1646"/>
    <x v="525"/>
    <n v="11"/>
    <x v="0"/>
    <x v="0"/>
    <x v="0"/>
    <x v="0"/>
    <n v="199"/>
    <n v="4"/>
    <x v="43"/>
  </r>
  <r>
    <s v="1647"/>
    <x v="525"/>
    <n v="13"/>
    <x v="5"/>
    <x v="6"/>
    <x v="0"/>
    <x v="2"/>
    <n v="159"/>
    <n v="9"/>
    <x v="32"/>
  </r>
  <r>
    <s v="1648"/>
    <x v="525"/>
    <n v="1"/>
    <x v="1"/>
    <x v="7"/>
    <x v="1"/>
    <x v="4"/>
    <n v="399"/>
    <n v="2"/>
    <x v="18"/>
  </r>
  <r>
    <s v="1649"/>
    <x v="526"/>
    <n v="15"/>
    <x v="19"/>
    <x v="0"/>
    <x v="0"/>
    <x v="2"/>
    <n v="159"/>
    <n v="0"/>
    <x v="9"/>
  </r>
  <r>
    <s v="1650"/>
    <x v="526"/>
    <n v="9"/>
    <x v="2"/>
    <x v="2"/>
    <x v="2"/>
    <x v="4"/>
    <n v="399"/>
    <n v="3"/>
    <x v="15"/>
  </r>
  <r>
    <s v="1651"/>
    <x v="526"/>
    <n v="20"/>
    <x v="8"/>
    <x v="4"/>
    <x v="3"/>
    <x v="3"/>
    <n v="69"/>
    <n v="0"/>
    <x v="9"/>
  </r>
  <r>
    <s v="1652"/>
    <x v="526"/>
    <n v="9"/>
    <x v="2"/>
    <x v="5"/>
    <x v="2"/>
    <x v="0"/>
    <n v="199"/>
    <n v="5"/>
    <x v="7"/>
  </r>
  <r>
    <s v="1653"/>
    <x v="527"/>
    <n v="15"/>
    <x v="19"/>
    <x v="0"/>
    <x v="0"/>
    <x v="2"/>
    <n v="159"/>
    <n v="1"/>
    <x v="34"/>
  </r>
  <r>
    <s v="1654"/>
    <x v="528"/>
    <n v="3"/>
    <x v="9"/>
    <x v="1"/>
    <x v="1"/>
    <x v="4"/>
    <n v="399"/>
    <n v="5"/>
    <x v="8"/>
  </r>
  <r>
    <s v="1655"/>
    <x v="529"/>
    <n v="17"/>
    <x v="6"/>
    <x v="4"/>
    <x v="3"/>
    <x v="0"/>
    <n v="199"/>
    <n v="8"/>
    <x v="22"/>
  </r>
  <r>
    <s v="1656"/>
    <x v="529"/>
    <n v="16"/>
    <x v="4"/>
    <x v="4"/>
    <x v="3"/>
    <x v="1"/>
    <n v="289"/>
    <n v="9"/>
    <x v="6"/>
  </r>
  <r>
    <s v="1657"/>
    <x v="529"/>
    <n v="10"/>
    <x v="14"/>
    <x v="5"/>
    <x v="2"/>
    <x v="4"/>
    <n v="399"/>
    <n v="8"/>
    <x v="41"/>
  </r>
  <r>
    <s v="1658"/>
    <x v="529"/>
    <n v="3"/>
    <x v="9"/>
    <x v="1"/>
    <x v="1"/>
    <x v="4"/>
    <n v="399"/>
    <n v="8"/>
    <x v="41"/>
  </r>
  <r>
    <s v="1659"/>
    <x v="529"/>
    <n v="13"/>
    <x v="5"/>
    <x v="6"/>
    <x v="0"/>
    <x v="3"/>
    <n v="69"/>
    <n v="4"/>
    <x v="4"/>
  </r>
  <r>
    <s v="1660"/>
    <x v="530"/>
    <n v="13"/>
    <x v="5"/>
    <x v="0"/>
    <x v="0"/>
    <x v="1"/>
    <n v="289"/>
    <n v="4"/>
    <x v="27"/>
  </r>
  <r>
    <s v="1661"/>
    <x v="530"/>
    <n v="9"/>
    <x v="2"/>
    <x v="2"/>
    <x v="2"/>
    <x v="3"/>
    <n v="69"/>
    <n v="5"/>
    <x v="25"/>
  </r>
  <r>
    <s v="1662"/>
    <x v="530"/>
    <n v="20"/>
    <x v="8"/>
    <x v="4"/>
    <x v="3"/>
    <x v="3"/>
    <n v="69"/>
    <n v="8"/>
    <x v="24"/>
  </r>
  <r>
    <s v="1663"/>
    <x v="530"/>
    <n v="2"/>
    <x v="18"/>
    <x v="1"/>
    <x v="1"/>
    <x v="1"/>
    <n v="289"/>
    <n v="5"/>
    <x v="35"/>
  </r>
  <r>
    <s v="1664"/>
    <x v="530"/>
    <n v="13"/>
    <x v="5"/>
    <x v="6"/>
    <x v="0"/>
    <x v="4"/>
    <n v="399"/>
    <n v="7"/>
    <x v="20"/>
  </r>
  <r>
    <s v="1665"/>
    <x v="530"/>
    <n v="17"/>
    <x v="6"/>
    <x v="4"/>
    <x v="3"/>
    <x v="0"/>
    <n v="199"/>
    <n v="3"/>
    <x v="0"/>
  </r>
  <r>
    <s v="1666"/>
    <x v="531"/>
    <n v="20"/>
    <x v="8"/>
    <x v="4"/>
    <x v="3"/>
    <x v="0"/>
    <n v="199"/>
    <n v="7"/>
    <x v="45"/>
  </r>
  <r>
    <s v="1667"/>
    <x v="531"/>
    <n v="8"/>
    <x v="10"/>
    <x v="5"/>
    <x v="2"/>
    <x v="4"/>
    <n v="399"/>
    <n v="2"/>
    <x v="18"/>
  </r>
  <r>
    <s v="1668"/>
    <x v="531"/>
    <n v="16"/>
    <x v="4"/>
    <x v="3"/>
    <x v="3"/>
    <x v="2"/>
    <n v="159"/>
    <n v="3"/>
    <x v="2"/>
  </r>
  <r>
    <s v="1669"/>
    <x v="531"/>
    <n v="18"/>
    <x v="3"/>
    <x v="4"/>
    <x v="3"/>
    <x v="3"/>
    <n v="69"/>
    <n v="8"/>
    <x v="24"/>
  </r>
  <r>
    <s v="1670"/>
    <x v="532"/>
    <n v="1"/>
    <x v="1"/>
    <x v="1"/>
    <x v="1"/>
    <x v="1"/>
    <n v="289"/>
    <n v="5"/>
    <x v="35"/>
  </r>
  <r>
    <s v="1671"/>
    <x v="532"/>
    <n v="17"/>
    <x v="6"/>
    <x v="4"/>
    <x v="3"/>
    <x v="1"/>
    <n v="289"/>
    <n v="1"/>
    <x v="23"/>
  </r>
  <r>
    <s v="1672"/>
    <x v="532"/>
    <n v="4"/>
    <x v="12"/>
    <x v="7"/>
    <x v="1"/>
    <x v="3"/>
    <n v="69"/>
    <n v="8"/>
    <x v="24"/>
  </r>
  <r>
    <s v="1673"/>
    <x v="532"/>
    <n v="18"/>
    <x v="3"/>
    <x v="3"/>
    <x v="3"/>
    <x v="2"/>
    <n v="159"/>
    <n v="6"/>
    <x v="42"/>
  </r>
  <r>
    <s v="1674"/>
    <x v="533"/>
    <n v="17"/>
    <x v="6"/>
    <x v="4"/>
    <x v="3"/>
    <x v="4"/>
    <n v="399"/>
    <n v="3"/>
    <x v="15"/>
  </r>
  <r>
    <s v="1675"/>
    <x v="534"/>
    <n v="13"/>
    <x v="5"/>
    <x v="0"/>
    <x v="0"/>
    <x v="0"/>
    <n v="199"/>
    <n v="0"/>
    <x v="9"/>
  </r>
  <r>
    <s v="1676"/>
    <x v="534"/>
    <n v="11"/>
    <x v="0"/>
    <x v="0"/>
    <x v="0"/>
    <x v="0"/>
    <n v="199"/>
    <n v="7"/>
    <x v="45"/>
  </r>
  <r>
    <s v="1677"/>
    <x v="534"/>
    <n v="14"/>
    <x v="7"/>
    <x v="6"/>
    <x v="0"/>
    <x v="2"/>
    <n v="159"/>
    <n v="5"/>
    <x v="13"/>
  </r>
  <r>
    <s v="1678"/>
    <x v="535"/>
    <n v="6"/>
    <x v="11"/>
    <x v="2"/>
    <x v="2"/>
    <x v="2"/>
    <n v="159"/>
    <n v="2"/>
    <x v="21"/>
  </r>
  <r>
    <s v="1679"/>
    <x v="536"/>
    <n v="20"/>
    <x v="8"/>
    <x v="3"/>
    <x v="3"/>
    <x v="0"/>
    <n v="199"/>
    <n v="7"/>
    <x v="45"/>
  </r>
  <r>
    <s v="1680"/>
    <x v="537"/>
    <n v="4"/>
    <x v="12"/>
    <x v="1"/>
    <x v="1"/>
    <x v="2"/>
    <n v="159"/>
    <n v="5"/>
    <x v="13"/>
  </r>
  <r>
    <s v="1681"/>
    <x v="537"/>
    <n v="6"/>
    <x v="11"/>
    <x v="5"/>
    <x v="2"/>
    <x v="3"/>
    <n v="69"/>
    <n v="5"/>
    <x v="25"/>
  </r>
  <r>
    <s v="1682"/>
    <x v="537"/>
    <n v="3"/>
    <x v="9"/>
    <x v="7"/>
    <x v="1"/>
    <x v="0"/>
    <n v="199"/>
    <n v="5"/>
    <x v="7"/>
  </r>
  <r>
    <s v="1683"/>
    <x v="537"/>
    <n v="9"/>
    <x v="2"/>
    <x v="5"/>
    <x v="2"/>
    <x v="2"/>
    <n v="159"/>
    <n v="4"/>
    <x v="17"/>
  </r>
  <r>
    <s v="1684"/>
    <x v="537"/>
    <n v="12"/>
    <x v="16"/>
    <x v="6"/>
    <x v="0"/>
    <x v="2"/>
    <n v="159"/>
    <n v="2"/>
    <x v="21"/>
  </r>
  <r>
    <s v="1685"/>
    <x v="537"/>
    <n v="3"/>
    <x v="9"/>
    <x v="1"/>
    <x v="1"/>
    <x v="2"/>
    <n v="159"/>
    <n v="8"/>
    <x v="26"/>
  </r>
  <r>
    <s v="1686"/>
    <x v="538"/>
    <n v="15"/>
    <x v="19"/>
    <x v="0"/>
    <x v="0"/>
    <x v="2"/>
    <n v="159"/>
    <n v="4"/>
    <x v="17"/>
  </r>
  <r>
    <s v="1687"/>
    <x v="538"/>
    <n v="9"/>
    <x v="2"/>
    <x v="2"/>
    <x v="2"/>
    <x v="2"/>
    <n v="159"/>
    <n v="8"/>
    <x v="26"/>
  </r>
  <r>
    <s v="1688"/>
    <x v="539"/>
    <n v="13"/>
    <x v="5"/>
    <x v="0"/>
    <x v="0"/>
    <x v="4"/>
    <n v="399"/>
    <n v="5"/>
    <x v="8"/>
  </r>
  <r>
    <s v="1689"/>
    <x v="540"/>
    <n v="16"/>
    <x v="4"/>
    <x v="4"/>
    <x v="3"/>
    <x v="4"/>
    <n v="399"/>
    <n v="6"/>
    <x v="10"/>
  </r>
  <r>
    <s v="1690"/>
    <x v="541"/>
    <n v="7"/>
    <x v="17"/>
    <x v="5"/>
    <x v="2"/>
    <x v="4"/>
    <n v="399"/>
    <n v="4"/>
    <x v="12"/>
  </r>
  <r>
    <s v="1691"/>
    <x v="541"/>
    <n v="2"/>
    <x v="18"/>
    <x v="7"/>
    <x v="1"/>
    <x v="1"/>
    <n v="289"/>
    <n v="7"/>
    <x v="1"/>
  </r>
  <r>
    <s v="1692"/>
    <x v="542"/>
    <n v="9"/>
    <x v="2"/>
    <x v="2"/>
    <x v="2"/>
    <x v="3"/>
    <n v="69"/>
    <n v="3"/>
    <x v="44"/>
  </r>
  <r>
    <s v="1693"/>
    <x v="543"/>
    <n v="20"/>
    <x v="8"/>
    <x v="4"/>
    <x v="3"/>
    <x v="1"/>
    <n v="289"/>
    <n v="8"/>
    <x v="36"/>
  </r>
  <r>
    <s v="1694"/>
    <x v="544"/>
    <n v="9"/>
    <x v="2"/>
    <x v="2"/>
    <x v="2"/>
    <x v="4"/>
    <n v="399"/>
    <n v="5"/>
    <x v="8"/>
  </r>
  <r>
    <s v="1695"/>
    <x v="544"/>
    <n v="8"/>
    <x v="10"/>
    <x v="5"/>
    <x v="2"/>
    <x v="0"/>
    <n v="199"/>
    <n v="3"/>
    <x v="0"/>
  </r>
  <r>
    <s v="1696"/>
    <x v="545"/>
    <n v="9"/>
    <x v="2"/>
    <x v="2"/>
    <x v="2"/>
    <x v="2"/>
    <n v="159"/>
    <n v="7"/>
    <x v="28"/>
  </r>
  <r>
    <s v="1697"/>
    <x v="546"/>
    <n v="14"/>
    <x v="7"/>
    <x v="0"/>
    <x v="0"/>
    <x v="3"/>
    <n v="69"/>
    <n v="8"/>
    <x v="24"/>
  </r>
  <r>
    <s v="1698"/>
    <x v="547"/>
    <n v="8"/>
    <x v="10"/>
    <x v="5"/>
    <x v="2"/>
    <x v="0"/>
    <n v="199"/>
    <n v="3"/>
    <x v="0"/>
  </r>
  <r>
    <s v="1699"/>
    <x v="547"/>
    <n v="11"/>
    <x v="0"/>
    <x v="0"/>
    <x v="0"/>
    <x v="2"/>
    <n v="159"/>
    <n v="0"/>
    <x v="9"/>
  </r>
  <r>
    <s v="1700"/>
    <x v="548"/>
    <n v="12"/>
    <x v="16"/>
    <x v="0"/>
    <x v="0"/>
    <x v="1"/>
    <n v="289"/>
    <n v="5"/>
    <x v="35"/>
  </r>
  <r>
    <s v="1701"/>
    <x v="549"/>
    <n v="16"/>
    <x v="4"/>
    <x v="4"/>
    <x v="3"/>
    <x v="4"/>
    <n v="399"/>
    <n v="4"/>
    <x v="12"/>
  </r>
  <r>
    <s v="1702"/>
    <x v="550"/>
    <n v="8"/>
    <x v="10"/>
    <x v="2"/>
    <x v="2"/>
    <x v="0"/>
    <n v="199"/>
    <n v="5"/>
    <x v="7"/>
  </r>
  <r>
    <s v="1703"/>
    <x v="550"/>
    <n v="5"/>
    <x v="15"/>
    <x v="1"/>
    <x v="1"/>
    <x v="4"/>
    <n v="399"/>
    <n v="7"/>
    <x v="20"/>
  </r>
  <r>
    <s v="1704"/>
    <x v="551"/>
    <n v="18"/>
    <x v="3"/>
    <x v="4"/>
    <x v="3"/>
    <x v="2"/>
    <n v="159"/>
    <n v="0"/>
    <x v="9"/>
  </r>
  <r>
    <s v="1705"/>
    <x v="552"/>
    <n v="9"/>
    <x v="2"/>
    <x v="2"/>
    <x v="2"/>
    <x v="0"/>
    <n v="199"/>
    <n v="2"/>
    <x v="5"/>
  </r>
  <r>
    <s v="1706"/>
    <x v="553"/>
    <n v="7"/>
    <x v="17"/>
    <x v="5"/>
    <x v="2"/>
    <x v="3"/>
    <n v="69"/>
    <n v="3"/>
    <x v="44"/>
  </r>
  <r>
    <s v="1707"/>
    <x v="554"/>
    <n v="19"/>
    <x v="13"/>
    <x v="4"/>
    <x v="3"/>
    <x v="2"/>
    <n v="159"/>
    <n v="0"/>
    <x v="9"/>
  </r>
  <r>
    <s v="1708"/>
    <x v="555"/>
    <n v="5"/>
    <x v="15"/>
    <x v="1"/>
    <x v="1"/>
    <x v="0"/>
    <n v="199"/>
    <n v="3"/>
    <x v="0"/>
  </r>
  <r>
    <s v="1709"/>
    <x v="555"/>
    <n v="8"/>
    <x v="10"/>
    <x v="5"/>
    <x v="2"/>
    <x v="0"/>
    <n v="199"/>
    <n v="6"/>
    <x v="11"/>
  </r>
  <r>
    <s v="1710"/>
    <x v="555"/>
    <n v="14"/>
    <x v="7"/>
    <x v="0"/>
    <x v="0"/>
    <x v="4"/>
    <n v="399"/>
    <n v="0"/>
    <x v="9"/>
  </r>
  <r>
    <s v="1711"/>
    <x v="555"/>
    <n v="13"/>
    <x v="5"/>
    <x v="6"/>
    <x v="0"/>
    <x v="3"/>
    <n v="69"/>
    <n v="2"/>
    <x v="14"/>
  </r>
  <r>
    <s v="1712"/>
    <x v="556"/>
    <n v="5"/>
    <x v="15"/>
    <x v="1"/>
    <x v="1"/>
    <x v="2"/>
    <n v="159"/>
    <n v="7"/>
    <x v="28"/>
  </r>
  <r>
    <s v="1713"/>
    <x v="556"/>
    <n v="19"/>
    <x v="13"/>
    <x v="3"/>
    <x v="3"/>
    <x v="4"/>
    <n v="399"/>
    <n v="9"/>
    <x v="37"/>
  </r>
  <r>
    <s v="1714"/>
    <x v="557"/>
    <n v="13"/>
    <x v="5"/>
    <x v="0"/>
    <x v="0"/>
    <x v="0"/>
    <n v="199"/>
    <n v="3"/>
    <x v="0"/>
  </r>
  <r>
    <s v="1715"/>
    <x v="557"/>
    <n v="5"/>
    <x v="15"/>
    <x v="7"/>
    <x v="1"/>
    <x v="3"/>
    <n v="69"/>
    <n v="3"/>
    <x v="44"/>
  </r>
  <r>
    <s v="1716"/>
    <x v="557"/>
    <n v="14"/>
    <x v="7"/>
    <x v="0"/>
    <x v="0"/>
    <x v="4"/>
    <n v="399"/>
    <n v="1"/>
    <x v="33"/>
  </r>
  <r>
    <s v="1717"/>
    <x v="557"/>
    <n v="11"/>
    <x v="0"/>
    <x v="0"/>
    <x v="0"/>
    <x v="3"/>
    <n v="69"/>
    <n v="1"/>
    <x v="29"/>
  </r>
  <r>
    <s v="1718"/>
    <x v="557"/>
    <n v="7"/>
    <x v="17"/>
    <x v="2"/>
    <x v="2"/>
    <x v="2"/>
    <n v="159"/>
    <n v="8"/>
    <x v="26"/>
  </r>
  <r>
    <s v="1719"/>
    <x v="557"/>
    <n v="5"/>
    <x v="15"/>
    <x v="7"/>
    <x v="1"/>
    <x v="1"/>
    <n v="289"/>
    <n v="0"/>
    <x v="9"/>
  </r>
  <r>
    <s v="1720"/>
    <x v="557"/>
    <n v="1"/>
    <x v="1"/>
    <x v="7"/>
    <x v="1"/>
    <x v="1"/>
    <n v="289"/>
    <n v="3"/>
    <x v="3"/>
  </r>
  <r>
    <s v="1721"/>
    <x v="558"/>
    <n v="6"/>
    <x v="11"/>
    <x v="5"/>
    <x v="2"/>
    <x v="0"/>
    <n v="199"/>
    <n v="1"/>
    <x v="19"/>
  </r>
  <r>
    <s v="1722"/>
    <x v="559"/>
    <n v="16"/>
    <x v="4"/>
    <x v="4"/>
    <x v="3"/>
    <x v="0"/>
    <n v="199"/>
    <n v="8"/>
    <x v="22"/>
  </r>
  <r>
    <s v="1723"/>
    <x v="559"/>
    <n v="10"/>
    <x v="14"/>
    <x v="5"/>
    <x v="2"/>
    <x v="0"/>
    <n v="199"/>
    <n v="2"/>
    <x v="5"/>
  </r>
  <r>
    <s v="1724"/>
    <x v="559"/>
    <n v="20"/>
    <x v="8"/>
    <x v="3"/>
    <x v="3"/>
    <x v="2"/>
    <n v="159"/>
    <n v="1"/>
    <x v="34"/>
  </r>
  <r>
    <s v="1725"/>
    <x v="559"/>
    <n v="4"/>
    <x v="12"/>
    <x v="1"/>
    <x v="1"/>
    <x v="1"/>
    <n v="289"/>
    <n v="8"/>
    <x v="36"/>
  </r>
  <r>
    <s v="1726"/>
    <x v="559"/>
    <n v="10"/>
    <x v="14"/>
    <x v="5"/>
    <x v="2"/>
    <x v="4"/>
    <n v="399"/>
    <n v="9"/>
    <x v="37"/>
  </r>
  <r>
    <s v="1727"/>
    <x v="559"/>
    <n v="4"/>
    <x v="12"/>
    <x v="1"/>
    <x v="1"/>
    <x v="0"/>
    <n v="199"/>
    <n v="3"/>
    <x v="0"/>
  </r>
  <r>
    <s v="1728"/>
    <x v="560"/>
    <n v="16"/>
    <x v="4"/>
    <x v="3"/>
    <x v="3"/>
    <x v="2"/>
    <n v="159"/>
    <n v="3"/>
    <x v="2"/>
  </r>
  <r>
    <s v="1729"/>
    <x v="560"/>
    <n v="2"/>
    <x v="18"/>
    <x v="1"/>
    <x v="1"/>
    <x v="2"/>
    <n v="159"/>
    <n v="4"/>
    <x v="17"/>
  </r>
  <r>
    <s v="1730"/>
    <x v="560"/>
    <n v="18"/>
    <x v="3"/>
    <x v="4"/>
    <x v="3"/>
    <x v="4"/>
    <n v="399"/>
    <n v="5"/>
    <x v="8"/>
  </r>
  <r>
    <s v="1731"/>
    <x v="561"/>
    <n v="9"/>
    <x v="2"/>
    <x v="5"/>
    <x v="2"/>
    <x v="4"/>
    <n v="399"/>
    <n v="0"/>
    <x v="9"/>
  </r>
  <r>
    <s v="1732"/>
    <x v="562"/>
    <n v="4"/>
    <x v="12"/>
    <x v="1"/>
    <x v="1"/>
    <x v="4"/>
    <n v="399"/>
    <n v="8"/>
    <x v="41"/>
  </r>
  <r>
    <s v="1733"/>
    <x v="562"/>
    <n v="5"/>
    <x v="15"/>
    <x v="1"/>
    <x v="1"/>
    <x v="2"/>
    <n v="159"/>
    <n v="9"/>
    <x v="32"/>
  </r>
  <r>
    <s v="1734"/>
    <x v="563"/>
    <n v="5"/>
    <x v="15"/>
    <x v="1"/>
    <x v="1"/>
    <x v="4"/>
    <n v="399"/>
    <n v="2"/>
    <x v="18"/>
  </r>
  <r>
    <s v="1735"/>
    <x v="563"/>
    <n v="12"/>
    <x v="16"/>
    <x v="6"/>
    <x v="0"/>
    <x v="4"/>
    <n v="399"/>
    <n v="7"/>
    <x v="20"/>
  </r>
  <r>
    <s v="1736"/>
    <x v="563"/>
    <n v="7"/>
    <x v="17"/>
    <x v="5"/>
    <x v="2"/>
    <x v="1"/>
    <n v="289"/>
    <n v="7"/>
    <x v="1"/>
  </r>
  <r>
    <s v="1737"/>
    <x v="563"/>
    <n v="1"/>
    <x v="1"/>
    <x v="7"/>
    <x v="1"/>
    <x v="3"/>
    <n v="69"/>
    <n v="3"/>
    <x v="44"/>
  </r>
  <r>
    <s v="1738"/>
    <x v="564"/>
    <n v="18"/>
    <x v="3"/>
    <x v="4"/>
    <x v="3"/>
    <x v="2"/>
    <n v="159"/>
    <n v="6"/>
    <x v="42"/>
  </r>
  <r>
    <s v="1739"/>
    <x v="565"/>
    <n v="3"/>
    <x v="9"/>
    <x v="7"/>
    <x v="1"/>
    <x v="3"/>
    <n v="69"/>
    <n v="3"/>
    <x v="44"/>
  </r>
  <r>
    <s v="1740"/>
    <x v="565"/>
    <n v="2"/>
    <x v="18"/>
    <x v="1"/>
    <x v="1"/>
    <x v="0"/>
    <n v="199"/>
    <n v="4"/>
    <x v="43"/>
  </r>
  <r>
    <s v="1741"/>
    <x v="565"/>
    <n v="17"/>
    <x v="6"/>
    <x v="3"/>
    <x v="3"/>
    <x v="1"/>
    <n v="289"/>
    <n v="2"/>
    <x v="40"/>
  </r>
  <r>
    <s v="1742"/>
    <x v="566"/>
    <n v="14"/>
    <x v="7"/>
    <x v="6"/>
    <x v="0"/>
    <x v="1"/>
    <n v="289"/>
    <n v="9"/>
    <x v="6"/>
  </r>
  <r>
    <s v="1743"/>
    <x v="566"/>
    <n v="19"/>
    <x v="13"/>
    <x v="4"/>
    <x v="3"/>
    <x v="3"/>
    <n v="69"/>
    <n v="2"/>
    <x v="14"/>
  </r>
  <r>
    <s v="1744"/>
    <x v="566"/>
    <n v="9"/>
    <x v="2"/>
    <x v="2"/>
    <x v="2"/>
    <x v="3"/>
    <n v="69"/>
    <n v="4"/>
    <x v="4"/>
  </r>
  <r>
    <s v="1745"/>
    <x v="566"/>
    <n v="9"/>
    <x v="2"/>
    <x v="5"/>
    <x v="2"/>
    <x v="0"/>
    <n v="199"/>
    <n v="5"/>
    <x v="7"/>
  </r>
  <r>
    <s v="1746"/>
    <x v="567"/>
    <n v="9"/>
    <x v="2"/>
    <x v="5"/>
    <x v="2"/>
    <x v="3"/>
    <n v="69"/>
    <n v="4"/>
    <x v="4"/>
  </r>
  <r>
    <s v="1747"/>
    <x v="567"/>
    <n v="6"/>
    <x v="11"/>
    <x v="5"/>
    <x v="2"/>
    <x v="0"/>
    <n v="199"/>
    <n v="0"/>
    <x v="9"/>
  </r>
  <r>
    <s v="1748"/>
    <x v="567"/>
    <n v="11"/>
    <x v="0"/>
    <x v="6"/>
    <x v="0"/>
    <x v="3"/>
    <n v="69"/>
    <n v="0"/>
    <x v="9"/>
  </r>
  <r>
    <s v="1749"/>
    <x v="568"/>
    <n v="2"/>
    <x v="18"/>
    <x v="7"/>
    <x v="1"/>
    <x v="4"/>
    <n v="399"/>
    <n v="9"/>
    <x v="37"/>
  </r>
  <r>
    <s v="1750"/>
    <x v="569"/>
    <n v="19"/>
    <x v="13"/>
    <x v="4"/>
    <x v="3"/>
    <x v="3"/>
    <n v="69"/>
    <n v="1"/>
    <x v="29"/>
  </r>
  <r>
    <s v="1751"/>
    <x v="570"/>
    <n v="15"/>
    <x v="19"/>
    <x v="0"/>
    <x v="0"/>
    <x v="3"/>
    <n v="69"/>
    <n v="4"/>
    <x v="4"/>
  </r>
  <r>
    <s v="1752"/>
    <x v="570"/>
    <n v="6"/>
    <x v="11"/>
    <x v="2"/>
    <x v="2"/>
    <x v="1"/>
    <n v="289"/>
    <n v="7"/>
    <x v="1"/>
  </r>
  <r>
    <s v="1753"/>
    <x v="570"/>
    <n v="12"/>
    <x v="16"/>
    <x v="6"/>
    <x v="0"/>
    <x v="3"/>
    <n v="69"/>
    <n v="8"/>
    <x v="24"/>
  </r>
  <r>
    <s v="1754"/>
    <x v="570"/>
    <n v="2"/>
    <x v="18"/>
    <x v="7"/>
    <x v="1"/>
    <x v="3"/>
    <n v="69"/>
    <n v="9"/>
    <x v="31"/>
  </r>
  <r>
    <s v="1755"/>
    <x v="570"/>
    <n v="15"/>
    <x v="19"/>
    <x v="6"/>
    <x v="0"/>
    <x v="1"/>
    <n v="289"/>
    <n v="4"/>
    <x v="27"/>
  </r>
  <r>
    <s v="1756"/>
    <x v="570"/>
    <n v="2"/>
    <x v="18"/>
    <x v="1"/>
    <x v="1"/>
    <x v="4"/>
    <n v="399"/>
    <n v="9"/>
    <x v="37"/>
  </r>
  <r>
    <s v="1757"/>
    <x v="570"/>
    <n v="4"/>
    <x v="12"/>
    <x v="1"/>
    <x v="1"/>
    <x v="1"/>
    <n v="289"/>
    <n v="2"/>
    <x v="40"/>
  </r>
  <r>
    <s v="1758"/>
    <x v="570"/>
    <n v="5"/>
    <x v="15"/>
    <x v="7"/>
    <x v="1"/>
    <x v="3"/>
    <n v="69"/>
    <n v="9"/>
    <x v="31"/>
  </r>
  <r>
    <s v="1759"/>
    <x v="571"/>
    <n v="18"/>
    <x v="3"/>
    <x v="4"/>
    <x v="3"/>
    <x v="2"/>
    <n v="159"/>
    <n v="5"/>
    <x v="13"/>
  </r>
  <r>
    <s v="1760"/>
    <x v="572"/>
    <n v="18"/>
    <x v="3"/>
    <x v="3"/>
    <x v="3"/>
    <x v="0"/>
    <n v="199"/>
    <n v="0"/>
    <x v="9"/>
  </r>
  <r>
    <s v="1761"/>
    <x v="573"/>
    <n v="11"/>
    <x v="0"/>
    <x v="0"/>
    <x v="0"/>
    <x v="0"/>
    <n v="199"/>
    <n v="4"/>
    <x v="43"/>
  </r>
  <r>
    <s v="1762"/>
    <x v="573"/>
    <n v="19"/>
    <x v="13"/>
    <x v="3"/>
    <x v="3"/>
    <x v="3"/>
    <n v="69"/>
    <n v="8"/>
    <x v="24"/>
  </r>
  <r>
    <s v="1763"/>
    <x v="574"/>
    <n v="2"/>
    <x v="18"/>
    <x v="1"/>
    <x v="1"/>
    <x v="0"/>
    <n v="199"/>
    <n v="7"/>
    <x v="45"/>
  </r>
  <r>
    <s v="1764"/>
    <x v="574"/>
    <n v="9"/>
    <x v="2"/>
    <x v="2"/>
    <x v="2"/>
    <x v="3"/>
    <n v="69"/>
    <n v="2"/>
    <x v="14"/>
  </r>
  <r>
    <s v="1765"/>
    <x v="575"/>
    <n v="9"/>
    <x v="2"/>
    <x v="5"/>
    <x v="2"/>
    <x v="0"/>
    <n v="199"/>
    <n v="3"/>
    <x v="0"/>
  </r>
  <r>
    <s v="1766"/>
    <x v="576"/>
    <n v="13"/>
    <x v="5"/>
    <x v="0"/>
    <x v="0"/>
    <x v="4"/>
    <n v="399"/>
    <n v="8"/>
    <x v="41"/>
  </r>
  <r>
    <s v="1767"/>
    <x v="576"/>
    <n v="6"/>
    <x v="11"/>
    <x v="2"/>
    <x v="2"/>
    <x v="4"/>
    <n v="399"/>
    <n v="9"/>
    <x v="37"/>
  </r>
  <r>
    <s v="1768"/>
    <x v="577"/>
    <n v="15"/>
    <x v="19"/>
    <x v="6"/>
    <x v="0"/>
    <x v="2"/>
    <n v="159"/>
    <n v="1"/>
    <x v="34"/>
  </r>
  <r>
    <s v="1769"/>
    <x v="578"/>
    <n v="6"/>
    <x v="11"/>
    <x v="5"/>
    <x v="2"/>
    <x v="4"/>
    <n v="399"/>
    <n v="2"/>
    <x v="18"/>
  </r>
  <r>
    <s v="1770"/>
    <x v="579"/>
    <n v="1"/>
    <x v="1"/>
    <x v="7"/>
    <x v="1"/>
    <x v="2"/>
    <n v="159"/>
    <n v="8"/>
    <x v="26"/>
  </r>
  <r>
    <s v="1771"/>
    <x v="579"/>
    <n v="4"/>
    <x v="12"/>
    <x v="1"/>
    <x v="1"/>
    <x v="0"/>
    <n v="199"/>
    <n v="7"/>
    <x v="45"/>
  </r>
  <r>
    <s v="1772"/>
    <x v="580"/>
    <n v="18"/>
    <x v="3"/>
    <x v="4"/>
    <x v="3"/>
    <x v="0"/>
    <n v="199"/>
    <n v="8"/>
    <x v="22"/>
  </r>
  <r>
    <s v="1773"/>
    <x v="580"/>
    <n v="5"/>
    <x v="15"/>
    <x v="1"/>
    <x v="1"/>
    <x v="0"/>
    <n v="199"/>
    <n v="2"/>
    <x v="5"/>
  </r>
  <r>
    <s v="1774"/>
    <x v="580"/>
    <n v="8"/>
    <x v="10"/>
    <x v="5"/>
    <x v="2"/>
    <x v="0"/>
    <n v="199"/>
    <n v="1"/>
    <x v="19"/>
  </r>
  <r>
    <s v="1775"/>
    <x v="580"/>
    <n v="7"/>
    <x v="17"/>
    <x v="5"/>
    <x v="2"/>
    <x v="3"/>
    <n v="69"/>
    <n v="9"/>
    <x v="31"/>
  </r>
  <r>
    <s v="1776"/>
    <x v="581"/>
    <n v="2"/>
    <x v="18"/>
    <x v="1"/>
    <x v="1"/>
    <x v="1"/>
    <n v="289"/>
    <n v="8"/>
    <x v="36"/>
  </r>
  <r>
    <s v="1777"/>
    <x v="582"/>
    <n v="7"/>
    <x v="17"/>
    <x v="2"/>
    <x v="2"/>
    <x v="4"/>
    <n v="399"/>
    <n v="6"/>
    <x v="10"/>
  </r>
  <r>
    <s v="1778"/>
    <x v="583"/>
    <n v="2"/>
    <x v="18"/>
    <x v="1"/>
    <x v="1"/>
    <x v="2"/>
    <n v="159"/>
    <n v="6"/>
    <x v="42"/>
  </r>
  <r>
    <s v="1779"/>
    <x v="583"/>
    <n v="10"/>
    <x v="14"/>
    <x v="2"/>
    <x v="2"/>
    <x v="2"/>
    <n v="159"/>
    <n v="3"/>
    <x v="2"/>
  </r>
  <r>
    <s v="1780"/>
    <x v="583"/>
    <n v="18"/>
    <x v="3"/>
    <x v="4"/>
    <x v="3"/>
    <x v="1"/>
    <n v="289"/>
    <n v="0"/>
    <x v="9"/>
  </r>
  <r>
    <s v="1781"/>
    <x v="583"/>
    <n v="19"/>
    <x v="13"/>
    <x v="3"/>
    <x v="3"/>
    <x v="1"/>
    <n v="289"/>
    <n v="8"/>
    <x v="36"/>
  </r>
  <r>
    <s v="1782"/>
    <x v="584"/>
    <n v="13"/>
    <x v="5"/>
    <x v="0"/>
    <x v="0"/>
    <x v="0"/>
    <n v="199"/>
    <n v="3"/>
    <x v="0"/>
  </r>
  <r>
    <s v="1783"/>
    <x v="584"/>
    <n v="5"/>
    <x v="15"/>
    <x v="1"/>
    <x v="1"/>
    <x v="4"/>
    <n v="399"/>
    <n v="1"/>
    <x v="33"/>
  </r>
  <r>
    <s v="1784"/>
    <x v="584"/>
    <n v="14"/>
    <x v="7"/>
    <x v="0"/>
    <x v="0"/>
    <x v="2"/>
    <n v="159"/>
    <n v="1"/>
    <x v="34"/>
  </r>
  <r>
    <s v="1785"/>
    <x v="584"/>
    <n v="9"/>
    <x v="2"/>
    <x v="5"/>
    <x v="2"/>
    <x v="3"/>
    <n v="69"/>
    <n v="0"/>
    <x v="9"/>
  </r>
  <r>
    <s v="1786"/>
    <x v="584"/>
    <n v="15"/>
    <x v="19"/>
    <x v="0"/>
    <x v="0"/>
    <x v="4"/>
    <n v="399"/>
    <n v="2"/>
    <x v="18"/>
  </r>
  <r>
    <s v="1787"/>
    <x v="585"/>
    <n v="15"/>
    <x v="19"/>
    <x v="6"/>
    <x v="0"/>
    <x v="1"/>
    <n v="289"/>
    <n v="8"/>
    <x v="36"/>
  </r>
  <r>
    <s v="1788"/>
    <x v="585"/>
    <n v="11"/>
    <x v="0"/>
    <x v="6"/>
    <x v="0"/>
    <x v="4"/>
    <n v="399"/>
    <n v="5"/>
    <x v="8"/>
  </r>
  <r>
    <s v="1789"/>
    <x v="586"/>
    <n v="4"/>
    <x v="12"/>
    <x v="7"/>
    <x v="1"/>
    <x v="0"/>
    <n v="199"/>
    <n v="9"/>
    <x v="38"/>
  </r>
  <r>
    <s v="1790"/>
    <x v="586"/>
    <n v="14"/>
    <x v="7"/>
    <x v="6"/>
    <x v="0"/>
    <x v="2"/>
    <n v="159"/>
    <n v="8"/>
    <x v="26"/>
  </r>
  <r>
    <s v="1791"/>
    <x v="587"/>
    <n v="17"/>
    <x v="6"/>
    <x v="3"/>
    <x v="3"/>
    <x v="4"/>
    <n v="399"/>
    <n v="8"/>
    <x v="41"/>
  </r>
  <r>
    <s v="1792"/>
    <x v="587"/>
    <n v="3"/>
    <x v="9"/>
    <x v="1"/>
    <x v="1"/>
    <x v="4"/>
    <n v="399"/>
    <n v="2"/>
    <x v="18"/>
  </r>
  <r>
    <s v="1793"/>
    <x v="587"/>
    <n v="17"/>
    <x v="6"/>
    <x v="4"/>
    <x v="3"/>
    <x v="3"/>
    <n v="69"/>
    <n v="0"/>
    <x v="9"/>
  </r>
  <r>
    <s v="1794"/>
    <x v="587"/>
    <n v="2"/>
    <x v="18"/>
    <x v="7"/>
    <x v="1"/>
    <x v="3"/>
    <n v="69"/>
    <n v="9"/>
    <x v="31"/>
  </r>
  <r>
    <s v="1795"/>
    <x v="587"/>
    <n v="7"/>
    <x v="17"/>
    <x v="5"/>
    <x v="2"/>
    <x v="3"/>
    <n v="69"/>
    <n v="5"/>
    <x v="25"/>
  </r>
  <r>
    <s v="1796"/>
    <x v="588"/>
    <n v="2"/>
    <x v="18"/>
    <x v="7"/>
    <x v="1"/>
    <x v="1"/>
    <n v="289"/>
    <n v="5"/>
    <x v="35"/>
  </r>
  <r>
    <s v="1797"/>
    <x v="588"/>
    <n v="10"/>
    <x v="14"/>
    <x v="2"/>
    <x v="2"/>
    <x v="0"/>
    <n v="199"/>
    <n v="2"/>
    <x v="5"/>
  </r>
  <r>
    <s v="1798"/>
    <x v="588"/>
    <n v="13"/>
    <x v="5"/>
    <x v="6"/>
    <x v="0"/>
    <x v="1"/>
    <n v="289"/>
    <n v="4"/>
    <x v="27"/>
  </r>
  <r>
    <s v="1799"/>
    <x v="588"/>
    <n v="15"/>
    <x v="19"/>
    <x v="0"/>
    <x v="0"/>
    <x v="4"/>
    <n v="399"/>
    <n v="4"/>
    <x v="12"/>
  </r>
  <r>
    <s v="1800"/>
    <x v="588"/>
    <n v="9"/>
    <x v="2"/>
    <x v="2"/>
    <x v="2"/>
    <x v="0"/>
    <n v="199"/>
    <n v="8"/>
    <x v="22"/>
  </r>
  <r>
    <s v="1801"/>
    <x v="588"/>
    <n v="17"/>
    <x v="6"/>
    <x v="4"/>
    <x v="3"/>
    <x v="4"/>
    <n v="399"/>
    <n v="1"/>
    <x v="33"/>
  </r>
  <r>
    <s v="1802"/>
    <x v="588"/>
    <n v="6"/>
    <x v="11"/>
    <x v="5"/>
    <x v="2"/>
    <x v="0"/>
    <n v="199"/>
    <n v="6"/>
    <x v="11"/>
  </r>
  <r>
    <s v="1803"/>
    <x v="588"/>
    <n v="18"/>
    <x v="3"/>
    <x v="3"/>
    <x v="3"/>
    <x v="4"/>
    <n v="399"/>
    <n v="5"/>
    <x v="8"/>
  </r>
  <r>
    <s v="1804"/>
    <x v="588"/>
    <n v="8"/>
    <x v="10"/>
    <x v="5"/>
    <x v="2"/>
    <x v="0"/>
    <n v="199"/>
    <n v="6"/>
    <x v="11"/>
  </r>
  <r>
    <s v="1805"/>
    <x v="588"/>
    <n v="13"/>
    <x v="5"/>
    <x v="6"/>
    <x v="0"/>
    <x v="2"/>
    <n v="159"/>
    <n v="3"/>
    <x v="2"/>
  </r>
  <r>
    <s v="1806"/>
    <x v="588"/>
    <n v="17"/>
    <x v="6"/>
    <x v="4"/>
    <x v="3"/>
    <x v="3"/>
    <n v="69"/>
    <n v="7"/>
    <x v="30"/>
  </r>
  <r>
    <s v="1807"/>
    <x v="588"/>
    <n v="4"/>
    <x v="12"/>
    <x v="7"/>
    <x v="1"/>
    <x v="3"/>
    <n v="69"/>
    <n v="3"/>
    <x v="44"/>
  </r>
  <r>
    <s v="1808"/>
    <x v="589"/>
    <n v="9"/>
    <x v="2"/>
    <x v="5"/>
    <x v="2"/>
    <x v="0"/>
    <n v="199"/>
    <n v="3"/>
    <x v="0"/>
  </r>
  <r>
    <s v="1809"/>
    <x v="590"/>
    <n v="8"/>
    <x v="10"/>
    <x v="2"/>
    <x v="2"/>
    <x v="3"/>
    <n v="69"/>
    <n v="5"/>
    <x v="25"/>
  </r>
  <r>
    <s v="1810"/>
    <x v="590"/>
    <n v="3"/>
    <x v="9"/>
    <x v="7"/>
    <x v="1"/>
    <x v="1"/>
    <n v="289"/>
    <n v="3"/>
    <x v="3"/>
  </r>
  <r>
    <s v="1811"/>
    <x v="591"/>
    <n v="15"/>
    <x v="19"/>
    <x v="6"/>
    <x v="0"/>
    <x v="3"/>
    <n v="69"/>
    <n v="4"/>
    <x v="4"/>
  </r>
  <r>
    <s v="1812"/>
    <x v="591"/>
    <n v="11"/>
    <x v="0"/>
    <x v="6"/>
    <x v="0"/>
    <x v="3"/>
    <n v="69"/>
    <n v="8"/>
    <x v="24"/>
  </r>
  <r>
    <s v="1813"/>
    <x v="591"/>
    <n v="6"/>
    <x v="11"/>
    <x v="2"/>
    <x v="2"/>
    <x v="2"/>
    <n v="159"/>
    <n v="6"/>
    <x v="42"/>
  </r>
  <r>
    <s v="1814"/>
    <x v="591"/>
    <n v="9"/>
    <x v="2"/>
    <x v="2"/>
    <x v="2"/>
    <x v="2"/>
    <n v="159"/>
    <n v="6"/>
    <x v="42"/>
  </r>
  <r>
    <s v="1815"/>
    <x v="592"/>
    <n v="5"/>
    <x v="15"/>
    <x v="7"/>
    <x v="1"/>
    <x v="0"/>
    <n v="199"/>
    <n v="2"/>
    <x v="5"/>
  </r>
  <r>
    <s v="1816"/>
    <x v="593"/>
    <n v="10"/>
    <x v="14"/>
    <x v="2"/>
    <x v="2"/>
    <x v="2"/>
    <n v="159"/>
    <n v="9"/>
    <x v="32"/>
  </r>
  <r>
    <s v="1817"/>
    <x v="593"/>
    <n v="8"/>
    <x v="10"/>
    <x v="5"/>
    <x v="2"/>
    <x v="3"/>
    <n v="69"/>
    <n v="8"/>
    <x v="24"/>
  </r>
  <r>
    <s v="1818"/>
    <x v="593"/>
    <n v="5"/>
    <x v="15"/>
    <x v="1"/>
    <x v="1"/>
    <x v="0"/>
    <n v="199"/>
    <n v="4"/>
    <x v="43"/>
  </r>
  <r>
    <s v="1819"/>
    <x v="593"/>
    <n v="9"/>
    <x v="2"/>
    <x v="2"/>
    <x v="2"/>
    <x v="0"/>
    <n v="199"/>
    <n v="9"/>
    <x v="38"/>
  </r>
  <r>
    <s v="1820"/>
    <x v="593"/>
    <n v="2"/>
    <x v="18"/>
    <x v="1"/>
    <x v="1"/>
    <x v="3"/>
    <n v="69"/>
    <n v="9"/>
    <x v="31"/>
  </r>
  <r>
    <s v="1821"/>
    <x v="593"/>
    <n v="7"/>
    <x v="17"/>
    <x v="5"/>
    <x v="2"/>
    <x v="0"/>
    <n v="199"/>
    <n v="6"/>
    <x v="11"/>
  </r>
  <r>
    <s v="1822"/>
    <x v="594"/>
    <n v="17"/>
    <x v="6"/>
    <x v="3"/>
    <x v="3"/>
    <x v="1"/>
    <n v="289"/>
    <n v="7"/>
    <x v="1"/>
  </r>
  <r>
    <s v="1823"/>
    <x v="594"/>
    <n v="9"/>
    <x v="2"/>
    <x v="2"/>
    <x v="2"/>
    <x v="0"/>
    <n v="199"/>
    <n v="3"/>
    <x v="0"/>
  </r>
  <r>
    <s v="1824"/>
    <x v="594"/>
    <n v="15"/>
    <x v="19"/>
    <x v="0"/>
    <x v="0"/>
    <x v="2"/>
    <n v="159"/>
    <n v="3"/>
    <x v="2"/>
  </r>
  <r>
    <s v="1825"/>
    <x v="595"/>
    <n v="11"/>
    <x v="0"/>
    <x v="0"/>
    <x v="0"/>
    <x v="0"/>
    <n v="199"/>
    <n v="5"/>
    <x v="7"/>
  </r>
  <r>
    <s v="1826"/>
    <x v="595"/>
    <n v="18"/>
    <x v="3"/>
    <x v="4"/>
    <x v="3"/>
    <x v="1"/>
    <n v="289"/>
    <n v="4"/>
    <x v="27"/>
  </r>
  <r>
    <s v="1827"/>
    <x v="595"/>
    <n v="2"/>
    <x v="18"/>
    <x v="1"/>
    <x v="1"/>
    <x v="1"/>
    <n v="289"/>
    <n v="2"/>
    <x v="40"/>
  </r>
  <r>
    <s v="1828"/>
    <x v="595"/>
    <n v="18"/>
    <x v="3"/>
    <x v="4"/>
    <x v="3"/>
    <x v="3"/>
    <n v="69"/>
    <n v="6"/>
    <x v="39"/>
  </r>
  <r>
    <s v="1829"/>
    <x v="595"/>
    <n v="13"/>
    <x v="5"/>
    <x v="6"/>
    <x v="0"/>
    <x v="3"/>
    <n v="69"/>
    <n v="4"/>
    <x v="4"/>
  </r>
  <r>
    <s v="1830"/>
    <x v="596"/>
    <n v="5"/>
    <x v="15"/>
    <x v="1"/>
    <x v="1"/>
    <x v="1"/>
    <n v="289"/>
    <n v="2"/>
    <x v="40"/>
  </r>
  <r>
    <s v="1831"/>
    <x v="597"/>
    <n v="8"/>
    <x v="10"/>
    <x v="2"/>
    <x v="2"/>
    <x v="0"/>
    <n v="199"/>
    <n v="3"/>
    <x v="0"/>
  </r>
  <r>
    <s v="1832"/>
    <x v="597"/>
    <n v="14"/>
    <x v="7"/>
    <x v="6"/>
    <x v="0"/>
    <x v="2"/>
    <n v="159"/>
    <n v="1"/>
    <x v="34"/>
  </r>
  <r>
    <s v="1833"/>
    <x v="597"/>
    <n v="8"/>
    <x v="10"/>
    <x v="5"/>
    <x v="2"/>
    <x v="3"/>
    <n v="69"/>
    <n v="5"/>
    <x v="25"/>
  </r>
  <r>
    <s v="1834"/>
    <x v="597"/>
    <n v="5"/>
    <x v="15"/>
    <x v="7"/>
    <x v="1"/>
    <x v="0"/>
    <n v="199"/>
    <n v="7"/>
    <x v="45"/>
  </r>
  <r>
    <s v="1835"/>
    <x v="597"/>
    <n v="5"/>
    <x v="15"/>
    <x v="7"/>
    <x v="1"/>
    <x v="1"/>
    <n v="289"/>
    <n v="3"/>
    <x v="3"/>
  </r>
  <r>
    <s v="1836"/>
    <x v="597"/>
    <n v="9"/>
    <x v="2"/>
    <x v="5"/>
    <x v="2"/>
    <x v="0"/>
    <n v="199"/>
    <n v="5"/>
    <x v="7"/>
  </r>
  <r>
    <s v="1837"/>
    <x v="598"/>
    <n v="6"/>
    <x v="11"/>
    <x v="2"/>
    <x v="2"/>
    <x v="3"/>
    <n v="69"/>
    <n v="3"/>
    <x v="44"/>
  </r>
  <r>
    <s v="1838"/>
    <x v="598"/>
    <n v="20"/>
    <x v="8"/>
    <x v="4"/>
    <x v="3"/>
    <x v="4"/>
    <n v="399"/>
    <n v="9"/>
    <x v="37"/>
  </r>
  <r>
    <s v="1839"/>
    <x v="598"/>
    <n v="19"/>
    <x v="13"/>
    <x v="3"/>
    <x v="3"/>
    <x v="1"/>
    <n v="289"/>
    <n v="5"/>
    <x v="35"/>
  </r>
  <r>
    <s v="1840"/>
    <x v="598"/>
    <n v="17"/>
    <x v="6"/>
    <x v="4"/>
    <x v="3"/>
    <x v="0"/>
    <n v="199"/>
    <n v="5"/>
    <x v="7"/>
  </r>
  <r>
    <s v="1841"/>
    <x v="598"/>
    <n v="3"/>
    <x v="9"/>
    <x v="7"/>
    <x v="1"/>
    <x v="0"/>
    <n v="199"/>
    <n v="4"/>
    <x v="43"/>
  </r>
  <r>
    <s v="1842"/>
    <x v="598"/>
    <n v="2"/>
    <x v="18"/>
    <x v="1"/>
    <x v="1"/>
    <x v="2"/>
    <n v="159"/>
    <n v="3"/>
    <x v="2"/>
  </r>
  <r>
    <s v="1843"/>
    <x v="598"/>
    <n v="20"/>
    <x v="8"/>
    <x v="3"/>
    <x v="3"/>
    <x v="0"/>
    <n v="199"/>
    <n v="1"/>
    <x v="19"/>
  </r>
  <r>
    <s v="1844"/>
    <x v="598"/>
    <n v="5"/>
    <x v="15"/>
    <x v="1"/>
    <x v="1"/>
    <x v="0"/>
    <n v="199"/>
    <n v="4"/>
    <x v="43"/>
  </r>
  <r>
    <s v="1845"/>
    <x v="598"/>
    <n v="5"/>
    <x v="15"/>
    <x v="7"/>
    <x v="1"/>
    <x v="2"/>
    <n v="159"/>
    <n v="2"/>
    <x v="21"/>
  </r>
  <r>
    <s v="1846"/>
    <x v="599"/>
    <n v="7"/>
    <x v="17"/>
    <x v="2"/>
    <x v="2"/>
    <x v="2"/>
    <n v="159"/>
    <n v="1"/>
    <x v="34"/>
  </r>
  <r>
    <s v="1847"/>
    <x v="599"/>
    <n v="2"/>
    <x v="18"/>
    <x v="1"/>
    <x v="1"/>
    <x v="2"/>
    <n v="159"/>
    <n v="6"/>
    <x v="42"/>
  </r>
  <r>
    <s v="1848"/>
    <x v="600"/>
    <n v="1"/>
    <x v="1"/>
    <x v="7"/>
    <x v="1"/>
    <x v="3"/>
    <n v="69"/>
    <n v="5"/>
    <x v="25"/>
  </r>
  <r>
    <s v="1849"/>
    <x v="600"/>
    <n v="4"/>
    <x v="12"/>
    <x v="1"/>
    <x v="1"/>
    <x v="4"/>
    <n v="399"/>
    <n v="7"/>
    <x v="20"/>
  </r>
  <r>
    <s v="1850"/>
    <x v="601"/>
    <n v="4"/>
    <x v="12"/>
    <x v="7"/>
    <x v="1"/>
    <x v="2"/>
    <n v="159"/>
    <n v="1"/>
    <x v="34"/>
  </r>
  <r>
    <s v="1851"/>
    <x v="602"/>
    <n v="14"/>
    <x v="7"/>
    <x v="6"/>
    <x v="0"/>
    <x v="3"/>
    <n v="69"/>
    <n v="2"/>
    <x v="14"/>
  </r>
  <r>
    <s v="1852"/>
    <x v="603"/>
    <n v="11"/>
    <x v="0"/>
    <x v="0"/>
    <x v="0"/>
    <x v="3"/>
    <n v="69"/>
    <n v="9"/>
    <x v="31"/>
  </r>
  <r>
    <s v="1853"/>
    <x v="604"/>
    <n v="16"/>
    <x v="4"/>
    <x v="4"/>
    <x v="3"/>
    <x v="3"/>
    <n v="69"/>
    <n v="2"/>
    <x v="14"/>
  </r>
  <r>
    <s v="1854"/>
    <x v="605"/>
    <n v="16"/>
    <x v="4"/>
    <x v="3"/>
    <x v="3"/>
    <x v="2"/>
    <n v="159"/>
    <n v="8"/>
    <x v="26"/>
  </r>
  <r>
    <s v="1855"/>
    <x v="605"/>
    <n v="4"/>
    <x v="12"/>
    <x v="7"/>
    <x v="1"/>
    <x v="2"/>
    <n v="159"/>
    <n v="0"/>
    <x v="9"/>
  </r>
  <r>
    <s v="1856"/>
    <x v="606"/>
    <n v="19"/>
    <x v="13"/>
    <x v="4"/>
    <x v="3"/>
    <x v="2"/>
    <n v="159"/>
    <n v="7"/>
    <x v="28"/>
  </r>
  <r>
    <s v="1857"/>
    <x v="606"/>
    <n v="7"/>
    <x v="17"/>
    <x v="5"/>
    <x v="2"/>
    <x v="0"/>
    <n v="199"/>
    <n v="1"/>
    <x v="19"/>
  </r>
  <r>
    <s v="1858"/>
    <x v="606"/>
    <n v="17"/>
    <x v="6"/>
    <x v="4"/>
    <x v="3"/>
    <x v="4"/>
    <n v="399"/>
    <n v="1"/>
    <x v="33"/>
  </r>
  <r>
    <s v="1859"/>
    <x v="606"/>
    <n v="6"/>
    <x v="11"/>
    <x v="2"/>
    <x v="2"/>
    <x v="3"/>
    <n v="69"/>
    <n v="0"/>
    <x v="9"/>
  </r>
  <r>
    <s v="1860"/>
    <x v="606"/>
    <n v="14"/>
    <x v="7"/>
    <x v="6"/>
    <x v="0"/>
    <x v="4"/>
    <n v="399"/>
    <n v="4"/>
    <x v="12"/>
  </r>
  <r>
    <s v="1861"/>
    <x v="606"/>
    <n v="20"/>
    <x v="8"/>
    <x v="3"/>
    <x v="3"/>
    <x v="4"/>
    <n v="399"/>
    <n v="8"/>
    <x v="41"/>
  </r>
  <r>
    <s v="1862"/>
    <x v="606"/>
    <n v="10"/>
    <x v="14"/>
    <x v="2"/>
    <x v="2"/>
    <x v="1"/>
    <n v="289"/>
    <n v="3"/>
    <x v="3"/>
  </r>
  <r>
    <s v="1863"/>
    <x v="607"/>
    <n v="11"/>
    <x v="0"/>
    <x v="0"/>
    <x v="0"/>
    <x v="4"/>
    <n v="399"/>
    <n v="5"/>
    <x v="8"/>
  </r>
  <r>
    <s v="1864"/>
    <x v="608"/>
    <n v="16"/>
    <x v="4"/>
    <x v="3"/>
    <x v="3"/>
    <x v="1"/>
    <n v="289"/>
    <n v="3"/>
    <x v="3"/>
  </r>
  <r>
    <s v="1865"/>
    <x v="608"/>
    <n v="11"/>
    <x v="0"/>
    <x v="6"/>
    <x v="0"/>
    <x v="4"/>
    <n v="399"/>
    <n v="4"/>
    <x v="12"/>
  </r>
  <r>
    <s v="1866"/>
    <x v="608"/>
    <n v="7"/>
    <x v="17"/>
    <x v="5"/>
    <x v="2"/>
    <x v="3"/>
    <n v="69"/>
    <n v="6"/>
    <x v="39"/>
  </r>
  <r>
    <s v="1867"/>
    <x v="609"/>
    <n v="3"/>
    <x v="9"/>
    <x v="1"/>
    <x v="1"/>
    <x v="1"/>
    <n v="289"/>
    <n v="6"/>
    <x v="16"/>
  </r>
  <r>
    <s v="1868"/>
    <x v="609"/>
    <n v="15"/>
    <x v="19"/>
    <x v="0"/>
    <x v="0"/>
    <x v="0"/>
    <n v="199"/>
    <n v="5"/>
    <x v="7"/>
  </r>
  <r>
    <s v="1869"/>
    <x v="610"/>
    <n v="7"/>
    <x v="17"/>
    <x v="2"/>
    <x v="2"/>
    <x v="4"/>
    <n v="399"/>
    <n v="1"/>
    <x v="33"/>
  </r>
  <r>
    <s v="1870"/>
    <x v="611"/>
    <n v="19"/>
    <x v="13"/>
    <x v="4"/>
    <x v="3"/>
    <x v="4"/>
    <n v="399"/>
    <n v="9"/>
    <x v="37"/>
  </r>
  <r>
    <s v="1871"/>
    <x v="611"/>
    <n v="20"/>
    <x v="8"/>
    <x v="3"/>
    <x v="3"/>
    <x v="2"/>
    <n v="159"/>
    <n v="4"/>
    <x v="17"/>
  </r>
  <r>
    <s v="1872"/>
    <x v="612"/>
    <n v="10"/>
    <x v="14"/>
    <x v="5"/>
    <x v="2"/>
    <x v="3"/>
    <n v="69"/>
    <n v="7"/>
    <x v="30"/>
  </r>
  <r>
    <s v="1873"/>
    <x v="612"/>
    <n v="8"/>
    <x v="10"/>
    <x v="5"/>
    <x v="2"/>
    <x v="0"/>
    <n v="199"/>
    <n v="6"/>
    <x v="11"/>
  </r>
  <r>
    <s v="1874"/>
    <x v="613"/>
    <n v="9"/>
    <x v="2"/>
    <x v="2"/>
    <x v="2"/>
    <x v="1"/>
    <n v="289"/>
    <n v="2"/>
    <x v="40"/>
  </r>
  <r>
    <s v="1875"/>
    <x v="613"/>
    <n v="3"/>
    <x v="9"/>
    <x v="7"/>
    <x v="1"/>
    <x v="2"/>
    <n v="159"/>
    <n v="9"/>
    <x v="32"/>
  </r>
  <r>
    <s v="1876"/>
    <x v="613"/>
    <n v="16"/>
    <x v="4"/>
    <x v="3"/>
    <x v="3"/>
    <x v="0"/>
    <n v="199"/>
    <n v="8"/>
    <x v="22"/>
  </r>
  <r>
    <s v="1877"/>
    <x v="613"/>
    <n v="1"/>
    <x v="1"/>
    <x v="1"/>
    <x v="1"/>
    <x v="4"/>
    <n v="399"/>
    <n v="3"/>
    <x v="15"/>
  </r>
  <r>
    <s v="1878"/>
    <x v="613"/>
    <n v="9"/>
    <x v="2"/>
    <x v="2"/>
    <x v="2"/>
    <x v="3"/>
    <n v="69"/>
    <n v="1"/>
    <x v="29"/>
  </r>
  <r>
    <s v="1879"/>
    <x v="613"/>
    <n v="4"/>
    <x v="12"/>
    <x v="7"/>
    <x v="1"/>
    <x v="4"/>
    <n v="399"/>
    <n v="4"/>
    <x v="12"/>
  </r>
  <r>
    <s v="1880"/>
    <x v="613"/>
    <n v="11"/>
    <x v="0"/>
    <x v="0"/>
    <x v="0"/>
    <x v="2"/>
    <n v="159"/>
    <n v="3"/>
    <x v="2"/>
  </r>
  <r>
    <s v="1881"/>
    <x v="614"/>
    <n v="9"/>
    <x v="2"/>
    <x v="2"/>
    <x v="2"/>
    <x v="3"/>
    <n v="69"/>
    <n v="8"/>
    <x v="24"/>
  </r>
  <r>
    <s v="1882"/>
    <x v="614"/>
    <n v="2"/>
    <x v="18"/>
    <x v="1"/>
    <x v="1"/>
    <x v="0"/>
    <n v="199"/>
    <n v="1"/>
    <x v="19"/>
  </r>
  <r>
    <s v="1883"/>
    <x v="615"/>
    <n v="8"/>
    <x v="10"/>
    <x v="5"/>
    <x v="2"/>
    <x v="3"/>
    <n v="69"/>
    <n v="4"/>
    <x v="4"/>
  </r>
  <r>
    <s v="1884"/>
    <x v="615"/>
    <n v="13"/>
    <x v="5"/>
    <x v="0"/>
    <x v="0"/>
    <x v="4"/>
    <n v="399"/>
    <n v="4"/>
    <x v="12"/>
  </r>
  <r>
    <s v="1885"/>
    <x v="615"/>
    <n v="14"/>
    <x v="7"/>
    <x v="6"/>
    <x v="0"/>
    <x v="0"/>
    <n v="199"/>
    <n v="3"/>
    <x v="0"/>
  </r>
  <r>
    <s v="1886"/>
    <x v="615"/>
    <n v="10"/>
    <x v="14"/>
    <x v="5"/>
    <x v="2"/>
    <x v="1"/>
    <n v="289"/>
    <n v="2"/>
    <x v="40"/>
  </r>
  <r>
    <s v="1887"/>
    <x v="615"/>
    <n v="8"/>
    <x v="10"/>
    <x v="5"/>
    <x v="2"/>
    <x v="4"/>
    <n v="399"/>
    <n v="1"/>
    <x v="33"/>
  </r>
  <r>
    <s v="1888"/>
    <x v="615"/>
    <n v="3"/>
    <x v="9"/>
    <x v="1"/>
    <x v="1"/>
    <x v="3"/>
    <n v="69"/>
    <n v="7"/>
    <x v="30"/>
  </r>
  <r>
    <s v="1889"/>
    <x v="616"/>
    <n v="18"/>
    <x v="3"/>
    <x v="3"/>
    <x v="3"/>
    <x v="3"/>
    <n v="69"/>
    <n v="3"/>
    <x v="44"/>
  </r>
  <r>
    <s v="1890"/>
    <x v="617"/>
    <n v="10"/>
    <x v="14"/>
    <x v="5"/>
    <x v="2"/>
    <x v="0"/>
    <n v="199"/>
    <n v="5"/>
    <x v="7"/>
  </r>
  <r>
    <s v="1891"/>
    <x v="617"/>
    <n v="17"/>
    <x v="6"/>
    <x v="4"/>
    <x v="3"/>
    <x v="2"/>
    <n v="159"/>
    <n v="7"/>
    <x v="28"/>
  </r>
  <r>
    <s v="1892"/>
    <x v="618"/>
    <n v="5"/>
    <x v="15"/>
    <x v="1"/>
    <x v="1"/>
    <x v="4"/>
    <n v="399"/>
    <n v="9"/>
    <x v="37"/>
  </r>
  <r>
    <s v="1893"/>
    <x v="618"/>
    <n v="15"/>
    <x v="19"/>
    <x v="6"/>
    <x v="0"/>
    <x v="0"/>
    <n v="199"/>
    <n v="1"/>
    <x v="19"/>
  </r>
  <r>
    <s v="1894"/>
    <x v="619"/>
    <n v="8"/>
    <x v="10"/>
    <x v="5"/>
    <x v="2"/>
    <x v="2"/>
    <n v="159"/>
    <n v="0"/>
    <x v="9"/>
  </r>
  <r>
    <s v="1895"/>
    <x v="619"/>
    <n v="15"/>
    <x v="19"/>
    <x v="6"/>
    <x v="0"/>
    <x v="4"/>
    <n v="399"/>
    <n v="1"/>
    <x v="33"/>
  </r>
  <r>
    <s v="1896"/>
    <x v="619"/>
    <n v="20"/>
    <x v="8"/>
    <x v="4"/>
    <x v="3"/>
    <x v="1"/>
    <n v="289"/>
    <n v="0"/>
    <x v="9"/>
  </r>
  <r>
    <s v="1897"/>
    <x v="619"/>
    <n v="1"/>
    <x v="1"/>
    <x v="1"/>
    <x v="1"/>
    <x v="2"/>
    <n v="159"/>
    <n v="3"/>
    <x v="2"/>
  </r>
  <r>
    <s v="1898"/>
    <x v="620"/>
    <n v="3"/>
    <x v="9"/>
    <x v="7"/>
    <x v="1"/>
    <x v="0"/>
    <n v="199"/>
    <n v="1"/>
    <x v="19"/>
  </r>
  <r>
    <s v="1899"/>
    <x v="621"/>
    <n v="9"/>
    <x v="2"/>
    <x v="5"/>
    <x v="2"/>
    <x v="0"/>
    <n v="199"/>
    <n v="0"/>
    <x v="9"/>
  </r>
  <r>
    <s v="1900"/>
    <x v="622"/>
    <n v="2"/>
    <x v="18"/>
    <x v="1"/>
    <x v="1"/>
    <x v="0"/>
    <n v="199"/>
    <n v="6"/>
    <x v="11"/>
  </r>
  <r>
    <s v="1901"/>
    <x v="623"/>
    <n v="18"/>
    <x v="3"/>
    <x v="4"/>
    <x v="3"/>
    <x v="4"/>
    <n v="399"/>
    <n v="3"/>
    <x v="15"/>
  </r>
  <r>
    <s v="1902"/>
    <x v="623"/>
    <n v="14"/>
    <x v="7"/>
    <x v="0"/>
    <x v="0"/>
    <x v="4"/>
    <n v="399"/>
    <n v="8"/>
    <x v="41"/>
  </r>
  <r>
    <s v="1903"/>
    <x v="623"/>
    <n v="15"/>
    <x v="19"/>
    <x v="6"/>
    <x v="0"/>
    <x v="4"/>
    <n v="399"/>
    <n v="0"/>
    <x v="9"/>
  </r>
  <r>
    <s v="1904"/>
    <x v="624"/>
    <n v="15"/>
    <x v="19"/>
    <x v="6"/>
    <x v="0"/>
    <x v="4"/>
    <n v="399"/>
    <n v="2"/>
    <x v="18"/>
  </r>
  <r>
    <s v="1905"/>
    <x v="624"/>
    <n v="14"/>
    <x v="7"/>
    <x v="6"/>
    <x v="0"/>
    <x v="3"/>
    <n v="69"/>
    <n v="5"/>
    <x v="25"/>
  </r>
  <r>
    <s v="1906"/>
    <x v="624"/>
    <n v="16"/>
    <x v="4"/>
    <x v="4"/>
    <x v="3"/>
    <x v="3"/>
    <n v="69"/>
    <n v="8"/>
    <x v="24"/>
  </r>
  <r>
    <s v="1907"/>
    <x v="624"/>
    <n v="1"/>
    <x v="1"/>
    <x v="1"/>
    <x v="1"/>
    <x v="3"/>
    <n v="69"/>
    <n v="2"/>
    <x v="14"/>
  </r>
  <r>
    <s v="1908"/>
    <x v="625"/>
    <n v="20"/>
    <x v="8"/>
    <x v="4"/>
    <x v="3"/>
    <x v="0"/>
    <n v="199"/>
    <n v="7"/>
    <x v="45"/>
  </r>
  <r>
    <s v="1909"/>
    <x v="625"/>
    <n v="15"/>
    <x v="19"/>
    <x v="6"/>
    <x v="0"/>
    <x v="3"/>
    <n v="69"/>
    <n v="8"/>
    <x v="24"/>
  </r>
  <r>
    <s v="1910"/>
    <x v="625"/>
    <n v="14"/>
    <x v="7"/>
    <x v="0"/>
    <x v="0"/>
    <x v="2"/>
    <n v="159"/>
    <n v="7"/>
    <x v="28"/>
  </r>
  <r>
    <s v="1911"/>
    <x v="625"/>
    <n v="1"/>
    <x v="1"/>
    <x v="7"/>
    <x v="1"/>
    <x v="4"/>
    <n v="399"/>
    <n v="6"/>
    <x v="10"/>
  </r>
  <r>
    <s v="1912"/>
    <x v="626"/>
    <n v="6"/>
    <x v="11"/>
    <x v="2"/>
    <x v="2"/>
    <x v="1"/>
    <n v="289"/>
    <n v="7"/>
    <x v="1"/>
  </r>
  <r>
    <s v="1913"/>
    <x v="626"/>
    <n v="16"/>
    <x v="4"/>
    <x v="3"/>
    <x v="3"/>
    <x v="3"/>
    <n v="69"/>
    <n v="5"/>
    <x v="25"/>
  </r>
  <r>
    <s v="1914"/>
    <x v="626"/>
    <n v="9"/>
    <x v="2"/>
    <x v="5"/>
    <x v="2"/>
    <x v="3"/>
    <n v="69"/>
    <n v="0"/>
    <x v="9"/>
  </r>
  <r>
    <s v="1915"/>
    <x v="626"/>
    <n v="11"/>
    <x v="0"/>
    <x v="0"/>
    <x v="0"/>
    <x v="0"/>
    <n v="199"/>
    <n v="9"/>
    <x v="38"/>
  </r>
  <r>
    <s v="1916"/>
    <x v="627"/>
    <n v="5"/>
    <x v="15"/>
    <x v="1"/>
    <x v="1"/>
    <x v="4"/>
    <n v="399"/>
    <n v="4"/>
    <x v="12"/>
  </r>
  <r>
    <s v="1917"/>
    <x v="627"/>
    <n v="4"/>
    <x v="12"/>
    <x v="1"/>
    <x v="1"/>
    <x v="1"/>
    <n v="289"/>
    <n v="8"/>
    <x v="36"/>
  </r>
  <r>
    <s v="1918"/>
    <x v="627"/>
    <n v="1"/>
    <x v="1"/>
    <x v="1"/>
    <x v="1"/>
    <x v="4"/>
    <n v="399"/>
    <n v="1"/>
    <x v="33"/>
  </r>
  <r>
    <s v="1919"/>
    <x v="627"/>
    <n v="11"/>
    <x v="0"/>
    <x v="6"/>
    <x v="0"/>
    <x v="0"/>
    <n v="199"/>
    <n v="4"/>
    <x v="43"/>
  </r>
  <r>
    <s v="1920"/>
    <x v="627"/>
    <n v="10"/>
    <x v="14"/>
    <x v="5"/>
    <x v="2"/>
    <x v="2"/>
    <n v="159"/>
    <n v="9"/>
    <x v="32"/>
  </r>
  <r>
    <s v="1921"/>
    <x v="627"/>
    <n v="17"/>
    <x v="6"/>
    <x v="3"/>
    <x v="3"/>
    <x v="4"/>
    <n v="399"/>
    <n v="1"/>
    <x v="33"/>
  </r>
  <r>
    <s v="1922"/>
    <x v="627"/>
    <n v="8"/>
    <x v="10"/>
    <x v="2"/>
    <x v="2"/>
    <x v="4"/>
    <n v="399"/>
    <n v="3"/>
    <x v="15"/>
  </r>
  <r>
    <s v="1923"/>
    <x v="627"/>
    <n v="12"/>
    <x v="16"/>
    <x v="6"/>
    <x v="0"/>
    <x v="2"/>
    <n v="159"/>
    <n v="8"/>
    <x v="26"/>
  </r>
  <r>
    <s v="1924"/>
    <x v="627"/>
    <n v="6"/>
    <x v="11"/>
    <x v="2"/>
    <x v="2"/>
    <x v="0"/>
    <n v="199"/>
    <n v="0"/>
    <x v="9"/>
  </r>
  <r>
    <s v="1925"/>
    <x v="628"/>
    <n v="19"/>
    <x v="13"/>
    <x v="3"/>
    <x v="3"/>
    <x v="1"/>
    <n v="289"/>
    <n v="1"/>
    <x v="23"/>
  </r>
  <r>
    <s v="1926"/>
    <x v="629"/>
    <n v="1"/>
    <x v="1"/>
    <x v="1"/>
    <x v="1"/>
    <x v="0"/>
    <n v="199"/>
    <n v="3"/>
    <x v="0"/>
  </r>
  <r>
    <s v="1927"/>
    <x v="629"/>
    <n v="6"/>
    <x v="11"/>
    <x v="5"/>
    <x v="2"/>
    <x v="1"/>
    <n v="289"/>
    <n v="2"/>
    <x v="40"/>
  </r>
  <r>
    <s v="1928"/>
    <x v="629"/>
    <n v="13"/>
    <x v="5"/>
    <x v="6"/>
    <x v="0"/>
    <x v="4"/>
    <n v="399"/>
    <n v="6"/>
    <x v="10"/>
  </r>
  <r>
    <s v="1929"/>
    <x v="629"/>
    <n v="9"/>
    <x v="2"/>
    <x v="5"/>
    <x v="2"/>
    <x v="0"/>
    <n v="199"/>
    <n v="3"/>
    <x v="0"/>
  </r>
  <r>
    <s v="1930"/>
    <x v="630"/>
    <n v="4"/>
    <x v="12"/>
    <x v="1"/>
    <x v="1"/>
    <x v="4"/>
    <n v="399"/>
    <n v="7"/>
    <x v="20"/>
  </r>
  <r>
    <s v="1931"/>
    <x v="630"/>
    <n v="2"/>
    <x v="18"/>
    <x v="1"/>
    <x v="1"/>
    <x v="4"/>
    <n v="399"/>
    <n v="0"/>
    <x v="9"/>
  </r>
  <r>
    <s v="1932"/>
    <x v="631"/>
    <n v="7"/>
    <x v="17"/>
    <x v="2"/>
    <x v="2"/>
    <x v="2"/>
    <n v="159"/>
    <n v="5"/>
    <x v="13"/>
  </r>
  <r>
    <s v="1933"/>
    <x v="631"/>
    <n v="2"/>
    <x v="18"/>
    <x v="7"/>
    <x v="1"/>
    <x v="2"/>
    <n v="159"/>
    <n v="7"/>
    <x v="28"/>
  </r>
  <r>
    <s v="1934"/>
    <x v="632"/>
    <n v="6"/>
    <x v="11"/>
    <x v="5"/>
    <x v="2"/>
    <x v="1"/>
    <n v="289"/>
    <n v="8"/>
    <x v="36"/>
  </r>
  <r>
    <s v="1935"/>
    <x v="632"/>
    <n v="12"/>
    <x v="16"/>
    <x v="0"/>
    <x v="0"/>
    <x v="1"/>
    <n v="289"/>
    <n v="5"/>
    <x v="35"/>
  </r>
  <r>
    <s v="1936"/>
    <x v="633"/>
    <n v="17"/>
    <x v="6"/>
    <x v="4"/>
    <x v="3"/>
    <x v="1"/>
    <n v="289"/>
    <n v="6"/>
    <x v="16"/>
  </r>
  <r>
    <s v="1937"/>
    <x v="634"/>
    <n v="15"/>
    <x v="19"/>
    <x v="0"/>
    <x v="0"/>
    <x v="1"/>
    <n v="289"/>
    <n v="2"/>
    <x v="40"/>
  </r>
  <r>
    <s v="1938"/>
    <x v="634"/>
    <n v="13"/>
    <x v="5"/>
    <x v="6"/>
    <x v="0"/>
    <x v="1"/>
    <n v="289"/>
    <n v="5"/>
    <x v="35"/>
  </r>
  <r>
    <s v="1939"/>
    <x v="634"/>
    <n v="13"/>
    <x v="5"/>
    <x v="6"/>
    <x v="0"/>
    <x v="4"/>
    <n v="399"/>
    <n v="6"/>
    <x v="10"/>
  </r>
  <r>
    <s v="1940"/>
    <x v="635"/>
    <n v="12"/>
    <x v="16"/>
    <x v="0"/>
    <x v="0"/>
    <x v="2"/>
    <n v="159"/>
    <n v="1"/>
    <x v="34"/>
  </r>
  <r>
    <s v="1941"/>
    <x v="635"/>
    <n v="11"/>
    <x v="0"/>
    <x v="6"/>
    <x v="0"/>
    <x v="3"/>
    <n v="69"/>
    <n v="3"/>
    <x v="44"/>
  </r>
  <r>
    <s v="1942"/>
    <x v="635"/>
    <n v="4"/>
    <x v="12"/>
    <x v="1"/>
    <x v="1"/>
    <x v="0"/>
    <n v="199"/>
    <n v="0"/>
    <x v="9"/>
  </r>
  <r>
    <s v="1943"/>
    <x v="636"/>
    <n v="18"/>
    <x v="3"/>
    <x v="3"/>
    <x v="3"/>
    <x v="3"/>
    <n v="69"/>
    <n v="3"/>
    <x v="44"/>
  </r>
  <r>
    <s v="1944"/>
    <x v="636"/>
    <n v="12"/>
    <x v="16"/>
    <x v="6"/>
    <x v="0"/>
    <x v="0"/>
    <n v="199"/>
    <n v="2"/>
    <x v="5"/>
  </r>
  <r>
    <s v="1945"/>
    <x v="636"/>
    <n v="19"/>
    <x v="13"/>
    <x v="3"/>
    <x v="3"/>
    <x v="1"/>
    <n v="289"/>
    <n v="0"/>
    <x v="9"/>
  </r>
  <r>
    <s v="1946"/>
    <x v="636"/>
    <n v="16"/>
    <x v="4"/>
    <x v="4"/>
    <x v="3"/>
    <x v="0"/>
    <n v="199"/>
    <n v="4"/>
    <x v="43"/>
  </r>
  <r>
    <s v="1947"/>
    <x v="636"/>
    <n v="19"/>
    <x v="13"/>
    <x v="4"/>
    <x v="3"/>
    <x v="0"/>
    <n v="199"/>
    <n v="2"/>
    <x v="5"/>
  </r>
  <r>
    <s v="1948"/>
    <x v="636"/>
    <n v="1"/>
    <x v="1"/>
    <x v="1"/>
    <x v="1"/>
    <x v="1"/>
    <n v="289"/>
    <n v="8"/>
    <x v="36"/>
  </r>
  <r>
    <s v="1949"/>
    <x v="636"/>
    <n v="9"/>
    <x v="2"/>
    <x v="2"/>
    <x v="2"/>
    <x v="4"/>
    <n v="399"/>
    <n v="4"/>
    <x v="12"/>
  </r>
  <r>
    <s v="1950"/>
    <x v="637"/>
    <n v="9"/>
    <x v="2"/>
    <x v="5"/>
    <x v="2"/>
    <x v="3"/>
    <n v="69"/>
    <n v="7"/>
    <x v="30"/>
  </r>
  <r>
    <s v="1951"/>
    <x v="638"/>
    <n v="20"/>
    <x v="8"/>
    <x v="3"/>
    <x v="3"/>
    <x v="2"/>
    <n v="159"/>
    <n v="1"/>
    <x v="34"/>
  </r>
  <r>
    <s v="1952"/>
    <x v="638"/>
    <n v="8"/>
    <x v="10"/>
    <x v="2"/>
    <x v="2"/>
    <x v="1"/>
    <n v="289"/>
    <n v="5"/>
    <x v="35"/>
  </r>
  <r>
    <s v="1953"/>
    <x v="638"/>
    <n v="18"/>
    <x v="3"/>
    <x v="4"/>
    <x v="3"/>
    <x v="3"/>
    <n v="69"/>
    <n v="0"/>
    <x v="9"/>
  </r>
  <r>
    <s v="1954"/>
    <x v="638"/>
    <n v="2"/>
    <x v="18"/>
    <x v="1"/>
    <x v="1"/>
    <x v="4"/>
    <n v="399"/>
    <n v="2"/>
    <x v="18"/>
  </r>
  <r>
    <s v="1955"/>
    <x v="639"/>
    <n v="10"/>
    <x v="14"/>
    <x v="2"/>
    <x v="2"/>
    <x v="0"/>
    <n v="199"/>
    <n v="7"/>
    <x v="45"/>
  </r>
  <r>
    <s v="1956"/>
    <x v="639"/>
    <n v="13"/>
    <x v="5"/>
    <x v="6"/>
    <x v="0"/>
    <x v="2"/>
    <n v="159"/>
    <n v="5"/>
    <x v="13"/>
  </r>
  <r>
    <s v="1957"/>
    <x v="639"/>
    <n v="17"/>
    <x v="6"/>
    <x v="3"/>
    <x v="3"/>
    <x v="1"/>
    <n v="289"/>
    <n v="6"/>
    <x v="16"/>
  </r>
  <r>
    <s v="1958"/>
    <x v="640"/>
    <n v="8"/>
    <x v="10"/>
    <x v="5"/>
    <x v="2"/>
    <x v="4"/>
    <n v="399"/>
    <n v="3"/>
    <x v="15"/>
  </r>
  <r>
    <s v="1959"/>
    <x v="640"/>
    <n v="12"/>
    <x v="16"/>
    <x v="0"/>
    <x v="0"/>
    <x v="3"/>
    <n v="69"/>
    <n v="7"/>
    <x v="30"/>
  </r>
  <r>
    <s v="1960"/>
    <x v="641"/>
    <n v="19"/>
    <x v="13"/>
    <x v="4"/>
    <x v="3"/>
    <x v="2"/>
    <n v="159"/>
    <n v="3"/>
    <x v="2"/>
  </r>
  <r>
    <s v="1961"/>
    <x v="641"/>
    <n v="9"/>
    <x v="2"/>
    <x v="2"/>
    <x v="2"/>
    <x v="1"/>
    <n v="289"/>
    <n v="8"/>
    <x v="36"/>
  </r>
  <r>
    <s v="1962"/>
    <x v="641"/>
    <n v="20"/>
    <x v="8"/>
    <x v="3"/>
    <x v="3"/>
    <x v="4"/>
    <n v="399"/>
    <n v="3"/>
    <x v="15"/>
  </r>
  <r>
    <s v="1963"/>
    <x v="642"/>
    <n v="20"/>
    <x v="8"/>
    <x v="4"/>
    <x v="3"/>
    <x v="1"/>
    <n v="289"/>
    <n v="1"/>
    <x v="23"/>
  </r>
  <r>
    <s v="1964"/>
    <x v="642"/>
    <n v="4"/>
    <x v="12"/>
    <x v="1"/>
    <x v="1"/>
    <x v="1"/>
    <n v="289"/>
    <n v="3"/>
    <x v="3"/>
  </r>
  <r>
    <s v="1965"/>
    <x v="642"/>
    <n v="4"/>
    <x v="12"/>
    <x v="7"/>
    <x v="1"/>
    <x v="0"/>
    <n v="199"/>
    <n v="2"/>
    <x v="5"/>
  </r>
  <r>
    <s v="1966"/>
    <x v="642"/>
    <n v="15"/>
    <x v="19"/>
    <x v="0"/>
    <x v="0"/>
    <x v="4"/>
    <n v="399"/>
    <n v="0"/>
    <x v="9"/>
  </r>
  <r>
    <s v="1967"/>
    <x v="642"/>
    <n v="20"/>
    <x v="8"/>
    <x v="4"/>
    <x v="3"/>
    <x v="4"/>
    <n v="399"/>
    <n v="9"/>
    <x v="37"/>
  </r>
  <r>
    <s v="1968"/>
    <x v="642"/>
    <n v="1"/>
    <x v="1"/>
    <x v="7"/>
    <x v="1"/>
    <x v="3"/>
    <n v="69"/>
    <n v="2"/>
    <x v="14"/>
  </r>
  <r>
    <s v="1969"/>
    <x v="642"/>
    <n v="3"/>
    <x v="9"/>
    <x v="7"/>
    <x v="1"/>
    <x v="0"/>
    <n v="199"/>
    <n v="1"/>
    <x v="19"/>
  </r>
  <r>
    <s v="1970"/>
    <x v="642"/>
    <n v="11"/>
    <x v="0"/>
    <x v="6"/>
    <x v="0"/>
    <x v="4"/>
    <n v="399"/>
    <n v="2"/>
    <x v="18"/>
  </r>
  <r>
    <s v="1971"/>
    <x v="642"/>
    <n v="17"/>
    <x v="6"/>
    <x v="3"/>
    <x v="3"/>
    <x v="3"/>
    <n v="69"/>
    <n v="6"/>
    <x v="39"/>
  </r>
  <r>
    <s v="1972"/>
    <x v="642"/>
    <n v="8"/>
    <x v="10"/>
    <x v="2"/>
    <x v="2"/>
    <x v="3"/>
    <n v="69"/>
    <n v="0"/>
    <x v="9"/>
  </r>
  <r>
    <s v="1973"/>
    <x v="642"/>
    <n v="12"/>
    <x v="16"/>
    <x v="0"/>
    <x v="0"/>
    <x v="4"/>
    <n v="399"/>
    <n v="6"/>
    <x v="10"/>
  </r>
  <r>
    <s v="1974"/>
    <x v="643"/>
    <n v="19"/>
    <x v="13"/>
    <x v="3"/>
    <x v="3"/>
    <x v="1"/>
    <n v="289"/>
    <n v="1"/>
    <x v="23"/>
  </r>
  <r>
    <s v="1975"/>
    <x v="644"/>
    <n v="6"/>
    <x v="11"/>
    <x v="2"/>
    <x v="2"/>
    <x v="2"/>
    <n v="159"/>
    <n v="4"/>
    <x v="17"/>
  </r>
  <r>
    <s v="1976"/>
    <x v="644"/>
    <n v="15"/>
    <x v="19"/>
    <x v="0"/>
    <x v="0"/>
    <x v="2"/>
    <n v="159"/>
    <n v="1"/>
    <x v="34"/>
  </r>
  <r>
    <s v="1977"/>
    <x v="645"/>
    <n v="10"/>
    <x v="14"/>
    <x v="2"/>
    <x v="2"/>
    <x v="2"/>
    <n v="159"/>
    <n v="6"/>
    <x v="42"/>
  </r>
  <r>
    <s v="1978"/>
    <x v="645"/>
    <n v="14"/>
    <x v="7"/>
    <x v="6"/>
    <x v="0"/>
    <x v="0"/>
    <n v="199"/>
    <n v="0"/>
    <x v="9"/>
  </r>
  <r>
    <s v="1979"/>
    <x v="646"/>
    <n v="11"/>
    <x v="0"/>
    <x v="6"/>
    <x v="0"/>
    <x v="2"/>
    <n v="159"/>
    <n v="0"/>
    <x v="9"/>
  </r>
  <r>
    <s v="1980"/>
    <x v="646"/>
    <n v="17"/>
    <x v="6"/>
    <x v="3"/>
    <x v="3"/>
    <x v="3"/>
    <n v="69"/>
    <n v="4"/>
    <x v="4"/>
  </r>
  <r>
    <s v="1981"/>
    <x v="646"/>
    <n v="12"/>
    <x v="16"/>
    <x v="0"/>
    <x v="0"/>
    <x v="1"/>
    <n v="289"/>
    <n v="0"/>
    <x v="9"/>
  </r>
  <r>
    <s v="1982"/>
    <x v="646"/>
    <n v="15"/>
    <x v="19"/>
    <x v="6"/>
    <x v="0"/>
    <x v="3"/>
    <n v="69"/>
    <n v="1"/>
    <x v="29"/>
  </r>
  <r>
    <s v="1983"/>
    <x v="647"/>
    <n v="3"/>
    <x v="9"/>
    <x v="7"/>
    <x v="1"/>
    <x v="4"/>
    <n v="399"/>
    <n v="1"/>
    <x v="33"/>
  </r>
  <r>
    <s v="1984"/>
    <x v="648"/>
    <n v="20"/>
    <x v="8"/>
    <x v="3"/>
    <x v="3"/>
    <x v="0"/>
    <n v="199"/>
    <n v="1"/>
    <x v="19"/>
  </r>
  <r>
    <s v="1985"/>
    <x v="649"/>
    <n v="13"/>
    <x v="5"/>
    <x v="0"/>
    <x v="0"/>
    <x v="4"/>
    <n v="399"/>
    <n v="3"/>
    <x v="15"/>
  </r>
  <r>
    <s v="1986"/>
    <x v="649"/>
    <n v="1"/>
    <x v="1"/>
    <x v="1"/>
    <x v="1"/>
    <x v="3"/>
    <n v="69"/>
    <n v="8"/>
    <x v="24"/>
  </r>
  <r>
    <s v="1987"/>
    <x v="650"/>
    <n v="9"/>
    <x v="2"/>
    <x v="2"/>
    <x v="2"/>
    <x v="1"/>
    <n v="289"/>
    <n v="0"/>
    <x v="9"/>
  </r>
  <r>
    <s v="1988"/>
    <x v="650"/>
    <n v="2"/>
    <x v="18"/>
    <x v="7"/>
    <x v="1"/>
    <x v="0"/>
    <n v="199"/>
    <n v="5"/>
    <x v="7"/>
  </r>
  <r>
    <s v="1989"/>
    <x v="650"/>
    <n v="12"/>
    <x v="16"/>
    <x v="6"/>
    <x v="0"/>
    <x v="1"/>
    <n v="289"/>
    <n v="3"/>
    <x v="3"/>
  </r>
  <r>
    <s v="1990"/>
    <x v="650"/>
    <n v="11"/>
    <x v="0"/>
    <x v="0"/>
    <x v="0"/>
    <x v="0"/>
    <n v="199"/>
    <n v="4"/>
    <x v="43"/>
  </r>
  <r>
    <s v="1991"/>
    <x v="651"/>
    <n v="3"/>
    <x v="9"/>
    <x v="1"/>
    <x v="1"/>
    <x v="0"/>
    <n v="199"/>
    <n v="7"/>
    <x v="45"/>
  </r>
  <r>
    <s v="1992"/>
    <x v="652"/>
    <n v="5"/>
    <x v="15"/>
    <x v="1"/>
    <x v="1"/>
    <x v="2"/>
    <n v="159"/>
    <n v="7"/>
    <x v="28"/>
  </r>
  <r>
    <s v="1993"/>
    <x v="653"/>
    <n v="15"/>
    <x v="19"/>
    <x v="6"/>
    <x v="0"/>
    <x v="0"/>
    <n v="199"/>
    <n v="1"/>
    <x v="19"/>
  </r>
  <r>
    <s v="1994"/>
    <x v="653"/>
    <n v="3"/>
    <x v="9"/>
    <x v="1"/>
    <x v="1"/>
    <x v="3"/>
    <n v="69"/>
    <n v="3"/>
    <x v="44"/>
  </r>
  <r>
    <s v="1995"/>
    <x v="653"/>
    <n v="1"/>
    <x v="1"/>
    <x v="1"/>
    <x v="1"/>
    <x v="0"/>
    <n v="199"/>
    <n v="8"/>
    <x v="22"/>
  </r>
  <r>
    <s v="1996"/>
    <x v="653"/>
    <n v="9"/>
    <x v="2"/>
    <x v="5"/>
    <x v="2"/>
    <x v="3"/>
    <n v="69"/>
    <n v="8"/>
    <x v="24"/>
  </r>
  <r>
    <s v="1997"/>
    <x v="653"/>
    <n v="5"/>
    <x v="15"/>
    <x v="7"/>
    <x v="1"/>
    <x v="3"/>
    <n v="69"/>
    <n v="6"/>
    <x v="39"/>
  </r>
  <r>
    <s v="1998"/>
    <x v="653"/>
    <n v="3"/>
    <x v="9"/>
    <x v="7"/>
    <x v="1"/>
    <x v="4"/>
    <n v="399"/>
    <n v="6"/>
    <x v="10"/>
  </r>
  <r>
    <s v="1999"/>
    <x v="653"/>
    <n v="6"/>
    <x v="11"/>
    <x v="5"/>
    <x v="2"/>
    <x v="1"/>
    <n v="289"/>
    <n v="1"/>
    <x v="23"/>
  </r>
  <r>
    <s v="2000"/>
    <x v="653"/>
    <n v="14"/>
    <x v="7"/>
    <x v="0"/>
    <x v="0"/>
    <x v="0"/>
    <n v="199"/>
    <n v="4"/>
    <x v="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C0512B-B22B-451A-B792-513626C8F16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8"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items count="7">
        <item sd="0" x="0"/>
        <item sd="0" x="1"/>
        <item sd="0" x="2"/>
        <item sd="0" x="3"/>
        <item sd="0" x="4"/>
        <item sd="0" x="5"/>
        <item t="default"/>
      </items>
    </pivotField>
    <pivotField axis="axisRow" showAll="0">
      <items count="5">
        <item h="1" sd="0" x="0"/>
        <item x="1"/>
        <item x="2"/>
        <item h="1" sd="0" x="3"/>
        <item t="default"/>
      </items>
    </pivotField>
  </pivotFields>
  <rowFields count="2">
    <field x="11"/>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 count="1" selected="0">
            <x v="1"/>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05E3C-785C-49FD-8EA3-84199DD10B2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F3" firstHeaderRow="1" firstDataRow="2" firstDataCol="1"/>
  <pivotFields count="12">
    <pivotField showAll="0"/>
    <pivotField numFmtId="14" showAll="0"/>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h="1" x="0"/>
        <item x="1"/>
        <item x="2"/>
        <item h="1"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AA4097-EC86-4E02-89A5-6BA5256DCA3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D13" firstHeaderRow="1" firstDataRow="2" firstDataCol="1"/>
  <pivotFields count="12">
    <pivotField showAll="0"/>
    <pivotField numFmtId="14" showAll="0"/>
    <pivotField showAll="0"/>
    <pivotField showAll="0"/>
    <pivotField axis="axisRow"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axis="axisCol" showAll="0" defaultSubtotal="0">
      <items count="4">
        <item h="1" x="0"/>
        <item x="1"/>
        <item x="2"/>
        <item h="1" x="3"/>
      </items>
    </pivotField>
  </pivotFields>
  <rowFields count="1">
    <field x="4"/>
  </rowFields>
  <rowItems count="9">
    <i>
      <x/>
    </i>
    <i>
      <x v="1"/>
    </i>
    <i>
      <x v="2"/>
    </i>
    <i>
      <x v="3"/>
    </i>
    <i>
      <x v="4"/>
    </i>
    <i>
      <x v="5"/>
    </i>
    <i>
      <x v="6"/>
    </i>
    <i>
      <x v="7"/>
    </i>
    <i t="grand">
      <x/>
    </i>
  </rowItems>
  <colFields count="1">
    <field x="11"/>
  </colFields>
  <colItems count="3">
    <i>
      <x v="1"/>
    </i>
    <i>
      <x v="2"/>
    </i>
    <i t="grand">
      <x/>
    </i>
  </colItems>
  <dataFields count="1">
    <dataField name="Sum of Revenue" fld="9" baseField="0" baseItem="0"/>
  </dataFields>
  <chartFormats count="6">
    <chartFormat chart="0" format="0" series="1">
      <pivotArea type="data" outline="0" fieldPosition="0">
        <references count="2">
          <reference field="4294967294" count="1" selected="0">
            <x v="0"/>
          </reference>
          <reference field="11" count="1" selected="0">
            <x v="1"/>
          </reference>
        </references>
      </pivotArea>
    </chartFormat>
    <chartFormat chart="0" format="1" series="1">
      <pivotArea type="data" outline="0" fieldPosition="0">
        <references count="2">
          <reference field="4294967294" count="1" selected="0">
            <x v="0"/>
          </reference>
          <reference field="11" count="1" selected="0">
            <x v="2"/>
          </reference>
        </references>
      </pivotArea>
    </chartFormat>
    <chartFormat chart="0" format="2"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2">
          <reference field="4294967294" count="1" selected="0">
            <x v="0"/>
          </reference>
          <reference field="11" count="1" selected="0">
            <x v="2"/>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C5F9AA-38F1-45EE-BD7C-BCD561C0A33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2">
    <pivotField showAll="0"/>
    <pivotField numFmtId="14" showAll="0"/>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items count="47">
        <item x="9"/>
        <item x="29"/>
        <item x="14"/>
        <item x="34"/>
        <item x="19"/>
        <item x="44"/>
        <item x="4"/>
        <item x="23"/>
        <item x="21"/>
        <item x="25"/>
        <item x="5"/>
        <item x="33"/>
        <item x="39"/>
        <item x="2"/>
        <item x="30"/>
        <item x="24"/>
        <item x="40"/>
        <item x="0"/>
        <item x="31"/>
        <item x="17"/>
        <item x="13"/>
        <item x="43"/>
        <item x="18"/>
        <item x="3"/>
        <item x="42"/>
        <item x="7"/>
        <item x="28"/>
        <item x="27"/>
        <item x="11"/>
        <item x="15"/>
        <item x="26"/>
        <item x="45"/>
        <item x="32"/>
        <item x="35"/>
        <item x="22"/>
        <item x="12"/>
        <item x="16"/>
        <item x="38"/>
        <item x="8"/>
        <item x="1"/>
        <item x="36"/>
        <item x="10"/>
        <item x="6"/>
        <item x="20"/>
        <item x="41"/>
        <item x="37"/>
        <item t="default"/>
      </items>
    </pivotField>
    <pivotField showAll="0" defaultSubtotal="0"/>
    <pivotField showAll="0" defaultSubtotal="0">
      <items count="4">
        <item h="1" x="0"/>
        <item x="1"/>
        <item x="2"/>
        <item h="1" x="3"/>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0"/>
          </reference>
        </references>
      </pivotArea>
    </chartFormat>
    <chartFormat chart="2" format="14">
      <pivotArea type="data" outline="0" fieldPosition="0">
        <references count="2">
          <reference field="4294967294" count="1" selected="0">
            <x v="0"/>
          </reference>
          <reference field="6" count="1" selected="0">
            <x v="1"/>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 chart="2" format="16">
      <pivotArea type="data" outline="0" fieldPosition="0">
        <references count="2">
          <reference field="4294967294" count="1" selected="0">
            <x v="0"/>
          </reference>
          <reference field="6" count="1" selected="0">
            <x v="3"/>
          </reference>
        </references>
      </pivotArea>
    </chartFormat>
    <chartFormat chart="2"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3BBB5E-71B6-4E27-8589-B6363E7295E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4" firstHeaderRow="1" firstDataRow="1" firstDataCol="1"/>
  <pivotFields count="12">
    <pivotField showAll="0"/>
    <pivotField numFmtId="14" showAll="0"/>
    <pivotField showAll="0"/>
    <pivotField axis="axisRow" showAll="0" sortType="a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h="1" x="0"/>
        <item x="1"/>
        <item x="2"/>
        <item h="1" x="3"/>
      </items>
    </pivotField>
  </pivotFields>
  <rowFields count="1">
    <field x="3"/>
  </rowFields>
  <rowItems count="21">
    <i>
      <x v="19"/>
    </i>
    <i>
      <x v="14"/>
    </i>
    <i>
      <x v="11"/>
    </i>
    <i>
      <x v="17"/>
    </i>
    <i>
      <x v="10"/>
    </i>
    <i>
      <x v="5"/>
    </i>
    <i>
      <x v="6"/>
    </i>
    <i>
      <x v="15"/>
    </i>
    <i>
      <x v="2"/>
    </i>
    <i>
      <x/>
    </i>
    <i>
      <x v="7"/>
    </i>
    <i>
      <x v="16"/>
    </i>
    <i>
      <x v="1"/>
    </i>
    <i>
      <x v="4"/>
    </i>
    <i>
      <x v="9"/>
    </i>
    <i>
      <x v="8"/>
    </i>
    <i>
      <x v="13"/>
    </i>
    <i>
      <x v="12"/>
    </i>
    <i>
      <x v="18"/>
    </i>
    <i>
      <x v="3"/>
    </i>
    <i t="grand">
      <x/>
    </i>
  </rowItems>
  <colItems count="1">
    <i/>
  </colItems>
  <dataFields count="1">
    <dataField name="Sum of Revenue" fld="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146CD311-1A35-46F6-BA87-2D45E4FE1510}" sourceName="Sales Person">
  <pivotTables>
    <pivotTable tabId="6" name="PivotTable4"/>
    <pivotTable tabId="3" name="PivotTable1"/>
    <pivotTable tabId="5" name="PivotTable3"/>
    <pivotTable tabId="7" name="PivotTable5"/>
    <pivotTable tabId="4" name="PivotTable2"/>
  </pivotTables>
  <data>
    <tabular pivotCacheId="1476126174">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E7346F-0795-4D3B-A8DF-618ADC510DB4}" sourceName="Region">
  <pivotTables>
    <pivotTable tabId="6" name="PivotTable4"/>
    <pivotTable tabId="3" name="PivotTable1"/>
    <pivotTable tabId="4" name="PivotTable2"/>
    <pivotTable tabId="5" name="PivotTable3"/>
    <pivotTable tabId="7" name="PivotTable5"/>
  </pivotTables>
  <data>
    <tabular pivotCacheId="1476126174">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1039B712-003C-4B71-BF7F-F0577795F893}" sourceName="Item">
  <pivotTables>
    <pivotTable tabId="6" name="PivotTable4"/>
    <pivotTable tabId="3" name="PivotTable1"/>
    <pivotTable tabId="4" name="PivotTable2"/>
    <pivotTable tabId="5" name="PivotTable3"/>
    <pivotTable tabId="7" name="PivotTable5"/>
  </pivotTables>
  <data>
    <tabular pivotCacheId="1476126174">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1A6FA08-D540-4647-8E81-B8D483A5E4A2}" sourceName="Years">
  <pivotTables>
    <pivotTable tabId="6" name="PivotTable4"/>
    <pivotTable tabId="3" name="PivotTable1"/>
    <pivotTable tabId="4" name="PivotTable2"/>
    <pivotTable tabId="5" name="PivotTable3"/>
    <pivotTable tabId="7" name="PivotTable5"/>
  </pivotTables>
  <data>
    <tabular pivotCacheId="1476126174">
      <items count="4">
        <i x="1" s="1"/>
        <i x="2" s="1"/>
        <i x="0"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CD160C35-5B83-4649-94E8-2FB09A3A4896}" cache="Slicer_Sales_Person" caption="Sales Person" columnCount="8" style="SlicerStyleLight2" rowHeight="257175"/>
  <slicer name="Region" xr10:uid="{B6CFAEA6-A59F-4F92-B904-7D33C9773916}" cache="Slicer_Region" caption="Region" columnCount="4" style="SlicerStyleLight2" rowHeight="257175"/>
  <slicer name="Item" xr10:uid="{61D184E1-231C-4448-9AE2-843232B8828A}" cache="Slicer_Item" caption="Item" columnCount="5" style="SlicerStyleDark2" rowHeight="257175"/>
  <slicer name="Years" xr10:uid="{86707E9B-EE68-425D-8537-001D935D86D2}" cache="Slicer_Years" caption="Years" columnCount="2"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E76E8F-B198-4DAF-9FA9-D9B8059BDF61}" name="Table1" displayName="Table1" ref="A1:J2001" totalsRowShown="0" headerRowDxfId="11" dataDxfId="10">
  <autoFilter ref="A1:J2001" xr:uid="{86E7381E-F762-4C3D-85BE-72FF6609CBE4}"/>
  <tableColumns count="10">
    <tableColumn id="1" xr3:uid="{686A3FBE-70CF-4C29-9C58-425137F4A2F8}" name="Order ID" dataDxfId="9"/>
    <tableColumn id="2" xr3:uid="{0894BB4C-56E7-405A-B3E6-BFE93B4FA4EB}" name="Date" dataDxfId="8"/>
    <tableColumn id="3" xr3:uid="{1D8A5C1E-855F-48E1-B45D-6841F88B6426}" name="Customer ID" dataDxfId="7"/>
    <tableColumn id="4" xr3:uid="{F3D9D85A-8527-464B-8EDC-7C6F40389E24}" name="Customer Name" dataDxfId="6"/>
    <tableColumn id="5" xr3:uid="{B23C3033-5300-485A-8BE1-51F831CC3DA2}" name="Sales Person" dataDxfId="5"/>
    <tableColumn id="6" xr3:uid="{C3DC4173-B3CE-455C-A59C-043E7C04FF01}" name="Region" dataDxfId="4"/>
    <tableColumn id="7" xr3:uid="{D1BFF8FF-D111-46F7-8B33-A190D3D810AF}" name="Item" dataDxfId="3"/>
    <tableColumn id="8" xr3:uid="{2476E5A7-CD3B-4BCE-926C-69B7CE662108}" name="Price" dataDxfId="2"/>
    <tableColumn id="9" xr3:uid="{AF89CEE3-C15F-4554-9066-0E40612BC1D3}" name="Quantity" dataDxfId="1"/>
    <tableColumn id="10" xr3:uid="{6AEDD0A0-8D74-48A6-9759-2E01E1C0346B}" name="Revenu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3EF70-AA09-43AA-BB73-A31C3B12821F}">
  <dimension ref="A3"/>
  <sheetViews>
    <sheetView showGridLines="0" tabSelected="1" topLeftCell="A12" zoomScale="80" zoomScaleNormal="80" workbookViewId="0">
      <selection activeCell="N36" sqref="N36"/>
    </sheetView>
  </sheetViews>
  <sheetFormatPr defaultRowHeight="15.75" x14ac:dyDescent="0.25"/>
  <cols>
    <col min="1" max="16384" width="9" style="13"/>
  </cols>
  <sheetData>
    <row r="3" ht="19.5" customHeight="1" x14ac:dyDescent="0.25"/>
  </sheetData>
  <pageMargins left="0.7" right="0.7" top="0.75" bottom="0.75" header="0.3" footer="0.3"/>
  <pageSetup paperSize="9" scale="35"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AD476-F86D-4C2C-8439-93F2DCB61E5A}">
  <dimension ref="A3:B28"/>
  <sheetViews>
    <sheetView workbookViewId="0">
      <selection activeCell="B7" sqref="B7"/>
    </sheetView>
  </sheetViews>
  <sheetFormatPr defaultRowHeight="15.75" x14ac:dyDescent="0.25"/>
  <cols>
    <col min="1" max="1" width="12.375" bestFit="1" customWidth="1"/>
    <col min="2" max="2" width="14.875" bestFit="1" customWidth="1"/>
  </cols>
  <sheetData>
    <row r="3" spans="1:2" x14ac:dyDescent="0.25">
      <c r="A3" s="6" t="s">
        <v>2047</v>
      </c>
      <c r="B3" t="s">
        <v>2063</v>
      </c>
    </row>
    <row r="4" spans="1:2" x14ac:dyDescent="0.25">
      <c r="A4" s="7" t="s">
        <v>2049</v>
      </c>
      <c r="B4" s="9">
        <v>1158151</v>
      </c>
    </row>
    <row r="5" spans="1:2" x14ac:dyDescent="0.25">
      <c r="A5" s="8" t="s">
        <v>2050</v>
      </c>
      <c r="B5" s="9">
        <v>92759</v>
      </c>
    </row>
    <row r="6" spans="1:2" x14ac:dyDescent="0.25">
      <c r="A6" s="8" t="s">
        <v>2051</v>
      </c>
      <c r="B6" s="9">
        <v>93096</v>
      </c>
    </row>
    <row r="7" spans="1:2" x14ac:dyDescent="0.25">
      <c r="A7" s="8" t="s">
        <v>2052</v>
      </c>
      <c r="B7" s="9">
        <v>103309</v>
      </c>
    </row>
    <row r="8" spans="1:2" x14ac:dyDescent="0.25">
      <c r="A8" s="8" t="s">
        <v>2053</v>
      </c>
      <c r="B8" s="9">
        <v>93392</v>
      </c>
    </row>
    <row r="9" spans="1:2" x14ac:dyDescent="0.25">
      <c r="A9" s="8" t="s">
        <v>2054</v>
      </c>
      <c r="B9" s="9">
        <v>118523</v>
      </c>
    </row>
    <row r="10" spans="1:2" x14ac:dyDescent="0.25">
      <c r="A10" s="8" t="s">
        <v>2055</v>
      </c>
      <c r="B10" s="9">
        <v>105113</v>
      </c>
    </row>
    <row r="11" spans="1:2" x14ac:dyDescent="0.25">
      <c r="A11" s="8" t="s">
        <v>2056</v>
      </c>
      <c r="B11" s="9">
        <v>86694</v>
      </c>
    </row>
    <row r="12" spans="1:2" x14ac:dyDescent="0.25">
      <c r="A12" s="8" t="s">
        <v>2057</v>
      </c>
      <c r="B12" s="9">
        <v>96143</v>
      </c>
    </row>
    <row r="13" spans="1:2" x14ac:dyDescent="0.25">
      <c r="A13" s="8" t="s">
        <v>2058</v>
      </c>
      <c r="B13" s="9">
        <v>89459</v>
      </c>
    </row>
    <row r="14" spans="1:2" x14ac:dyDescent="0.25">
      <c r="A14" s="8" t="s">
        <v>2059</v>
      </c>
      <c r="B14" s="9">
        <v>88891</v>
      </c>
    </row>
    <row r="15" spans="1:2" x14ac:dyDescent="0.25">
      <c r="A15" s="8" t="s">
        <v>2060</v>
      </c>
      <c r="B15" s="9">
        <v>99699</v>
      </c>
    </row>
    <row r="16" spans="1:2" x14ac:dyDescent="0.25">
      <c r="A16" s="8" t="s">
        <v>2061</v>
      </c>
      <c r="B16" s="9">
        <v>91073</v>
      </c>
    </row>
    <row r="17" spans="1:2" x14ac:dyDescent="0.25">
      <c r="A17" s="7" t="s">
        <v>2062</v>
      </c>
      <c r="B17" s="9">
        <v>870440</v>
      </c>
    </row>
    <row r="18" spans="1:2" x14ac:dyDescent="0.25">
      <c r="A18" s="8" t="s">
        <v>2050</v>
      </c>
      <c r="B18" s="9">
        <v>84293</v>
      </c>
    </row>
    <row r="19" spans="1:2" x14ac:dyDescent="0.25">
      <c r="A19" s="8" t="s">
        <v>2051</v>
      </c>
      <c r="B19" s="9">
        <v>106033</v>
      </c>
    </row>
    <row r="20" spans="1:2" x14ac:dyDescent="0.25">
      <c r="A20" s="8" t="s">
        <v>2052</v>
      </c>
      <c r="B20" s="9">
        <v>127074</v>
      </c>
    </row>
    <row r="21" spans="1:2" x14ac:dyDescent="0.25">
      <c r="A21" s="8" t="s">
        <v>2053</v>
      </c>
      <c r="B21" s="9">
        <v>92400</v>
      </c>
    </row>
    <row r="22" spans="1:2" x14ac:dyDescent="0.25">
      <c r="A22" s="8" t="s">
        <v>2054</v>
      </c>
      <c r="B22" s="9">
        <v>91637</v>
      </c>
    </row>
    <row r="23" spans="1:2" x14ac:dyDescent="0.25">
      <c r="A23" s="8" t="s">
        <v>2055</v>
      </c>
      <c r="B23" s="9">
        <v>88012</v>
      </c>
    </row>
    <row r="24" spans="1:2" x14ac:dyDescent="0.25">
      <c r="A24" s="8" t="s">
        <v>2056</v>
      </c>
      <c r="B24" s="9">
        <v>71980</v>
      </c>
    </row>
    <row r="25" spans="1:2" x14ac:dyDescent="0.25">
      <c r="A25" s="8" t="s">
        <v>2057</v>
      </c>
      <c r="B25" s="9">
        <v>88838</v>
      </c>
    </row>
    <row r="26" spans="1:2" x14ac:dyDescent="0.25">
      <c r="A26" s="8" t="s">
        <v>2058</v>
      </c>
      <c r="B26" s="9">
        <v>82758</v>
      </c>
    </row>
    <row r="27" spans="1:2" x14ac:dyDescent="0.25">
      <c r="A27" s="8" t="s">
        <v>2059</v>
      </c>
      <c r="B27" s="9">
        <v>37415</v>
      </c>
    </row>
    <row r="28" spans="1:2" x14ac:dyDescent="0.25">
      <c r="A28" s="7" t="s">
        <v>2048</v>
      </c>
      <c r="B28" s="9">
        <v>2028591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18A5-8B96-45BF-9BA7-C0335151501D}">
  <dimension ref="A1:F7"/>
  <sheetViews>
    <sheetView workbookViewId="0">
      <selection activeCell="A6" sqref="A6:E7"/>
    </sheetView>
  </sheetViews>
  <sheetFormatPr defaultRowHeight="15.75" x14ac:dyDescent="0.25"/>
  <cols>
    <col min="1" max="1" width="14.875" bestFit="1" customWidth="1"/>
    <col min="2" max="2" width="15.25" bestFit="1" customWidth="1"/>
    <col min="3" max="3" width="9" bestFit="1" customWidth="1"/>
    <col min="4" max="4" width="11.375" bestFit="1" customWidth="1"/>
    <col min="5" max="5" width="6.875" bestFit="1" customWidth="1"/>
    <col min="6" max="6" width="11" bestFit="1" customWidth="1"/>
  </cols>
  <sheetData>
    <row r="1" spans="1:6" x14ac:dyDescent="0.25">
      <c r="B1" s="6" t="s">
        <v>2064</v>
      </c>
    </row>
    <row r="2" spans="1:6" x14ac:dyDescent="0.25">
      <c r="B2" t="s">
        <v>28</v>
      </c>
      <c r="C2" t="s">
        <v>23</v>
      </c>
      <c r="D2" t="s">
        <v>13</v>
      </c>
      <c r="E2" t="s">
        <v>18</v>
      </c>
      <c r="F2" t="s">
        <v>2048</v>
      </c>
    </row>
    <row r="3" spans="1:6" x14ac:dyDescent="0.25">
      <c r="A3" t="s">
        <v>2063</v>
      </c>
      <c r="B3" s="9">
        <v>495353</v>
      </c>
      <c r="C3" s="9">
        <v>508119</v>
      </c>
      <c r="D3" s="9">
        <v>492984</v>
      </c>
      <c r="E3" s="9">
        <v>532135</v>
      </c>
      <c r="F3" s="9">
        <v>2028591</v>
      </c>
    </row>
    <row r="6" spans="1:6" x14ac:dyDescent="0.25">
      <c r="A6" s="10"/>
      <c r="B6" s="10" t="s">
        <v>28</v>
      </c>
      <c r="C6" s="10" t="s">
        <v>23</v>
      </c>
      <c r="D6" s="10" t="s">
        <v>13</v>
      </c>
      <c r="E6" s="10" t="s">
        <v>18</v>
      </c>
      <c r="F6" s="10"/>
    </row>
    <row r="7" spans="1:6" x14ac:dyDescent="0.25">
      <c r="A7" s="12" t="s">
        <v>2065</v>
      </c>
      <c r="B7" s="11">
        <f>GETPIVOTDATA("Revenue",$A$1,"Region","Arizona")</f>
        <v>495353</v>
      </c>
      <c r="C7" s="11">
        <f>GETPIVOTDATA("Revenue",$A$1,"Region","California")</f>
        <v>508119</v>
      </c>
      <c r="D7" s="11">
        <f>GETPIVOTDATA("Revenue",$A$1,"Region","New Mexico")</f>
        <v>492984</v>
      </c>
      <c r="E7" s="11">
        <f>GETPIVOTDATA("Revenue",$A$1,"Region","Texas")</f>
        <v>532135</v>
      </c>
      <c r="F7" s="1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E819-E432-4579-AF22-20C465075BBA}">
  <dimension ref="A3:D13"/>
  <sheetViews>
    <sheetView workbookViewId="0">
      <selection activeCell="H21" sqref="H21"/>
    </sheetView>
  </sheetViews>
  <sheetFormatPr defaultRowHeight="15.75" x14ac:dyDescent="0.25"/>
  <cols>
    <col min="1" max="1" width="14.875" bestFit="1" customWidth="1"/>
    <col min="2" max="2" width="15.25" bestFit="1" customWidth="1"/>
    <col min="3" max="3" width="6.875" bestFit="1" customWidth="1"/>
    <col min="4" max="4" width="11" bestFit="1" customWidth="1"/>
    <col min="5" max="5" width="11.375" bestFit="1" customWidth="1"/>
    <col min="6" max="7" width="11.625" bestFit="1" customWidth="1"/>
    <col min="8" max="8" width="11" bestFit="1" customWidth="1"/>
    <col min="9" max="9" width="10.375" bestFit="1" customWidth="1"/>
    <col min="10" max="10" width="11" bestFit="1" customWidth="1"/>
    <col min="11" max="11" width="8" bestFit="1" customWidth="1"/>
    <col min="12" max="12" width="6.875" bestFit="1" customWidth="1"/>
    <col min="13" max="13" width="11.125" bestFit="1" customWidth="1"/>
    <col min="14" max="14" width="8" bestFit="1" customWidth="1"/>
    <col min="15" max="15" width="6.875" bestFit="1" customWidth="1"/>
    <col min="16" max="16" width="11.125" bestFit="1" customWidth="1"/>
    <col min="17" max="17" width="11" bestFit="1" customWidth="1"/>
  </cols>
  <sheetData>
    <row r="3" spans="1:4" x14ac:dyDescent="0.25">
      <c r="A3" s="6" t="s">
        <v>2063</v>
      </c>
      <c r="B3" s="6" t="s">
        <v>2064</v>
      </c>
    </row>
    <row r="4" spans="1:4" x14ac:dyDescent="0.25">
      <c r="A4" s="6" t="s">
        <v>2047</v>
      </c>
      <c r="B4" t="s">
        <v>2049</v>
      </c>
      <c r="C4" t="s">
        <v>2062</v>
      </c>
      <c r="D4" t="s">
        <v>2048</v>
      </c>
    </row>
    <row r="5" spans="1:4" x14ac:dyDescent="0.25">
      <c r="A5" s="7" t="s">
        <v>36</v>
      </c>
      <c r="B5" s="9">
        <v>138437</v>
      </c>
      <c r="C5" s="9">
        <v>105244</v>
      </c>
      <c r="D5" s="9">
        <v>243681</v>
      </c>
    </row>
    <row r="6" spans="1:4" x14ac:dyDescent="0.25">
      <c r="A6" s="7" t="s">
        <v>17</v>
      </c>
      <c r="B6" s="9">
        <v>141614</v>
      </c>
      <c r="C6" s="9">
        <v>134764</v>
      </c>
      <c r="D6" s="9">
        <v>276378</v>
      </c>
    </row>
    <row r="7" spans="1:4" x14ac:dyDescent="0.25">
      <c r="A7" s="7" t="s">
        <v>63</v>
      </c>
      <c r="B7" s="9">
        <v>127145</v>
      </c>
      <c r="C7" s="9">
        <v>114049</v>
      </c>
      <c r="D7" s="9">
        <v>241194</v>
      </c>
    </row>
    <row r="8" spans="1:4" x14ac:dyDescent="0.25">
      <c r="A8" s="7" t="s">
        <v>68</v>
      </c>
      <c r="B8" s="9">
        <v>135455</v>
      </c>
      <c r="C8" s="9">
        <v>120302</v>
      </c>
      <c r="D8" s="9">
        <v>255757</v>
      </c>
    </row>
    <row r="9" spans="1:4" x14ac:dyDescent="0.25">
      <c r="A9" s="7" t="s">
        <v>22</v>
      </c>
      <c r="B9" s="9">
        <v>126344</v>
      </c>
      <c r="C9" s="9">
        <v>105444</v>
      </c>
      <c r="D9" s="9">
        <v>231788</v>
      </c>
    </row>
    <row r="10" spans="1:4" x14ac:dyDescent="0.25">
      <c r="A10" s="7" t="s">
        <v>46</v>
      </c>
      <c r="B10" s="9">
        <v>176838</v>
      </c>
      <c r="C10" s="9">
        <v>99493</v>
      </c>
      <c r="D10" s="9">
        <v>276331</v>
      </c>
    </row>
    <row r="11" spans="1:4" x14ac:dyDescent="0.25">
      <c r="A11" s="7" t="s">
        <v>12</v>
      </c>
      <c r="B11" s="9">
        <v>155111</v>
      </c>
      <c r="C11" s="9">
        <v>96679</v>
      </c>
      <c r="D11" s="9">
        <v>251790</v>
      </c>
    </row>
    <row r="12" spans="1:4" x14ac:dyDescent="0.25">
      <c r="A12" s="7" t="s">
        <v>27</v>
      </c>
      <c r="B12" s="9">
        <v>157207</v>
      </c>
      <c r="C12" s="9">
        <v>94465</v>
      </c>
      <c r="D12" s="9">
        <v>251672</v>
      </c>
    </row>
    <row r="13" spans="1:4" x14ac:dyDescent="0.25">
      <c r="A13" s="7" t="s">
        <v>2048</v>
      </c>
      <c r="B13" s="9">
        <v>1158151</v>
      </c>
      <c r="C13" s="9">
        <v>870440</v>
      </c>
      <c r="D13" s="9">
        <v>2028591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3DB8F-87A4-4324-9038-A8BA36105006}">
  <dimension ref="A3:B9"/>
  <sheetViews>
    <sheetView workbookViewId="0">
      <selection activeCell="G2" sqref="G2"/>
    </sheetView>
  </sheetViews>
  <sheetFormatPr defaultRowHeight="15.75" x14ac:dyDescent="0.25"/>
  <cols>
    <col min="1" max="1" width="12.375" bestFit="1" customWidth="1"/>
    <col min="2" max="2" width="14.875" bestFit="1" customWidth="1"/>
    <col min="3" max="6" width="6.875" bestFit="1" customWidth="1"/>
    <col min="7" max="7" width="11" bestFit="1" customWidth="1"/>
  </cols>
  <sheetData>
    <row r="3" spans="1:2" x14ac:dyDescent="0.25">
      <c r="A3" s="6" t="s">
        <v>2047</v>
      </c>
      <c r="B3" t="s">
        <v>2063</v>
      </c>
    </row>
    <row r="4" spans="1:2" x14ac:dyDescent="0.25">
      <c r="A4" s="7" t="s">
        <v>41</v>
      </c>
      <c r="B4" s="9">
        <v>736953</v>
      </c>
    </row>
    <row r="5" spans="1:2" x14ac:dyDescent="0.25">
      <c r="A5" s="7" t="s">
        <v>14</v>
      </c>
      <c r="B5" s="9">
        <v>365762</v>
      </c>
    </row>
    <row r="6" spans="1:2" x14ac:dyDescent="0.25">
      <c r="A6" s="7" t="s">
        <v>31</v>
      </c>
      <c r="B6" s="9">
        <v>124890</v>
      </c>
    </row>
    <row r="7" spans="1:2" x14ac:dyDescent="0.25">
      <c r="A7" s="7" t="s">
        <v>24</v>
      </c>
      <c r="B7" s="9">
        <v>301305</v>
      </c>
    </row>
    <row r="8" spans="1:2" x14ac:dyDescent="0.25">
      <c r="A8" s="7" t="s">
        <v>19</v>
      </c>
      <c r="B8" s="9">
        <v>499681</v>
      </c>
    </row>
    <row r="9" spans="1:2" x14ac:dyDescent="0.25">
      <c r="A9" s="7" t="s">
        <v>2048</v>
      </c>
      <c r="B9" s="9">
        <v>2028591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AF9C-FA21-4A25-A00B-AC3F6A682BB0}">
  <dimension ref="A3:B24"/>
  <sheetViews>
    <sheetView workbookViewId="0">
      <selection activeCell="H21" sqref="H21"/>
    </sheetView>
  </sheetViews>
  <sheetFormatPr defaultRowHeight="15.75" x14ac:dyDescent="0.25"/>
  <cols>
    <col min="1" max="1" width="12.375" bestFit="1" customWidth="1"/>
    <col min="2" max="2" width="14.875" bestFit="1" customWidth="1"/>
  </cols>
  <sheetData>
    <row r="3" spans="1:2" x14ac:dyDescent="0.25">
      <c r="A3" s="6" t="s">
        <v>2047</v>
      </c>
      <c r="B3" t="s">
        <v>2063</v>
      </c>
    </row>
    <row r="4" spans="1:2" x14ac:dyDescent="0.25">
      <c r="A4" s="7" t="s">
        <v>40</v>
      </c>
      <c r="B4" s="9">
        <v>83691</v>
      </c>
    </row>
    <row r="5" spans="1:2" x14ac:dyDescent="0.25">
      <c r="A5" s="7" t="s">
        <v>118</v>
      </c>
      <c r="B5" s="9">
        <v>83818</v>
      </c>
    </row>
    <row r="6" spans="1:2" x14ac:dyDescent="0.25">
      <c r="A6" s="7" t="s">
        <v>66</v>
      </c>
      <c r="B6" s="9">
        <v>86272</v>
      </c>
    </row>
    <row r="7" spans="1:2" x14ac:dyDescent="0.25">
      <c r="A7" s="7" t="s">
        <v>26</v>
      </c>
      <c r="B7" s="9">
        <v>89214</v>
      </c>
    </row>
    <row r="8" spans="1:2" x14ac:dyDescent="0.25">
      <c r="A8" s="7" t="s">
        <v>11</v>
      </c>
      <c r="B8" s="9">
        <v>92806</v>
      </c>
    </row>
    <row r="9" spans="1:2" x14ac:dyDescent="0.25">
      <c r="A9" s="7" t="s">
        <v>48</v>
      </c>
      <c r="B9" s="9">
        <v>93104</v>
      </c>
    </row>
    <row r="10" spans="1:2" x14ac:dyDescent="0.25">
      <c r="A10" s="7" t="s">
        <v>88</v>
      </c>
      <c r="B10" s="9">
        <v>93876</v>
      </c>
    </row>
    <row r="11" spans="1:2" x14ac:dyDescent="0.25">
      <c r="A11" s="7" t="s">
        <v>30</v>
      </c>
      <c r="B11" s="9">
        <v>94430</v>
      </c>
    </row>
    <row r="12" spans="1:2" x14ac:dyDescent="0.25">
      <c r="A12" s="7" t="s">
        <v>43</v>
      </c>
      <c r="B12" s="9">
        <v>98397</v>
      </c>
    </row>
    <row r="13" spans="1:2" x14ac:dyDescent="0.25">
      <c r="A13" s="7" t="s">
        <v>16</v>
      </c>
      <c r="B13" s="9">
        <v>98580</v>
      </c>
    </row>
    <row r="14" spans="1:2" x14ac:dyDescent="0.25">
      <c r="A14" s="7" t="s">
        <v>45</v>
      </c>
      <c r="B14" s="9">
        <v>100909</v>
      </c>
    </row>
    <row r="15" spans="1:2" x14ac:dyDescent="0.25">
      <c r="A15" s="7" t="s">
        <v>35</v>
      </c>
      <c r="B15" s="9">
        <v>105933</v>
      </c>
    </row>
    <row r="16" spans="1:2" x14ac:dyDescent="0.25">
      <c r="A16" s="7" t="s">
        <v>106</v>
      </c>
      <c r="B16" s="9">
        <v>106107</v>
      </c>
    </row>
    <row r="17" spans="1:2" x14ac:dyDescent="0.25">
      <c r="A17" s="7" t="s">
        <v>60</v>
      </c>
      <c r="B17" s="9">
        <v>106230</v>
      </c>
    </row>
    <row r="18" spans="1:2" x14ac:dyDescent="0.25">
      <c r="A18" s="7" t="s">
        <v>58</v>
      </c>
      <c r="B18" s="9">
        <v>108239</v>
      </c>
    </row>
    <row r="19" spans="1:2" x14ac:dyDescent="0.25">
      <c r="A19" s="7" t="s">
        <v>21</v>
      </c>
      <c r="B19" s="9">
        <v>111991</v>
      </c>
    </row>
    <row r="20" spans="1:2" x14ac:dyDescent="0.25">
      <c r="A20" s="7" t="s">
        <v>38</v>
      </c>
      <c r="B20" s="9">
        <v>114447</v>
      </c>
    </row>
    <row r="21" spans="1:2" x14ac:dyDescent="0.25">
      <c r="A21" s="7" t="s">
        <v>33</v>
      </c>
      <c r="B21" s="9">
        <v>115641</v>
      </c>
    </row>
    <row r="22" spans="1:2" x14ac:dyDescent="0.25">
      <c r="A22" s="7" t="s">
        <v>56</v>
      </c>
      <c r="B22" s="9">
        <v>122085</v>
      </c>
    </row>
    <row r="23" spans="1:2" x14ac:dyDescent="0.25">
      <c r="A23" s="7" t="s">
        <v>51</v>
      </c>
      <c r="B23" s="9">
        <v>122821</v>
      </c>
    </row>
    <row r="24" spans="1:2" x14ac:dyDescent="0.25">
      <c r="A24" s="7" t="s">
        <v>2048</v>
      </c>
      <c r="B24" s="9">
        <v>2028591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1"/>
  <sheetViews>
    <sheetView topLeftCell="A2" workbookViewId="0">
      <selection sqref="A1:J2001"/>
    </sheetView>
  </sheetViews>
  <sheetFormatPr defaultColWidth="11.25" defaultRowHeight="15" customHeight="1" x14ac:dyDescent="0.25"/>
  <cols>
    <col min="1" max="2" width="10.5" customWidth="1"/>
    <col min="3" max="3" width="13.125" customWidth="1"/>
    <col min="4" max="5" width="16.5" customWidth="1"/>
    <col min="6" max="6" width="12.75" customWidth="1"/>
    <col min="7" max="16" width="10.5" customWidth="1"/>
  </cols>
  <sheetData>
    <row r="1" spans="1:10" ht="15.75" customHeight="1" x14ac:dyDescent="0.25">
      <c r="A1" s="1" t="s">
        <v>0</v>
      </c>
      <c r="B1" s="2" t="s">
        <v>1</v>
      </c>
      <c r="C1" s="2" t="s">
        <v>2</v>
      </c>
      <c r="D1" s="2" t="s">
        <v>3</v>
      </c>
      <c r="E1" s="2" t="s">
        <v>4</v>
      </c>
      <c r="F1" s="2" t="s">
        <v>5</v>
      </c>
      <c r="G1" s="2" t="s">
        <v>6</v>
      </c>
      <c r="H1" s="2" t="s">
        <v>7</v>
      </c>
      <c r="I1" s="2" t="s">
        <v>8</v>
      </c>
      <c r="J1" s="2" t="s">
        <v>9</v>
      </c>
    </row>
    <row r="2" spans="1:10" ht="15.75" customHeight="1" x14ac:dyDescent="0.25">
      <c r="A2" s="3" t="s">
        <v>10</v>
      </c>
      <c r="B2" s="4">
        <v>43101</v>
      </c>
      <c r="C2" s="5">
        <v>11</v>
      </c>
      <c r="D2" s="5" t="s">
        <v>11</v>
      </c>
      <c r="E2" s="5" t="s">
        <v>12</v>
      </c>
      <c r="F2" s="5" t="s">
        <v>13</v>
      </c>
      <c r="G2" s="5" t="s">
        <v>14</v>
      </c>
      <c r="H2" s="5">
        <v>199</v>
      </c>
      <c r="I2" s="5">
        <v>3</v>
      </c>
      <c r="J2" s="5">
        <v>597</v>
      </c>
    </row>
    <row r="3" spans="1:10" ht="15.75" customHeight="1" x14ac:dyDescent="0.25">
      <c r="A3" s="3" t="s">
        <v>15</v>
      </c>
      <c r="B3" s="4">
        <v>43102</v>
      </c>
      <c r="C3" s="5">
        <v>1</v>
      </c>
      <c r="D3" s="5" t="s">
        <v>16</v>
      </c>
      <c r="E3" s="5" t="s">
        <v>17</v>
      </c>
      <c r="F3" s="5" t="s">
        <v>18</v>
      </c>
      <c r="G3" s="5" t="s">
        <v>19</v>
      </c>
      <c r="H3" s="5">
        <v>289</v>
      </c>
      <c r="I3" s="5">
        <v>7</v>
      </c>
      <c r="J3" s="5">
        <v>2023</v>
      </c>
    </row>
    <row r="4" spans="1:10" ht="15.75" customHeight="1" x14ac:dyDescent="0.25">
      <c r="A4" s="3" t="s">
        <v>20</v>
      </c>
      <c r="B4" s="4">
        <v>43103</v>
      </c>
      <c r="C4" s="5">
        <v>9</v>
      </c>
      <c r="D4" s="5" t="s">
        <v>21</v>
      </c>
      <c r="E4" s="5" t="s">
        <v>22</v>
      </c>
      <c r="F4" s="5" t="s">
        <v>23</v>
      </c>
      <c r="G4" s="5" t="s">
        <v>24</v>
      </c>
      <c r="H4" s="5">
        <v>159</v>
      </c>
      <c r="I4" s="5">
        <v>3</v>
      </c>
      <c r="J4" s="5">
        <v>477</v>
      </c>
    </row>
    <row r="5" spans="1:10" ht="15.75" customHeight="1" x14ac:dyDescent="0.25">
      <c r="A5" s="3" t="s">
        <v>25</v>
      </c>
      <c r="B5" s="4">
        <v>43103</v>
      </c>
      <c r="C5" s="5">
        <v>18</v>
      </c>
      <c r="D5" s="5" t="s">
        <v>26</v>
      </c>
      <c r="E5" s="5" t="s">
        <v>27</v>
      </c>
      <c r="F5" s="5" t="s">
        <v>28</v>
      </c>
      <c r="G5" s="5" t="s">
        <v>19</v>
      </c>
      <c r="H5" s="5">
        <v>289</v>
      </c>
      <c r="I5" s="5">
        <v>3</v>
      </c>
      <c r="J5" s="5">
        <v>867</v>
      </c>
    </row>
    <row r="6" spans="1:10" ht="15.75" customHeight="1" x14ac:dyDescent="0.25">
      <c r="A6" s="3" t="s">
        <v>29</v>
      </c>
      <c r="B6" s="4">
        <v>43104</v>
      </c>
      <c r="C6" s="5">
        <v>16</v>
      </c>
      <c r="D6" s="5" t="s">
        <v>30</v>
      </c>
      <c r="E6" s="5" t="s">
        <v>27</v>
      </c>
      <c r="F6" s="5" t="s">
        <v>28</v>
      </c>
      <c r="G6" s="5" t="s">
        <v>31</v>
      </c>
      <c r="H6" s="5">
        <v>69</v>
      </c>
      <c r="I6" s="5">
        <v>4</v>
      </c>
      <c r="J6" s="5">
        <v>276</v>
      </c>
    </row>
    <row r="7" spans="1:10" ht="15.75" customHeight="1" x14ac:dyDescent="0.25">
      <c r="A7" s="3" t="s">
        <v>32</v>
      </c>
      <c r="B7" s="4">
        <v>43104</v>
      </c>
      <c r="C7" s="5">
        <v>13</v>
      </c>
      <c r="D7" s="5" t="s">
        <v>33</v>
      </c>
      <c r="E7" s="5" t="s">
        <v>12</v>
      </c>
      <c r="F7" s="5" t="s">
        <v>13</v>
      </c>
      <c r="G7" s="5" t="s">
        <v>14</v>
      </c>
      <c r="H7" s="5">
        <v>199</v>
      </c>
      <c r="I7" s="5">
        <v>2</v>
      </c>
      <c r="J7" s="5">
        <v>398</v>
      </c>
    </row>
    <row r="8" spans="1:10" ht="15.75" customHeight="1" x14ac:dyDescent="0.25">
      <c r="A8" s="3" t="s">
        <v>34</v>
      </c>
      <c r="B8" s="4">
        <v>43104</v>
      </c>
      <c r="C8" s="5">
        <v>17</v>
      </c>
      <c r="D8" s="5" t="s">
        <v>35</v>
      </c>
      <c r="E8" s="5" t="s">
        <v>36</v>
      </c>
      <c r="F8" s="5" t="s">
        <v>28</v>
      </c>
      <c r="G8" s="5" t="s">
        <v>19</v>
      </c>
      <c r="H8" s="5">
        <v>289</v>
      </c>
      <c r="I8" s="5">
        <v>9</v>
      </c>
      <c r="J8" s="5">
        <v>2601</v>
      </c>
    </row>
    <row r="9" spans="1:10" ht="15.75" customHeight="1" x14ac:dyDescent="0.25">
      <c r="A9" s="3" t="s">
        <v>37</v>
      </c>
      <c r="B9" s="4">
        <v>43105</v>
      </c>
      <c r="C9" s="5">
        <v>14</v>
      </c>
      <c r="D9" s="5" t="s">
        <v>38</v>
      </c>
      <c r="E9" s="5" t="s">
        <v>12</v>
      </c>
      <c r="F9" s="5" t="s">
        <v>13</v>
      </c>
      <c r="G9" s="5" t="s">
        <v>14</v>
      </c>
      <c r="H9" s="5">
        <v>199</v>
      </c>
      <c r="I9" s="5">
        <v>5</v>
      </c>
      <c r="J9" s="5">
        <v>995</v>
      </c>
    </row>
    <row r="10" spans="1:10" ht="15.75" customHeight="1" x14ac:dyDescent="0.25">
      <c r="A10" s="3" t="s">
        <v>39</v>
      </c>
      <c r="B10" s="4">
        <v>43105</v>
      </c>
      <c r="C10" s="5">
        <v>20</v>
      </c>
      <c r="D10" s="5" t="s">
        <v>40</v>
      </c>
      <c r="E10" s="5" t="s">
        <v>36</v>
      </c>
      <c r="F10" s="5" t="s">
        <v>28</v>
      </c>
      <c r="G10" s="5" t="s">
        <v>41</v>
      </c>
      <c r="H10" s="5">
        <v>399</v>
      </c>
      <c r="I10" s="5">
        <v>5</v>
      </c>
      <c r="J10" s="5">
        <v>1995</v>
      </c>
    </row>
    <row r="11" spans="1:10" ht="15.75" customHeight="1" x14ac:dyDescent="0.25">
      <c r="A11" s="3" t="s">
        <v>42</v>
      </c>
      <c r="B11" s="4">
        <v>43105</v>
      </c>
      <c r="C11" s="5">
        <v>3</v>
      </c>
      <c r="D11" s="5" t="s">
        <v>43</v>
      </c>
      <c r="E11" s="5" t="s">
        <v>17</v>
      </c>
      <c r="F11" s="5" t="s">
        <v>18</v>
      </c>
      <c r="G11" s="5" t="s">
        <v>14</v>
      </c>
      <c r="H11" s="5">
        <v>199</v>
      </c>
      <c r="I11" s="5">
        <v>0</v>
      </c>
      <c r="J11" s="5">
        <v>0</v>
      </c>
    </row>
    <row r="12" spans="1:10" ht="15.75" customHeight="1" x14ac:dyDescent="0.25">
      <c r="A12" s="3" t="s">
        <v>44</v>
      </c>
      <c r="B12" s="4">
        <v>43105</v>
      </c>
      <c r="C12" s="5">
        <v>8</v>
      </c>
      <c r="D12" s="5" t="s">
        <v>45</v>
      </c>
      <c r="E12" s="5" t="s">
        <v>46</v>
      </c>
      <c r="F12" s="5" t="s">
        <v>23</v>
      </c>
      <c r="G12" s="5" t="s">
        <v>19</v>
      </c>
      <c r="H12" s="5">
        <v>289</v>
      </c>
      <c r="I12" s="5">
        <v>9</v>
      </c>
      <c r="J12" s="5">
        <v>2601</v>
      </c>
    </row>
    <row r="13" spans="1:10" ht="15.75" customHeight="1" x14ac:dyDescent="0.25">
      <c r="A13" s="3" t="s">
        <v>47</v>
      </c>
      <c r="B13" s="4">
        <v>43105</v>
      </c>
      <c r="C13" s="5">
        <v>6</v>
      </c>
      <c r="D13" s="5" t="s">
        <v>48</v>
      </c>
      <c r="E13" s="5" t="s">
        <v>46</v>
      </c>
      <c r="F13" s="5" t="s">
        <v>23</v>
      </c>
      <c r="G13" s="5" t="s">
        <v>41</v>
      </c>
      <c r="H13" s="5">
        <v>399</v>
      </c>
      <c r="I13" s="5">
        <v>6</v>
      </c>
      <c r="J13" s="5">
        <v>2394</v>
      </c>
    </row>
    <row r="14" spans="1:10" ht="15.75" customHeight="1" x14ac:dyDescent="0.25">
      <c r="A14" s="3" t="s">
        <v>49</v>
      </c>
      <c r="B14" s="4">
        <v>43105</v>
      </c>
      <c r="C14" s="5">
        <v>9</v>
      </c>
      <c r="D14" s="5" t="s">
        <v>21</v>
      </c>
      <c r="E14" s="5" t="s">
        <v>22</v>
      </c>
      <c r="F14" s="5" t="s">
        <v>23</v>
      </c>
      <c r="G14" s="5" t="s">
        <v>14</v>
      </c>
      <c r="H14" s="5">
        <v>199</v>
      </c>
      <c r="I14" s="5">
        <v>6</v>
      </c>
      <c r="J14" s="5">
        <v>1194</v>
      </c>
    </row>
    <row r="15" spans="1:10" ht="15.75" customHeight="1" x14ac:dyDescent="0.25">
      <c r="A15" s="3" t="s">
        <v>50</v>
      </c>
      <c r="B15" s="4">
        <v>43105</v>
      </c>
      <c r="C15" s="5">
        <v>4</v>
      </c>
      <c r="D15" s="5" t="s">
        <v>51</v>
      </c>
      <c r="E15" s="5" t="s">
        <v>17</v>
      </c>
      <c r="F15" s="5" t="s">
        <v>18</v>
      </c>
      <c r="G15" s="5" t="s">
        <v>41</v>
      </c>
      <c r="H15" s="5">
        <v>399</v>
      </c>
      <c r="I15" s="5">
        <v>4</v>
      </c>
      <c r="J15" s="5">
        <v>1596</v>
      </c>
    </row>
    <row r="16" spans="1:10" ht="15.75" customHeight="1" x14ac:dyDescent="0.25">
      <c r="A16" s="3" t="s">
        <v>52</v>
      </c>
      <c r="B16" s="4">
        <v>43105</v>
      </c>
      <c r="C16" s="5">
        <v>6</v>
      </c>
      <c r="D16" s="5" t="s">
        <v>48</v>
      </c>
      <c r="E16" s="5" t="s">
        <v>22</v>
      </c>
      <c r="F16" s="5" t="s">
        <v>23</v>
      </c>
      <c r="G16" s="5" t="s">
        <v>14</v>
      </c>
      <c r="H16" s="5">
        <v>199</v>
      </c>
      <c r="I16" s="5">
        <v>2</v>
      </c>
      <c r="J16" s="5">
        <v>398</v>
      </c>
    </row>
    <row r="17" spans="1:10" ht="15.75" customHeight="1" x14ac:dyDescent="0.25">
      <c r="A17" s="3" t="s">
        <v>53</v>
      </c>
      <c r="B17" s="4">
        <v>43106</v>
      </c>
      <c r="C17" s="5">
        <v>13</v>
      </c>
      <c r="D17" s="5" t="s">
        <v>33</v>
      </c>
      <c r="E17" s="5" t="s">
        <v>12</v>
      </c>
      <c r="F17" s="5" t="s">
        <v>13</v>
      </c>
      <c r="G17" s="5" t="s">
        <v>31</v>
      </c>
      <c r="H17" s="5">
        <v>69</v>
      </c>
      <c r="I17" s="5">
        <v>0</v>
      </c>
      <c r="J17" s="5">
        <v>0</v>
      </c>
    </row>
    <row r="18" spans="1:10" ht="15.75" customHeight="1" x14ac:dyDescent="0.25">
      <c r="A18" s="3" t="s">
        <v>54</v>
      </c>
      <c r="B18" s="4">
        <v>43107</v>
      </c>
      <c r="C18" s="5">
        <v>14</v>
      </c>
      <c r="D18" s="5" t="s">
        <v>38</v>
      </c>
      <c r="E18" s="5" t="s">
        <v>12</v>
      </c>
      <c r="F18" s="5" t="s">
        <v>13</v>
      </c>
      <c r="G18" s="5" t="s">
        <v>19</v>
      </c>
      <c r="H18" s="5">
        <v>289</v>
      </c>
      <c r="I18" s="5">
        <v>0</v>
      </c>
      <c r="J18" s="5">
        <v>0</v>
      </c>
    </row>
    <row r="19" spans="1:10" ht="15.75" customHeight="1" x14ac:dyDescent="0.25">
      <c r="A19" s="3" t="s">
        <v>55</v>
      </c>
      <c r="B19" s="4">
        <v>43107</v>
      </c>
      <c r="C19" s="5">
        <v>19</v>
      </c>
      <c r="D19" s="5" t="s">
        <v>56</v>
      </c>
      <c r="E19" s="5" t="s">
        <v>27</v>
      </c>
      <c r="F19" s="5" t="s">
        <v>28</v>
      </c>
      <c r="G19" s="5" t="s">
        <v>24</v>
      </c>
      <c r="H19" s="5">
        <v>159</v>
      </c>
      <c r="I19" s="5">
        <v>5</v>
      </c>
      <c r="J19" s="5">
        <v>795</v>
      </c>
    </row>
    <row r="20" spans="1:10" ht="15.75" customHeight="1" x14ac:dyDescent="0.25">
      <c r="A20" s="3" t="s">
        <v>57</v>
      </c>
      <c r="B20" s="4">
        <v>43107</v>
      </c>
      <c r="C20" s="5">
        <v>10</v>
      </c>
      <c r="D20" s="5" t="s">
        <v>58</v>
      </c>
      <c r="E20" s="5" t="s">
        <v>46</v>
      </c>
      <c r="F20" s="5" t="s">
        <v>23</v>
      </c>
      <c r="G20" s="5" t="s">
        <v>31</v>
      </c>
      <c r="H20" s="5">
        <v>69</v>
      </c>
      <c r="I20" s="5">
        <v>2</v>
      </c>
      <c r="J20" s="5">
        <v>138</v>
      </c>
    </row>
    <row r="21" spans="1:10" ht="15.75" customHeight="1" x14ac:dyDescent="0.25">
      <c r="A21" s="3" t="s">
        <v>59</v>
      </c>
      <c r="B21" s="4">
        <v>43107</v>
      </c>
      <c r="C21" s="5">
        <v>5</v>
      </c>
      <c r="D21" s="5" t="s">
        <v>60</v>
      </c>
      <c r="E21" s="5" t="s">
        <v>17</v>
      </c>
      <c r="F21" s="5" t="s">
        <v>18</v>
      </c>
      <c r="G21" s="5" t="s">
        <v>41</v>
      </c>
      <c r="H21" s="5">
        <v>399</v>
      </c>
      <c r="I21" s="5">
        <v>3</v>
      </c>
      <c r="J21" s="5">
        <v>1197</v>
      </c>
    </row>
    <row r="22" spans="1:10" ht="15.75" customHeight="1" x14ac:dyDescent="0.25">
      <c r="A22" s="3" t="s">
        <v>61</v>
      </c>
      <c r="B22" s="4">
        <v>43107</v>
      </c>
      <c r="C22" s="5">
        <v>10</v>
      </c>
      <c r="D22" s="5" t="s">
        <v>58</v>
      </c>
      <c r="E22" s="5" t="s">
        <v>46</v>
      </c>
      <c r="F22" s="5" t="s">
        <v>23</v>
      </c>
      <c r="G22" s="5" t="s">
        <v>31</v>
      </c>
      <c r="H22" s="5">
        <v>69</v>
      </c>
      <c r="I22" s="5">
        <v>2</v>
      </c>
      <c r="J22" s="5">
        <v>138</v>
      </c>
    </row>
    <row r="23" spans="1:10" ht="15.75" customHeight="1" x14ac:dyDescent="0.25">
      <c r="A23" s="3" t="s">
        <v>62</v>
      </c>
      <c r="B23" s="4">
        <v>43107</v>
      </c>
      <c r="C23" s="5">
        <v>11</v>
      </c>
      <c r="D23" s="5" t="s">
        <v>11</v>
      </c>
      <c r="E23" s="5" t="s">
        <v>63</v>
      </c>
      <c r="F23" s="5" t="s">
        <v>13</v>
      </c>
      <c r="G23" s="5" t="s">
        <v>19</v>
      </c>
      <c r="H23" s="5">
        <v>289</v>
      </c>
      <c r="I23" s="5">
        <v>6</v>
      </c>
      <c r="J23" s="5">
        <v>1734</v>
      </c>
    </row>
    <row r="24" spans="1:10" ht="15.75" customHeight="1" x14ac:dyDescent="0.25">
      <c r="A24" s="3" t="s">
        <v>64</v>
      </c>
      <c r="B24" s="4">
        <v>43107</v>
      </c>
      <c r="C24" s="5">
        <v>8</v>
      </c>
      <c r="D24" s="5" t="s">
        <v>45</v>
      </c>
      <c r="E24" s="5" t="s">
        <v>46</v>
      </c>
      <c r="F24" s="5" t="s">
        <v>23</v>
      </c>
      <c r="G24" s="5" t="s">
        <v>24</v>
      </c>
      <c r="H24" s="5">
        <v>159</v>
      </c>
      <c r="I24" s="5">
        <v>4</v>
      </c>
      <c r="J24" s="5">
        <v>636</v>
      </c>
    </row>
    <row r="25" spans="1:10" ht="15.75" customHeight="1" x14ac:dyDescent="0.25">
      <c r="A25" s="3" t="s">
        <v>65</v>
      </c>
      <c r="B25" s="4">
        <v>43107</v>
      </c>
      <c r="C25" s="5">
        <v>12</v>
      </c>
      <c r="D25" s="5" t="s">
        <v>66</v>
      </c>
      <c r="E25" s="5" t="s">
        <v>12</v>
      </c>
      <c r="F25" s="5" t="s">
        <v>13</v>
      </c>
      <c r="G25" s="5" t="s">
        <v>41</v>
      </c>
      <c r="H25" s="5">
        <v>399</v>
      </c>
      <c r="I25" s="5">
        <v>2</v>
      </c>
      <c r="J25" s="5">
        <v>798</v>
      </c>
    </row>
    <row r="26" spans="1:10" ht="15.75" customHeight="1" x14ac:dyDescent="0.25">
      <c r="A26" s="3" t="s">
        <v>67</v>
      </c>
      <c r="B26" s="4">
        <v>43108</v>
      </c>
      <c r="C26" s="5">
        <v>3</v>
      </c>
      <c r="D26" s="5" t="s">
        <v>43</v>
      </c>
      <c r="E26" s="5" t="s">
        <v>68</v>
      </c>
      <c r="F26" s="5" t="s">
        <v>18</v>
      </c>
      <c r="G26" s="5" t="s">
        <v>41</v>
      </c>
      <c r="H26" s="5">
        <v>399</v>
      </c>
      <c r="I26" s="5">
        <v>0</v>
      </c>
      <c r="J26" s="5">
        <v>0</v>
      </c>
    </row>
    <row r="27" spans="1:10" ht="15.75" customHeight="1" x14ac:dyDescent="0.25">
      <c r="A27" s="3" t="s">
        <v>69</v>
      </c>
      <c r="B27" s="4">
        <v>43108</v>
      </c>
      <c r="C27" s="5">
        <v>14</v>
      </c>
      <c r="D27" s="5" t="s">
        <v>38</v>
      </c>
      <c r="E27" s="5" t="s">
        <v>12</v>
      </c>
      <c r="F27" s="5" t="s">
        <v>13</v>
      </c>
      <c r="G27" s="5" t="s">
        <v>19</v>
      </c>
      <c r="H27" s="5">
        <v>289</v>
      </c>
      <c r="I27" s="5">
        <v>0</v>
      </c>
      <c r="J27" s="5">
        <v>0</v>
      </c>
    </row>
    <row r="28" spans="1:10" ht="15.75" customHeight="1" x14ac:dyDescent="0.25">
      <c r="A28" s="3" t="s">
        <v>70</v>
      </c>
      <c r="B28" s="4">
        <v>43108</v>
      </c>
      <c r="C28" s="5">
        <v>14</v>
      </c>
      <c r="D28" s="5" t="s">
        <v>38</v>
      </c>
      <c r="E28" s="5" t="s">
        <v>63</v>
      </c>
      <c r="F28" s="5" t="s">
        <v>13</v>
      </c>
      <c r="G28" s="5" t="s">
        <v>14</v>
      </c>
      <c r="H28" s="5">
        <v>199</v>
      </c>
      <c r="I28" s="5">
        <v>1</v>
      </c>
      <c r="J28" s="5">
        <v>199</v>
      </c>
    </row>
    <row r="29" spans="1:10" ht="15.75" customHeight="1" x14ac:dyDescent="0.25">
      <c r="A29" s="3" t="s">
        <v>71</v>
      </c>
      <c r="B29" s="4">
        <v>43108</v>
      </c>
      <c r="C29" s="5">
        <v>19</v>
      </c>
      <c r="D29" s="5" t="s">
        <v>56</v>
      </c>
      <c r="E29" s="5" t="s">
        <v>36</v>
      </c>
      <c r="F29" s="5" t="s">
        <v>28</v>
      </c>
      <c r="G29" s="5" t="s">
        <v>41</v>
      </c>
      <c r="H29" s="5">
        <v>399</v>
      </c>
      <c r="I29" s="5">
        <v>7</v>
      </c>
      <c r="J29" s="5">
        <v>2793</v>
      </c>
    </row>
    <row r="30" spans="1:10" ht="15.75" customHeight="1" x14ac:dyDescent="0.25">
      <c r="A30" s="3" t="s">
        <v>72</v>
      </c>
      <c r="B30" s="4">
        <v>43109</v>
      </c>
      <c r="C30" s="5">
        <v>10</v>
      </c>
      <c r="D30" s="5" t="s">
        <v>58</v>
      </c>
      <c r="E30" s="5" t="s">
        <v>46</v>
      </c>
      <c r="F30" s="5" t="s">
        <v>23</v>
      </c>
      <c r="G30" s="5" t="s">
        <v>14</v>
      </c>
      <c r="H30" s="5">
        <v>199</v>
      </c>
      <c r="I30" s="5">
        <v>3</v>
      </c>
      <c r="J30" s="5">
        <v>597</v>
      </c>
    </row>
    <row r="31" spans="1:10" ht="15.75" customHeight="1" x14ac:dyDescent="0.25">
      <c r="A31" s="3" t="s">
        <v>73</v>
      </c>
      <c r="B31" s="4">
        <v>43109</v>
      </c>
      <c r="C31" s="5">
        <v>12</v>
      </c>
      <c r="D31" s="5" t="s">
        <v>66</v>
      </c>
      <c r="E31" s="5" t="s">
        <v>63</v>
      </c>
      <c r="F31" s="5" t="s">
        <v>13</v>
      </c>
      <c r="G31" s="5" t="s">
        <v>19</v>
      </c>
      <c r="H31" s="5">
        <v>289</v>
      </c>
      <c r="I31" s="5">
        <v>0</v>
      </c>
      <c r="J31" s="5">
        <v>0</v>
      </c>
    </row>
    <row r="32" spans="1:10" ht="15.75" customHeight="1" x14ac:dyDescent="0.25">
      <c r="A32" s="3" t="s">
        <v>74</v>
      </c>
      <c r="B32" s="4">
        <v>43109</v>
      </c>
      <c r="C32" s="5">
        <v>6</v>
      </c>
      <c r="D32" s="5" t="s">
        <v>48</v>
      </c>
      <c r="E32" s="5" t="s">
        <v>22</v>
      </c>
      <c r="F32" s="5" t="s">
        <v>23</v>
      </c>
      <c r="G32" s="5" t="s">
        <v>24</v>
      </c>
      <c r="H32" s="5">
        <v>159</v>
      </c>
      <c r="I32" s="5">
        <v>2</v>
      </c>
      <c r="J32" s="5">
        <v>318</v>
      </c>
    </row>
    <row r="33" spans="1:10" ht="15.75" customHeight="1" x14ac:dyDescent="0.25">
      <c r="A33" s="3" t="s">
        <v>75</v>
      </c>
      <c r="B33" s="4">
        <v>43109</v>
      </c>
      <c r="C33" s="5">
        <v>6</v>
      </c>
      <c r="D33" s="5" t="s">
        <v>48</v>
      </c>
      <c r="E33" s="5" t="s">
        <v>46</v>
      </c>
      <c r="F33" s="5" t="s">
        <v>23</v>
      </c>
      <c r="G33" s="5" t="s">
        <v>41</v>
      </c>
      <c r="H33" s="5">
        <v>399</v>
      </c>
      <c r="I33" s="5">
        <v>3</v>
      </c>
      <c r="J33" s="5">
        <v>1197</v>
      </c>
    </row>
    <row r="34" spans="1:10" ht="15.75" customHeight="1" x14ac:dyDescent="0.25">
      <c r="A34" s="3" t="s">
        <v>76</v>
      </c>
      <c r="B34" s="4">
        <v>43110</v>
      </c>
      <c r="C34" s="5">
        <v>6</v>
      </c>
      <c r="D34" s="5" t="s">
        <v>48</v>
      </c>
      <c r="E34" s="5" t="s">
        <v>46</v>
      </c>
      <c r="F34" s="5" t="s">
        <v>23</v>
      </c>
      <c r="G34" s="5" t="s">
        <v>31</v>
      </c>
      <c r="H34" s="5">
        <v>69</v>
      </c>
      <c r="I34" s="5">
        <v>2</v>
      </c>
      <c r="J34" s="5">
        <v>138</v>
      </c>
    </row>
    <row r="35" spans="1:10" ht="15.75" customHeight="1" x14ac:dyDescent="0.25">
      <c r="A35" s="3" t="s">
        <v>77</v>
      </c>
      <c r="B35" s="4">
        <v>43111</v>
      </c>
      <c r="C35" s="5">
        <v>1</v>
      </c>
      <c r="D35" s="5" t="s">
        <v>16</v>
      </c>
      <c r="E35" s="5" t="s">
        <v>68</v>
      </c>
      <c r="F35" s="5" t="s">
        <v>18</v>
      </c>
      <c r="G35" s="5" t="s">
        <v>14</v>
      </c>
      <c r="H35" s="5">
        <v>199</v>
      </c>
      <c r="I35" s="5">
        <v>8</v>
      </c>
      <c r="J35" s="5">
        <v>1592</v>
      </c>
    </row>
    <row r="36" spans="1:10" ht="15.75" customHeight="1" x14ac:dyDescent="0.25">
      <c r="A36" s="3" t="s">
        <v>78</v>
      </c>
      <c r="B36" s="4">
        <v>43111</v>
      </c>
      <c r="C36" s="5">
        <v>16</v>
      </c>
      <c r="D36" s="5" t="s">
        <v>30</v>
      </c>
      <c r="E36" s="5" t="s">
        <v>36</v>
      </c>
      <c r="F36" s="5" t="s">
        <v>28</v>
      </c>
      <c r="G36" s="5" t="s">
        <v>14</v>
      </c>
      <c r="H36" s="5">
        <v>199</v>
      </c>
      <c r="I36" s="5">
        <v>5</v>
      </c>
      <c r="J36" s="5">
        <v>995</v>
      </c>
    </row>
    <row r="37" spans="1:10" ht="15.75" customHeight="1" x14ac:dyDescent="0.25">
      <c r="A37" s="3" t="s">
        <v>79</v>
      </c>
      <c r="B37" s="4">
        <v>43111</v>
      </c>
      <c r="C37" s="5">
        <v>13</v>
      </c>
      <c r="D37" s="5" t="s">
        <v>33</v>
      </c>
      <c r="E37" s="5" t="s">
        <v>63</v>
      </c>
      <c r="F37" s="5" t="s">
        <v>13</v>
      </c>
      <c r="G37" s="5" t="s">
        <v>19</v>
      </c>
      <c r="H37" s="5">
        <v>289</v>
      </c>
      <c r="I37" s="5">
        <v>1</v>
      </c>
      <c r="J37" s="5">
        <v>289</v>
      </c>
    </row>
    <row r="38" spans="1:10" ht="15.75" customHeight="1" x14ac:dyDescent="0.25">
      <c r="A38" s="3" t="s">
        <v>80</v>
      </c>
      <c r="B38" s="4">
        <v>43111</v>
      </c>
      <c r="C38" s="5">
        <v>13</v>
      </c>
      <c r="D38" s="5" t="s">
        <v>33</v>
      </c>
      <c r="E38" s="5" t="s">
        <v>63</v>
      </c>
      <c r="F38" s="5" t="s">
        <v>13</v>
      </c>
      <c r="G38" s="5" t="s">
        <v>41</v>
      </c>
      <c r="H38" s="5">
        <v>399</v>
      </c>
      <c r="I38" s="5">
        <v>4</v>
      </c>
      <c r="J38" s="5">
        <v>1596</v>
      </c>
    </row>
    <row r="39" spans="1:10" ht="15.75" customHeight="1" x14ac:dyDescent="0.25">
      <c r="A39" s="3" t="s">
        <v>81</v>
      </c>
      <c r="B39" s="4">
        <v>43112</v>
      </c>
      <c r="C39" s="5">
        <v>20</v>
      </c>
      <c r="D39" s="5" t="s">
        <v>40</v>
      </c>
      <c r="E39" s="5" t="s">
        <v>27</v>
      </c>
      <c r="F39" s="5" t="s">
        <v>28</v>
      </c>
      <c r="G39" s="5" t="s">
        <v>41</v>
      </c>
      <c r="H39" s="5">
        <v>399</v>
      </c>
      <c r="I39" s="5">
        <v>3</v>
      </c>
      <c r="J39" s="5">
        <v>1197</v>
      </c>
    </row>
    <row r="40" spans="1:10" ht="15.75" customHeight="1" x14ac:dyDescent="0.25">
      <c r="A40" s="3" t="s">
        <v>82</v>
      </c>
      <c r="B40" s="4">
        <v>43112</v>
      </c>
      <c r="C40" s="5">
        <v>19</v>
      </c>
      <c r="D40" s="5" t="s">
        <v>56</v>
      </c>
      <c r="E40" s="5" t="s">
        <v>36</v>
      </c>
      <c r="F40" s="5" t="s">
        <v>28</v>
      </c>
      <c r="G40" s="5" t="s">
        <v>31</v>
      </c>
      <c r="H40" s="5">
        <v>69</v>
      </c>
      <c r="I40" s="5">
        <v>8</v>
      </c>
      <c r="J40" s="5">
        <v>552</v>
      </c>
    </row>
    <row r="41" spans="1:10" ht="15.75" customHeight="1" x14ac:dyDescent="0.25">
      <c r="A41" s="3" t="s">
        <v>83</v>
      </c>
      <c r="B41" s="4">
        <v>43112</v>
      </c>
      <c r="C41" s="5">
        <v>14</v>
      </c>
      <c r="D41" s="5" t="s">
        <v>38</v>
      </c>
      <c r="E41" s="5" t="s">
        <v>12</v>
      </c>
      <c r="F41" s="5" t="s">
        <v>13</v>
      </c>
      <c r="G41" s="5" t="s">
        <v>19</v>
      </c>
      <c r="H41" s="5">
        <v>289</v>
      </c>
      <c r="I41" s="5">
        <v>3</v>
      </c>
      <c r="J41" s="5">
        <v>867</v>
      </c>
    </row>
    <row r="42" spans="1:10" ht="15.75" customHeight="1" x14ac:dyDescent="0.25">
      <c r="A42" s="3" t="s">
        <v>84</v>
      </c>
      <c r="B42" s="4">
        <v>43113</v>
      </c>
      <c r="C42" s="5">
        <v>9</v>
      </c>
      <c r="D42" s="5" t="s">
        <v>21</v>
      </c>
      <c r="E42" s="5" t="s">
        <v>22</v>
      </c>
      <c r="F42" s="5" t="s">
        <v>23</v>
      </c>
      <c r="G42" s="5" t="s">
        <v>41</v>
      </c>
      <c r="H42" s="5">
        <v>399</v>
      </c>
      <c r="I42" s="5">
        <v>4</v>
      </c>
      <c r="J42" s="5">
        <v>1596</v>
      </c>
    </row>
    <row r="43" spans="1:10" ht="15.75" customHeight="1" x14ac:dyDescent="0.25">
      <c r="A43" s="3" t="s">
        <v>85</v>
      </c>
      <c r="B43" s="4">
        <v>43113</v>
      </c>
      <c r="C43" s="5">
        <v>17</v>
      </c>
      <c r="D43" s="5" t="s">
        <v>35</v>
      </c>
      <c r="E43" s="5" t="s">
        <v>36</v>
      </c>
      <c r="F43" s="5" t="s">
        <v>28</v>
      </c>
      <c r="G43" s="5" t="s">
        <v>31</v>
      </c>
      <c r="H43" s="5">
        <v>69</v>
      </c>
      <c r="I43" s="5">
        <v>5</v>
      </c>
      <c r="J43" s="5">
        <v>345</v>
      </c>
    </row>
    <row r="44" spans="1:10" ht="15.75" customHeight="1" x14ac:dyDescent="0.25">
      <c r="A44" s="3" t="s">
        <v>86</v>
      </c>
      <c r="B44" s="4">
        <v>43113</v>
      </c>
      <c r="C44" s="5">
        <v>13</v>
      </c>
      <c r="D44" s="5" t="s">
        <v>33</v>
      </c>
      <c r="E44" s="5" t="s">
        <v>63</v>
      </c>
      <c r="F44" s="5" t="s">
        <v>13</v>
      </c>
      <c r="G44" s="5" t="s">
        <v>24</v>
      </c>
      <c r="H44" s="5">
        <v>159</v>
      </c>
      <c r="I44" s="5">
        <v>8</v>
      </c>
      <c r="J44" s="5">
        <v>1272</v>
      </c>
    </row>
    <row r="45" spans="1:10" ht="15.75" customHeight="1" x14ac:dyDescent="0.25">
      <c r="A45" s="3" t="s">
        <v>87</v>
      </c>
      <c r="B45" s="4">
        <v>43113</v>
      </c>
      <c r="C45" s="5">
        <v>7</v>
      </c>
      <c r="D45" s="5" t="s">
        <v>88</v>
      </c>
      <c r="E45" s="5" t="s">
        <v>46</v>
      </c>
      <c r="F45" s="5" t="s">
        <v>23</v>
      </c>
      <c r="G45" s="5" t="s">
        <v>41</v>
      </c>
      <c r="H45" s="5">
        <v>399</v>
      </c>
      <c r="I45" s="5">
        <v>5</v>
      </c>
      <c r="J45" s="5">
        <v>1995</v>
      </c>
    </row>
    <row r="46" spans="1:10" ht="15.75" customHeight="1" x14ac:dyDescent="0.25">
      <c r="A46" s="3" t="s">
        <v>89</v>
      </c>
      <c r="B46" s="4">
        <v>43113</v>
      </c>
      <c r="C46" s="5">
        <v>12</v>
      </c>
      <c r="D46" s="5" t="s">
        <v>66</v>
      </c>
      <c r="E46" s="5" t="s">
        <v>63</v>
      </c>
      <c r="F46" s="5" t="s">
        <v>13</v>
      </c>
      <c r="G46" s="5" t="s">
        <v>19</v>
      </c>
      <c r="H46" s="5">
        <v>289</v>
      </c>
      <c r="I46" s="5">
        <v>4</v>
      </c>
      <c r="J46" s="5">
        <v>1156</v>
      </c>
    </row>
    <row r="47" spans="1:10" ht="15.75" customHeight="1" x14ac:dyDescent="0.25">
      <c r="A47" s="3" t="s">
        <v>90</v>
      </c>
      <c r="B47" s="4">
        <v>43113</v>
      </c>
      <c r="C47" s="5">
        <v>14</v>
      </c>
      <c r="D47" s="5" t="s">
        <v>38</v>
      </c>
      <c r="E47" s="5" t="s">
        <v>12</v>
      </c>
      <c r="F47" s="5" t="s">
        <v>13</v>
      </c>
      <c r="G47" s="5" t="s">
        <v>24</v>
      </c>
      <c r="H47" s="5">
        <v>159</v>
      </c>
      <c r="I47" s="5">
        <v>7</v>
      </c>
      <c r="J47" s="5">
        <v>1113</v>
      </c>
    </row>
    <row r="48" spans="1:10" ht="15.75" customHeight="1" x14ac:dyDescent="0.25">
      <c r="A48" s="3" t="s">
        <v>91</v>
      </c>
      <c r="B48" s="4">
        <v>43113</v>
      </c>
      <c r="C48" s="5">
        <v>17</v>
      </c>
      <c r="D48" s="5" t="s">
        <v>35</v>
      </c>
      <c r="E48" s="5" t="s">
        <v>27</v>
      </c>
      <c r="F48" s="5" t="s">
        <v>28</v>
      </c>
      <c r="G48" s="5" t="s">
        <v>19</v>
      </c>
      <c r="H48" s="5">
        <v>289</v>
      </c>
      <c r="I48" s="5">
        <v>0</v>
      </c>
      <c r="J48" s="5">
        <v>0</v>
      </c>
    </row>
    <row r="49" spans="1:10" ht="15.75" customHeight="1" x14ac:dyDescent="0.25">
      <c r="A49" s="3" t="s">
        <v>92</v>
      </c>
      <c r="B49" s="4">
        <v>43113</v>
      </c>
      <c r="C49" s="5">
        <v>16</v>
      </c>
      <c r="D49" s="5" t="s">
        <v>30</v>
      </c>
      <c r="E49" s="5" t="s">
        <v>27</v>
      </c>
      <c r="F49" s="5" t="s">
        <v>28</v>
      </c>
      <c r="G49" s="5" t="s">
        <v>31</v>
      </c>
      <c r="H49" s="5">
        <v>69</v>
      </c>
      <c r="I49" s="5">
        <v>1</v>
      </c>
      <c r="J49" s="5">
        <v>69</v>
      </c>
    </row>
    <row r="50" spans="1:10" ht="15.75" customHeight="1" x14ac:dyDescent="0.25">
      <c r="A50" s="3" t="s">
        <v>93</v>
      </c>
      <c r="B50" s="4">
        <v>43113</v>
      </c>
      <c r="C50" s="5">
        <v>4</v>
      </c>
      <c r="D50" s="5" t="s">
        <v>51</v>
      </c>
      <c r="E50" s="5" t="s">
        <v>68</v>
      </c>
      <c r="F50" s="5" t="s">
        <v>18</v>
      </c>
      <c r="G50" s="5" t="s">
        <v>24</v>
      </c>
      <c r="H50" s="5">
        <v>159</v>
      </c>
      <c r="I50" s="5">
        <v>5</v>
      </c>
      <c r="J50" s="5">
        <v>795</v>
      </c>
    </row>
    <row r="51" spans="1:10" ht="15.75" customHeight="1" x14ac:dyDescent="0.25">
      <c r="A51" s="3" t="s">
        <v>94</v>
      </c>
      <c r="B51" s="4">
        <v>43113</v>
      </c>
      <c r="C51" s="5">
        <v>5</v>
      </c>
      <c r="D51" s="5" t="s">
        <v>60</v>
      </c>
      <c r="E51" s="5" t="s">
        <v>68</v>
      </c>
      <c r="F51" s="5" t="s">
        <v>18</v>
      </c>
      <c r="G51" s="5" t="s">
        <v>24</v>
      </c>
      <c r="H51" s="5">
        <v>159</v>
      </c>
      <c r="I51" s="5">
        <v>7</v>
      </c>
      <c r="J51" s="5">
        <v>1113</v>
      </c>
    </row>
    <row r="52" spans="1:10" ht="15.75" customHeight="1" x14ac:dyDescent="0.25">
      <c r="A52" s="3" t="s">
        <v>95</v>
      </c>
      <c r="B52" s="4">
        <v>43113</v>
      </c>
      <c r="C52" s="5">
        <v>19</v>
      </c>
      <c r="D52" s="5" t="s">
        <v>56</v>
      </c>
      <c r="E52" s="5" t="s">
        <v>36</v>
      </c>
      <c r="F52" s="5" t="s">
        <v>28</v>
      </c>
      <c r="G52" s="5" t="s">
        <v>41</v>
      </c>
      <c r="H52" s="5">
        <v>399</v>
      </c>
      <c r="I52" s="5">
        <v>6</v>
      </c>
      <c r="J52" s="5">
        <v>2394</v>
      </c>
    </row>
    <row r="53" spans="1:10" ht="15.75" customHeight="1" x14ac:dyDescent="0.25">
      <c r="A53" s="3" t="s">
        <v>96</v>
      </c>
      <c r="B53" s="4">
        <v>43113</v>
      </c>
      <c r="C53" s="5">
        <v>1</v>
      </c>
      <c r="D53" s="5" t="s">
        <v>16</v>
      </c>
      <c r="E53" s="5" t="s">
        <v>68</v>
      </c>
      <c r="F53" s="5" t="s">
        <v>18</v>
      </c>
      <c r="G53" s="5" t="s">
        <v>31</v>
      </c>
      <c r="H53" s="5">
        <v>69</v>
      </c>
      <c r="I53" s="5">
        <v>2</v>
      </c>
      <c r="J53" s="5">
        <v>138</v>
      </c>
    </row>
    <row r="54" spans="1:10" ht="15.75" customHeight="1" x14ac:dyDescent="0.25">
      <c r="A54" s="3" t="s">
        <v>97</v>
      </c>
      <c r="B54" s="4">
        <v>43114</v>
      </c>
      <c r="C54" s="5">
        <v>17</v>
      </c>
      <c r="D54" s="5" t="s">
        <v>35</v>
      </c>
      <c r="E54" s="5" t="s">
        <v>36</v>
      </c>
      <c r="F54" s="5" t="s">
        <v>28</v>
      </c>
      <c r="G54" s="5" t="s">
        <v>31</v>
      </c>
      <c r="H54" s="5">
        <v>69</v>
      </c>
      <c r="I54" s="5">
        <v>7</v>
      </c>
      <c r="J54" s="5">
        <v>483</v>
      </c>
    </row>
    <row r="55" spans="1:10" ht="15.75" customHeight="1" x14ac:dyDescent="0.25">
      <c r="A55" s="3" t="s">
        <v>98</v>
      </c>
      <c r="B55" s="4">
        <v>43115</v>
      </c>
      <c r="C55" s="5">
        <v>8</v>
      </c>
      <c r="D55" s="5" t="s">
        <v>45</v>
      </c>
      <c r="E55" s="5" t="s">
        <v>46</v>
      </c>
      <c r="F55" s="5" t="s">
        <v>23</v>
      </c>
      <c r="G55" s="5" t="s">
        <v>19</v>
      </c>
      <c r="H55" s="5">
        <v>289</v>
      </c>
      <c r="I55" s="5">
        <v>1</v>
      </c>
      <c r="J55" s="5">
        <v>289</v>
      </c>
    </row>
    <row r="56" spans="1:10" ht="15.75" customHeight="1" x14ac:dyDescent="0.25">
      <c r="A56" s="3" t="s">
        <v>99</v>
      </c>
      <c r="B56" s="4">
        <v>43115</v>
      </c>
      <c r="C56" s="5">
        <v>7</v>
      </c>
      <c r="D56" s="5" t="s">
        <v>88</v>
      </c>
      <c r="E56" s="5" t="s">
        <v>46</v>
      </c>
      <c r="F56" s="5" t="s">
        <v>23</v>
      </c>
      <c r="G56" s="5" t="s">
        <v>41</v>
      </c>
      <c r="H56" s="5">
        <v>399</v>
      </c>
      <c r="I56" s="5">
        <v>0</v>
      </c>
      <c r="J56" s="5">
        <v>0</v>
      </c>
    </row>
    <row r="57" spans="1:10" ht="15.75" customHeight="1" x14ac:dyDescent="0.25">
      <c r="A57" s="3" t="s">
        <v>100</v>
      </c>
      <c r="B57" s="4">
        <v>43115</v>
      </c>
      <c r="C57" s="5">
        <v>20</v>
      </c>
      <c r="D57" s="5" t="s">
        <v>40</v>
      </c>
      <c r="E57" s="5" t="s">
        <v>36</v>
      </c>
      <c r="F57" s="5" t="s">
        <v>28</v>
      </c>
      <c r="G57" s="5" t="s">
        <v>31</v>
      </c>
      <c r="H57" s="5">
        <v>69</v>
      </c>
      <c r="I57" s="5">
        <v>9</v>
      </c>
      <c r="J57" s="5">
        <v>621</v>
      </c>
    </row>
    <row r="58" spans="1:10" ht="15.75" customHeight="1" x14ac:dyDescent="0.25">
      <c r="A58" s="3" t="s">
        <v>101</v>
      </c>
      <c r="B58" s="4">
        <v>43115</v>
      </c>
      <c r="C58" s="5">
        <v>8</v>
      </c>
      <c r="D58" s="5" t="s">
        <v>45</v>
      </c>
      <c r="E58" s="5" t="s">
        <v>46</v>
      </c>
      <c r="F58" s="5" t="s">
        <v>23</v>
      </c>
      <c r="G58" s="5" t="s">
        <v>14</v>
      </c>
      <c r="H58" s="5">
        <v>199</v>
      </c>
      <c r="I58" s="5">
        <v>5</v>
      </c>
      <c r="J58" s="5">
        <v>995</v>
      </c>
    </row>
    <row r="59" spans="1:10" ht="15.75" customHeight="1" x14ac:dyDescent="0.25">
      <c r="A59" s="3" t="s">
        <v>102</v>
      </c>
      <c r="B59" s="4">
        <v>43115</v>
      </c>
      <c r="C59" s="5">
        <v>11</v>
      </c>
      <c r="D59" s="5" t="s">
        <v>11</v>
      </c>
      <c r="E59" s="5" t="s">
        <v>12</v>
      </c>
      <c r="F59" s="5" t="s">
        <v>13</v>
      </c>
      <c r="G59" s="5" t="s">
        <v>31</v>
      </c>
      <c r="H59" s="5">
        <v>69</v>
      </c>
      <c r="I59" s="5">
        <v>9</v>
      </c>
      <c r="J59" s="5">
        <v>621</v>
      </c>
    </row>
    <row r="60" spans="1:10" ht="15.75" customHeight="1" x14ac:dyDescent="0.25">
      <c r="A60" s="3" t="s">
        <v>103</v>
      </c>
      <c r="B60" s="4">
        <v>43115</v>
      </c>
      <c r="C60" s="5">
        <v>9</v>
      </c>
      <c r="D60" s="5" t="s">
        <v>21</v>
      </c>
      <c r="E60" s="5" t="s">
        <v>22</v>
      </c>
      <c r="F60" s="5" t="s">
        <v>23</v>
      </c>
      <c r="G60" s="5" t="s">
        <v>41</v>
      </c>
      <c r="H60" s="5">
        <v>399</v>
      </c>
      <c r="I60" s="5">
        <v>7</v>
      </c>
      <c r="J60" s="5">
        <v>2793</v>
      </c>
    </row>
    <row r="61" spans="1:10" ht="15.75" customHeight="1" x14ac:dyDescent="0.25">
      <c r="A61" s="3" t="s">
        <v>104</v>
      </c>
      <c r="B61" s="4">
        <v>43115</v>
      </c>
      <c r="C61" s="5">
        <v>10</v>
      </c>
      <c r="D61" s="5" t="s">
        <v>58</v>
      </c>
      <c r="E61" s="5" t="s">
        <v>46</v>
      </c>
      <c r="F61" s="5" t="s">
        <v>23</v>
      </c>
      <c r="G61" s="5" t="s">
        <v>14</v>
      </c>
      <c r="H61" s="5">
        <v>199</v>
      </c>
      <c r="I61" s="5">
        <v>3</v>
      </c>
      <c r="J61" s="5">
        <v>597</v>
      </c>
    </row>
    <row r="62" spans="1:10" ht="15.75" customHeight="1" x14ac:dyDescent="0.25">
      <c r="A62" s="3" t="s">
        <v>105</v>
      </c>
      <c r="B62" s="4">
        <v>43116</v>
      </c>
      <c r="C62" s="5">
        <v>2</v>
      </c>
      <c r="D62" s="5" t="s">
        <v>106</v>
      </c>
      <c r="E62" s="5" t="s">
        <v>17</v>
      </c>
      <c r="F62" s="5" t="s">
        <v>18</v>
      </c>
      <c r="G62" s="5" t="s">
        <v>24</v>
      </c>
      <c r="H62" s="5">
        <v>159</v>
      </c>
      <c r="I62" s="5">
        <v>8</v>
      </c>
      <c r="J62" s="5">
        <v>1272</v>
      </c>
    </row>
    <row r="63" spans="1:10" ht="15.75" customHeight="1" x14ac:dyDescent="0.25">
      <c r="A63" s="3" t="s">
        <v>107</v>
      </c>
      <c r="B63" s="4">
        <v>43117</v>
      </c>
      <c r="C63" s="5">
        <v>20</v>
      </c>
      <c r="D63" s="5" t="s">
        <v>40</v>
      </c>
      <c r="E63" s="5" t="s">
        <v>36</v>
      </c>
      <c r="F63" s="5" t="s">
        <v>28</v>
      </c>
      <c r="G63" s="5" t="s">
        <v>24</v>
      </c>
      <c r="H63" s="5">
        <v>159</v>
      </c>
      <c r="I63" s="5">
        <v>9</v>
      </c>
      <c r="J63" s="5">
        <v>1431</v>
      </c>
    </row>
    <row r="64" spans="1:10" ht="15.75" customHeight="1" x14ac:dyDescent="0.25">
      <c r="A64" s="3" t="s">
        <v>108</v>
      </c>
      <c r="B64" s="4">
        <v>43117</v>
      </c>
      <c r="C64" s="5">
        <v>9</v>
      </c>
      <c r="D64" s="5" t="s">
        <v>21</v>
      </c>
      <c r="E64" s="5" t="s">
        <v>46</v>
      </c>
      <c r="F64" s="5" t="s">
        <v>23</v>
      </c>
      <c r="G64" s="5" t="s">
        <v>19</v>
      </c>
      <c r="H64" s="5">
        <v>289</v>
      </c>
      <c r="I64" s="5">
        <v>7</v>
      </c>
      <c r="J64" s="5">
        <v>2023</v>
      </c>
    </row>
    <row r="65" spans="1:10" ht="15.75" customHeight="1" x14ac:dyDescent="0.25">
      <c r="A65" s="3" t="s">
        <v>109</v>
      </c>
      <c r="B65" s="4">
        <v>43118</v>
      </c>
      <c r="C65" s="5">
        <v>9</v>
      </c>
      <c r="D65" s="5" t="s">
        <v>21</v>
      </c>
      <c r="E65" s="5" t="s">
        <v>46</v>
      </c>
      <c r="F65" s="5" t="s">
        <v>23</v>
      </c>
      <c r="G65" s="5" t="s">
        <v>41</v>
      </c>
      <c r="H65" s="5">
        <v>399</v>
      </c>
      <c r="I65" s="5">
        <v>1</v>
      </c>
      <c r="J65" s="5">
        <v>399</v>
      </c>
    </row>
    <row r="66" spans="1:10" ht="15.75" customHeight="1" x14ac:dyDescent="0.25">
      <c r="A66" s="3" t="s">
        <v>110</v>
      </c>
      <c r="B66" s="4">
        <v>43119</v>
      </c>
      <c r="C66" s="5">
        <v>9</v>
      </c>
      <c r="D66" s="5" t="s">
        <v>21</v>
      </c>
      <c r="E66" s="5" t="s">
        <v>46</v>
      </c>
      <c r="F66" s="5" t="s">
        <v>23</v>
      </c>
      <c r="G66" s="5" t="s">
        <v>14</v>
      </c>
      <c r="H66" s="5">
        <v>199</v>
      </c>
      <c r="I66" s="5">
        <v>6</v>
      </c>
      <c r="J66" s="5">
        <v>1194</v>
      </c>
    </row>
    <row r="67" spans="1:10" ht="15.75" customHeight="1" x14ac:dyDescent="0.25">
      <c r="A67" s="3" t="s">
        <v>111</v>
      </c>
      <c r="B67" s="4">
        <v>43119</v>
      </c>
      <c r="C67" s="5">
        <v>10</v>
      </c>
      <c r="D67" s="5" t="s">
        <v>58</v>
      </c>
      <c r="E67" s="5" t="s">
        <v>46</v>
      </c>
      <c r="F67" s="5" t="s">
        <v>23</v>
      </c>
      <c r="G67" s="5" t="s">
        <v>19</v>
      </c>
      <c r="H67" s="5">
        <v>289</v>
      </c>
      <c r="I67" s="5">
        <v>3</v>
      </c>
      <c r="J67" s="5">
        <v>867</v>
      </c>
    </row>
    <row r="68" spans="1:10" ht="15.75" customHeight="1" x14ac:dyDescent="0.25">
      <c r="A68" s="3" t="s">
        <v>112</v>
      </c>
      <c r="B68" s="4">
        <v>43120</v>
      </c>
      <c r="C68" s="5">
        <v>16</v>
      </c>
      <c r="D68" s="5" t="s">
        <v>30</v>
      </c>
      <c r="E68" s="5" t="s">
        <v>27</v>
      </c>
      <c r="F68" s="5" t="s">
        <v>28</v>
      </c>
      <c r="G68" s="5" t="s">
        <v>31</v>
      </c>
      <c r="H68" s="5">
        <v>69</v>
      </c>
      <c r="I68" s="5">
        <v>2</v>
      </c>
      <c r="J68" s="5">
        <v>138</v>
      </c>
    </row>
    <row r="69" spans="1:10" ht="15.75" customHeight="1" x14ac:dyDescent="0.25">
      <c r="A69" s="3" t="s">
        <v>113</v>
      </c>
      <c r="B69" s="4">
        <v>43120</v>
      </c>
      <c r="C69" s="5">
        <v>13</v>
      </c>
      <c r="D69" s="5" t="s">
        <v>33</v>
      </c>
      <c r="E69" s="5" t="s">
        <v>63</v>
      </c>
      <c r="F69" s="5" t="s">
        <v>13</v>
      </c>
      <c r="G69" s="5" t="s">
        <v>14</v>
      </c>
      <c r="H69" s="5">
        <v>199</v>
      </c>
      <c r="I69" s="5">
        <v>8</v>
      </c>
      <c r="J69" s="5">
        <v>1592</v>
      </c>
    </row>
    <row r="70" spans="1:10" ht="15.75" customHeight="1" x14ac:dyDescent="0.25">
      <c r="A70" s="3" t="s">
        <v>114</v>
      </c>
      <c r="B70" s="4">
        <v>43121</v>
      </c>
      <c r="C70" s="5">
        <v>19</v>
      </c>
      <c r="D70" s="5" t="s">
        <v>56</v>
      </c>
      <c r="E70" s="5" t="s">
        <v>36</v>
      </c>
      <c r="F70" s="5" t="s">
        <v>28</v>
      </c>
      <c r="G70" s="5" t="s">
        <v>14</v>
      </c>
      <c r="H70" s="5">
        <v>199</v>
      </c>
      <c r="I70" s="5">
        <v>8</v>
      </c>
      <c r="J70" s="5">
        <v>1592</v>
      </c>
    </row>
    <row r="71" spans="1:10" ht="15.75" customHeight="1" x14ac:dyDescent="0.25">
      <c r="A71" s="3" t="s">
        <v>115</v>
      </c>
      <c r="B71" s="4">
        <v>43121</v>
      </c>
      <c r="C71" s="5">
        <v>6</v>
      </c>
      <c r="D71" s="5" t="s">
        <v>48</v>
      </c>
      <c r="E71" s="5" t="s">
        <v>46</v>
      </c>
      <c r="F71" s="5" t="s">
        <v>23</v>
      </c>
      <c r="G71" s="5" t="s">
        <v>14</v>
      </c>
      <c r="H71" s="5">
        <v>199</v>
      </c>
      <c r="I71" s="5">
        <v>0</v>
      </c>
      <c r="J71" s="5">
        <v>0</v>
      </c>
    </row>
    <row r="72" spans="1:10" ht="15.75" customHeight="1" x14ac:dyDescent="0.25">
      <c r="A72" s="3" t="s">
        <v>116</v>
      </c>
      <c r="B72" s="4">
        <v>43121</v>
      </c>
      <c r="C72" s="5">
        <v>17</v>
      </c>
      <c r="D72" s="5" t="s">
        <v>35</v>
      </c>
      <c r="E72" s="5" t="s">
        <v>27</v>
      </c>
      <c r="F72" s="5" t="s">
        <v>28</v>
      </c>
      <c r="G72" s="5" t="s">
        <v>24</v>
      </c>
      <c r="H72" s="5">
        <v>159</v>
      </c>
      <c r="I72" s="5">
        <v>4</v>
      </c>
      <c r="J72" s="5">
        <v>636</v>
      </c>
    </row>
    <row r="73" spans="1:10" ht="15.75" customHeight="1" x14ac:dyDescent="0.25">
      <c r="A73" s="3" t="s">
        <v>117</v>
      </c>
      <c r="B73" s="4">
        <v>43122</v>
      </c>
      <c r="C73" s="5">
        <v>15</v>
      </c>
      <c r="D73" s="5" t="s">
        <v>118</v>
      </c>
      <c r="E73" s="5" t="s">
        <v>63</v>
      </c>
      <c r="F73" s="5" t="s">
        <v>13</v>
      </c>
      <c r="G73" s="5" t="s">
        <v>41</v>
      </c>
      <c r="H73" s="5">
        <v>399</v>
      </c>
      <c r="I73" s="5">
        <v>4</v>
      </c>
      <c r="J73" s="5">
        <v>1596</v>
      </c>
    </row>
    <row r="74" spans="1:10" ht="15.75" customHeight="1" x14ac:dyDescent="0.25">
      <c r="A74" s="3" t="s">
        <v>119</v>
      </c>
      <c r="B74" s="4">
        <v>43123</v>
      </c>
      <c r="C74" s="5">
        <v>15</v>
      </c>
      <c r="D74" s="5" t="s">
        <v>118</v>
      </c>
      <c r="E74" s="5" t="s">
        <v>63</v>
      </c>
      <c r="F74" s="5" t="s">
        <v>13</v>
      </c>
      <c r="G74" s="5" t="s">
        <v>24</v>
      </c>
      <c r="H74" s="5">
        <v>159</v>
      </c>
      <c r="I74" s="5">
        <v>1</v>
      </c>
      <c r="J74" s="5">
        <v>159</v>
      </c>
    </row>
    <row r="75" spans="1:10" ht="15.75" customHeight="1" x14ac:dyDescent="0.25">
      <c r="A75" s="3" t="s">
        <v>120</v>
      </c>
      <c r="B75" s="4">
        <v>43123</v>
      </c>
      <c r="C75" s="5">
        <v>20</v>
      </c>
      <c r="D75" s="5" t="s">
        <v>40</v>
      </c>
      <c r="E75" s="5" t="s">
        <v>27</v>
      </c>
      <c r="F75" s="5" t="s">
        <v>28</v>
      </c>
      <c r="G75" s="5" t="s">
        <v>19</v>
      </c>
      <c r="H75" s="5">
        <v>289</v>
      </c>
      <c r="I75" s="5">
        <v>1</v>
      </c>
      <c r="J75" s="5">
        <v>289</v>
      </c>
    </row>
    <row r="76" spans="1:10" ht="15.75" customHeight="1" x14ac:dyDescent="0.25">
      <c r="A76" s="3" t="s">
        <v>121</v>
      </c>
      <c r="B76" s="4">
        <v>43123</v>
      </c>
      <c r="C76" s="5">
        <v>13</v>
      </c>
      <c r="D76" s="5" t="s">
        <v>33</v>
      </c>
      <c r="E76" s="5" t="s">
        <v>12</v>
      </c>
      <c r="F76" s="5" t="s">
        <v>13</v>
      </c>
      <c r="G76" s="5" t="s">
        <v>19</v>
      </c>
      <c r="H76" s="5">
        <v>289</v>
      </c>
      <c r="I76" s="5">
        <v>5</v>
      </c>
      <c r="J76" s="5">
        <v>1445</v>
      </c>
    </row>
    <row r="77" spans="1:10" ht="15.75" customHeight="1" x14ac:dyDescent="0.25">
      <c r="A77" s="3" t="s">
        <v>122</v>
      </c>
      <c r="B77" s="4">
        <v>43124</v>
      </c>
      <c r="C77" s="5">
        <v>18</v>
      </c>
      <c r="D77" s="5" t="s">
        <v>26</v>
      </c>
      <c r="E77" s="5" t="s">
        <v>27</v>
      </c>
      <c r="F77" s="5" t="s">
        <v>28</v>
      </c>
      <c r="G77" s="5" t="s">
        <v>31</v>
      </c>
      <c r="H77" s="5">
        <v>69</v>
      </c>
      <c r="I77" s="5">
        <v>7</v>
      </c>
      <c r="J77" s="5">
        <v>483</v>
      </c>
    </row>
    <row r="78" spans="1:10" ht="15.75" customHeight="1" x14ac:dyDescent="0.25">
      <c r="A78" s="3" t="s">
        <v>123</v>
      </c>
      <c r="B78" s="4">
        <v>43124</v>
      </c>
      <c r="C78" s="5">
        <v>8</v>
      </c>
      <c r="D78" s="5" t="s">
        <v>45</v>
      </c>
      <c r="E78" s="5" t="s">
        <v>46</v>
      </c>
      <c r="F78" s="5" t="s">
        <v>23</v>
      </c>
      <c r="G78" s="5" t="s">
        <v>31</v>
      </c>
      <c r="H78" s="5">
        <v>69</v>
      </c>
      <c r="I78" s="5">
        <v>2</v>
      </c>
      <c r="J78" s="5">
        <v>138</v>
      </c>
    </row>
    <row r="79" spans="1:10" ht="15.75" customHeight="1" x14ac:dyDescent="0.25">
      <c r="A79" s="3" t="s">
        <v>124</v>
      </c>
      <c r="B79" s="4">
        <v>43124</v>
      </c>
      <c r="C79" s="5">
        <v>5</v>
      </c>
      <c r="D79" s="5" t="s">
        <v>60</v>
      </c>
      <c r="E79" s="5" t="s">
        <v>68</v>
      </c>
      <c r="F79" s="5" t="s">
        <v>18</v>
      </c>
      <c r="G79" s="5" t="s">
        <v>19</v>
      </c>
      <c r="H79" s="5">
        <v>289</v>
      </c>
      <c r="I79" s="5">
        <v>1</v>
      </c>
      <c r="J79" s="5">
        <v>289</v>
      </c>
    </row>
    <row r="80" spans="1:10" ht="15.75" customHeight="1" x14ac:dyDescent="0.25">
      <c r="A80" s="3" t="s">
        <v>125</v>
      </c>
      <c r="B80" s="4">
        <v>43124</v>
      </c>
      <c r="C80" s="5">
        <v>19</v>
      </c>
      <c r="D80" s="5" t="s">
        <v>56</v>
      </c>
      <c r="E80" s="5" t="s">
        <v>27</v>
      </c>
      <c r="F80" s="5" t="s">
        <v>28</v>
      </c>
      <c r="G80" s="5" t="s">
        <v>19</v>
      </c>
      <c r="H80" s="5">
        <v>289</v>
      </c>
      <c r="I80" s="5">
        <v>8</v>
      </c>
      <c r="J80" s="5">
        <v>2312</v>
      </c>
    </row>
    <row r="81" spans="1:10" ht="15.75" customHeight="1" x14ac:dyDescent="0.25">
      <c r="A81" s="3" t="s">
        <v>126</v>
      </c>
      <c r="B81" s="4">
        <v>43124</v>
      </c>
      <c r="C81" s="5">
        <v>10</v>
      </c>
      <c r="D81" s="5" t="s">
        <v>58</v>
      </c>
      <c r="E81" s="5" t="s">
        <v>22</v>
      </c>
      <c r="F81" s="5" t="s">
        <v>23</v>
      </c>
      <c r="G81" s="5" t="s">
        <v>19</v>
      </c>
      <c r="H81" s="5">
        <v>289</v>
      </c>
      <c r="I81" s="5">
        <v>3</v>
      </c>
      <c r="J81" s="5">
        <v>867</v>
      </c>
    </row>
    <row r="82" spans="1:10" ht="15.75" customHeight="1" x14ac:dyDescent="0.25">
      <c r="A82" s="3" t="s">
        <v>127</v>
      </c>
      <c r="B82" s="4">
        <v>43124</v>
      </c>
      <c r="C82" s="5">
        <v>7</v>
      </c>
      <c r="D82" s="5" t="s">
        <v>88</v>
      </c>
      <c r="E82" s="5" t="s">
        <v>46</v>
      </c>
      <c r="F82" s="5" t="s">
        <v>23</v>
      </c>
      <c r="G82" s="5" t="s">
        <v>41</v>
      </c>
      <c r="H82" s="5">
        <v>399</v>
      </c>
      <c r="I82" s="5">
        <v>6</v>
      </c>
      <c r="J82" s="5">
        <v>2394</v>
      </c>
    </row>
    <row r="83" spans="1:10" ht="15.75" customHeight="1" x14ac:dyDescent="0.25">
      <c r="A83" s="3" t="s">
        <v>128</v>
      </c>
      <c r="B83" s="4">
        <v>43124</v>
      </c>
      <c r="C83" s="5">
        <v>5</v>
      </c>
      <c r="D83" s="5" t="s">
        <v>60</v>
      </c>
      <c r="E83" s="5" t="s">
        <v>17</v>
      </c>
      <c r="F83" s="5" t="s">
        <v>18</v>
      </c>
      <c r="G83" s="5" t="s">
        <v>31</v>
      </c>
      <c r="H83" s="5">
        <v>69</v>
      </c>
      <c r="I83" s="5">
        <v>1</v>
      </c>
      <c r="J83" s="5">
        <v>69</v>
      </c>
    </row>
    <row r="84" spans="1:10" ht="15.75" customHeight="1" x14ac:dyDescent="0.25">
      <c r="A84" s="3" t="s">
        <v>129</v>
      </c>
      <c r="B84" s="4">
        <v>43124</v>
      </c>
      <c r="C84" s="5">
        <v>10</v>
      </c>
      <c r="D84" s="5" t="s">
        <v>58</v>
      </c>
      <c r="E84" s="5" t="s">
        <v>46</v>
      </c>
      <c r="F84" s="5" t="s">
        <v>23</v>
      </c>
      <c r="G84" s="5" t="s">
        <v>31</v>
      </c>
      <c r="H84" s="5">
        <v>69</v>
      </c>
      <c r="I84" s="5">
        <v>2</v>
      </c>
      <c r="J84" s="5">
        <v>138</v>
      </c>
    </row>
    <row r="85" spans="1:10" ht="15.75" customHeight="1" x14ac:dyDescent="0.25">
      <c r="A85" s="3" t="s">
        <v>130</v>
      </c>
      <c r="B85" s="4">
        <v>43125</v>
      </c>
      <c r="C85" s="5">
        <v>18</v>
      </c>
      <c r="D85" s="5" t="s">
        <v>26</v>
      </c>
      <c r="E85" s="5" t="s">
        <v>36</v>
      </c>
      <c r="F85" s="5" t="s">
        <v>28</v>
      </c>
      <c r="G85" s="5" t="s">
        <v>41</v>
      </c>
      <c r="H85" s="5">
        <v>399</v>
      </c>
      <c r="I85" s="5">
        <v>1</v>
      </c>
      <c r="J85" s="5">
        <v>399</v>
      </c>
    </row>
    <row r="86" spans="1:10" ht="15.75" customHeight="1" x14ac:dyDescent="0.25">
      <c r="A86" s="3" t="s">
        <v>131</v>
      </c>
      <c r="B86" s="4">
        <v>43126</v>
      </c>
      <c r="C86" s="5">
        <v>4</v>
      </c>
      <c r="D86" s="5" t="s">
        <v>51</v>
      </c>
      <c r="E86" s="5" t="s">
        <v>68</v>
      </c>
      <c r="F86" s="5" t="s">
        <v>18</v>
      </c>
      <c r="G86" s="5" t="s">
        <v>41</v>
      </c>
      <c r="H86" s="5">
        <v>399</v>
      </c>
      <c r="I86" s="5">
        <v>9</v>
      </c>
      <c r="J86" s="5">
        <v>3591</v>
      </c>
    </row>
    <row r="87" spans="1:10" ht="15.75" customHeight="1" x14ac:dyDescent="0.25">
      <c r="A87" s="3" t="s">
        <v>132</v>
      </c>
      <c r="B87" s="4">
        <v>43126</v>
      </c>
      <c r="C87" s="5">
        <v>12</v>
      </c>
      <c r="D87" s="5" t="s">
        <v>66</v>
      </c>
      <c r="E87" s="5" t="s">
        <v>12</v>
      </c>
      <c r="F87" s="5" t="s">
        <v>13</v>
      </c>
      <c r="G87" s="5" t="s">
        <v>41</v>
      </c>
      <c r="H87" s="5">
        <v>399</v>
      </c>
      <c r="I87" s="5">
        <v>2</v>
      </c>
      <c r="J87" s="5">
        <v>798</v>
      </c>
    </row>
    <row r="88" spans="1:10" ht="15.75" customHeight="1" x14ac:dyDescent="0.25">
      <c r="A88" s="3" t="s">
        <v>133</v>
      </c>
      <c r="B88" s="4">
        <v>43127</v>
      </c>
      <c r="C88" s="5">
        <v>17</v>
      </c>
      <c r="D88" s="5" t="s">
        <v>35</v>
      </c>
      <c r="E88" s="5" t="s">
        <v>36</v>
      </c>
      <c r="F88" s="5" t="s">
        <v>28</v>
      </c>
      <c r="G88" s="5" t="s">
        <v>24</v>
      </c>
      <c r="H88" s="5">
        <v>159</v>
      </c>
      <c r="I88" s="5">
        <v>3</v>
      </c>
      <c r="J88" s="5">
        <v>477</v>
      </c>
    </row>
    <row r="89" spans="1:10" ht="15.75" customHeight="1" x14ac:dyDescent="0.25">
      <c r="A89" s="3" t="s">
        <v>134</v>
      </c>
      <c r="B89" s="4">
        <v>43127</v>
      </c>
      <c r="C89" s="5">
        <v>12</v>
      </c>
      <c r="D89" s="5" t="s">
        <v>66</v>
      </c>
      <c r="E89" s="5" t="s">
        <v>12</v>
      </c>
      <c r="F89" s="5" t="s">
        <v>13</v>
      </c>
      <c r="G89" s="5" t="s">
        <v>31</v>
      </c>
      <c r="H89" s="5">
        <v>69</v>
      </c>
      <c r="I89" s="5">
        <v>2</v>
      </c>
      <c r="J89" s="5">
        <v>138</v>
      </c>
    </row>
    <row r="90" spans="1:10" ht="15.75" customHeight="1" x14ac:dyDescent="0.25">
      <c r="A90" s="3" t="s">
        <v>135</v>
      </c>
      <c r="B90" s="4">
        <v>43127</v>
      </c>
      <c r="C90" s="5">
        <v>8</v>
      </c>
      <c r="D90" s="5" t="s">
        <v>45</v>
      </c>
      <c r="E90" s="5" t="s">
        <v>22</v>
      </c>
      <c r="F90" s="5" t="s">
        <v>23</v>
      </c>
      <c r="G90" s="5" t="s">
        <v>14</v>
      </c>
      <c r="H90" s="5">
        <v>199</v>
      </c>
      <c r="I90" s="5">
        <v>5</v>
      </c>
      <c r="J90" s="5">
        <v>995</v>
      </c>
    </row>
    <row r="91" spans="1:10" ht="15.75" customHeight="1" x14ac:dyDescent="0.25">
      <c r="A91" s="3" t="s">
        <v>136</v>
      </c>
      <c r="B91" s="4">
        <v>43127</v>
      </c>
      <c r="C91" s="5">
        <v>12</v>
      </c>
      <c r="D91" s="5" t="s">
        <v>66</v>
      </c>
      <c r="E91" s="5" t="s">
        <v>63</v>
      </c>
      <c r="F91" s="5" t="s">
        <v>13</v>
      </c>
      <c r="G91" s="5" t="s">
        <v>31</v>
      </c>
      <c r="H91" s="5">
        <v>69</v>
      </c>
      <c r="I91" s="5">
        <v>2</v>
      </c>
      <c r="J91" s="5">
        <v>138</v>
      </c>
    </row>
    <row r="92" spans="1:10" ht="15.75" customHeight="1" x14ac:dyDescent="0.25">
      <c r="A92" s="3" t="s">
        <v>137</v>
      </c>
      <c r="B92" s="4">
        <v>43127</v>
      </c>
      <c r="C92" s="5">
        <v>19</v>
      </c>
      <c r="D92" s="5" t="s">
        <v>56</v>
      </c>
      <c r="E92" s="5" t="s">
        <v>36</v>
      </c>
      <c r="F92" s="5" t="s">
        <v>28</v>
      </c>
      <c r="G92" s="5" t="s">
        <v>19</v>
      </c>
      <c r="H92" s="5">
        <v>289</v>
      </c>
      <c r="I92" s="5">
        <v>4</v>
      </c>
      <c r="J92" s="5">
        <v>1156</v>
      </c>
    </row>
    <row r="93" spans="1:10" ht="15.75" customHeight="1" x14ac:dyDescent="0.25">
      <c r="A93" s="3" t="s">
        <v>138</v>
      </c>
      <c r="B93" s="4">
        <v>43128</v>
      </c>
      <c r="C93" s="5">
        <v>20</v>
      </c>
      <c r="D93" s="5" t="s">
        <v>40</v>
      </c>
      <c r="E93" s="5" t="s">
        <v>27</v>
      </c>
      <c r="F93" s="5" t="s">
        <v>28</v>
      </c>
      <c r="G93" s="5" t="s">
        <v>41</v>
      </c>
      <c r="H93" s="5">
        <v>399</v>
      </c>
      <c r="I93" s="5">
        <v>6</v>
      </c>
      <c r="J93" s="5">
        <v>2394</v>
      </c>
    </row>
    <row r="94" spans="1:10" ht="15.75" customHeight="1" x14ac:dyDescent="0.25">
      <c r="A94" s="3" t="s">
        <v>139</v>
      </c>
      <c r="B94" s="4">
        <v>43129</v>
      </c>
      <c r="C94" s="5">
        <v>7</v>
      </c>
      <c r="D94" s="5" t="s">
        <v>88</v>
      </c>
      <c r="E94" s="5" t="s">
        <v>22</v>
      </c>
      <c r="F94" s="5" t="s">
        <v>23</v>
      </c>
      <c r="G94" s="5" t="s">
        <v>41</v>
      </c>
      <c r="H94" s="5">
        <v>399</v>
      </c>
      <c r="I94" s="5">
        <v>1</v>
      </c>
      <c r="J94" s="5">
        <v>399</v>
      </c>
    </row>
    <row r="95" spans="1:10" ht="15.75" customHeight="1" x14ac:dyDescent="0.25">
      <c r="A95" s="3" t="s">
        <v>140</v>
      </c>
      <c r="B95" s="4">
        <v>43129</v>
      </c>
      <c r="C95" s="5">
        <v>8</v>
      </c>
      <c r="D95" s="5" t="s">
        <v>45</v>
      </c>
      <c r="E95" s="5" t="s">
        <v>22</v>
      </c>
      <c r="F95" s="5" t="s">
        <v>23</v>
      </c>
      <c r="G95" s="5" t="s">
        <v>14</v>
      </c>
      <c r="H95" s="5">
        <v>199</v>
      </c>
      <c r="I95" s="5">
        <v>2</v>
      </c>
      <c r="J95" s="5">
        <v>398</v>
      </c>
    </row>
    <row r="96" spans="1:10" ht="15.75" customHeight="1" x14ac:dyDescent="0.25">
      <c r="A96" s="3" t="s">
        <v>141</v>
      </c>
      <c r="B96" s="4">
        <v>43129</v>
      </c>
      <c r="C96" s="5">
        <v>7</v>
      </c>
      <c r="D96" s="5" t="s">
        <v>88</v>
      </c>
      <c r="E96" s="5" t="s">
        <v>46</v>
      </c>
      <c r="F96" s="5" t="s">
        <v>23</v>
      </c>
      <c r="G96" s="5" t="s">
        <v>31</v>
      </c>
      <c r="H96" s="5">
        <v>69</v>
      </c>
      <c r="I96" s="5">
        <v>8</v>
      </c>
      <c r="J96" s="5">
        <v>552</v>
      </c>
    </row>
    <row r="97" spans="1:10" ht="15.75" customHeight="1" x14ac:dyDescent="0.25">
      <c r="A97" s="3" t="s">
        <v>142</v>
      </c>
      <c r="B97" s="4">
        <v>43130</v>
      </c>
      <c r="C97" s="5">
        <v>15</v>
      </c>
      <c r="D97" s="5" t="s">
        <v>118</v>
      </c>
      <c r="E97" s="5" t="s">
        <v>12</v>
      </c>
      <c r="F97" s="5" t="s">
        <v>13</v>
      </c>
      <c r="G97" s="5" t="s">
        <v>31</v>
      </c>
      <c r="H97" s="5">
        <v>69</v>
      </c>
      <c r="I97" s="5">
        <v>9</v>
      </c>
      <c r="J97" s="5">
        <v>621</v>
      </c>
    </row>
    <row r="98" spans="1:10" ht="15.75" customHeight="1" x14ac:dyDescent="0.25">
      <c r="A98" s="3" t="s">
        <v>143</v>
      </c>
      <c r="B98" s="4">
        <v>43130</v>
      </c>
      <c r="C98" s="5">
        <v>11</v>
      </c>
      <c r="D98" s="5" t="s">
        <v>11</v>
      </c>
      <c r="E98" s="5" t="s">
        <v>63</v>
      </c>
      <c r="F98" s="5" t="s">
        <v>13</v>
      </c>
      <c r="G98" s="5" t="s">
        <v>31</v>
      </c>
      <c r="H98" s="5">
        <v>69</v>
      </c>
      <c r="I98" s="5">
        <v>7</v>
      </c>
      <c r="J98" s="5">
        <v>483</v>
      </c>
    </row>
    <row r="99" spans="1:10" ht="15.75" customHeight="1" x14ac:dyDescent="0.25">
      <c r="A99" s="3" t="s">
        <v>144</v>
      </c>
      <c r="B99" s="4">
        <v>43130</v>
      </c>
      <c r="C99" s="5">
        <v>19</v>
      </c>
      <c r="D99" s="5" t="s">
        <v>56</v>
      </c>
      <c r="E99" s="5" t="s">
        <v>27</v>
      </c>
      <c r="F99" s="5" t="s">
        <v>28</v>
      </c>
      <c r="G99" s="5" t="s">
        <v>24</v>
      </c>
      <c r="H99" s="5">
        <v>159</v>
      </c>
      <c r="I99" s="5">
        <v>8</v>
      </c>
      <c r="J99" s="5">
        <v>1272</v>
      </c>
    </row>
    <row r="100" spans="1:10" ht="15.75" customHeight="1" x14ac:dyDescent="0.25">
      <c r="A100" s="3" t="s">
        <v>145</v>
      </c>
      <c r="B100" s="4">
        <v>43130</v>
      </c>
      <c r="C100" s="5">
        <v>8</v>
      </c>
      <c r="D100" s="5" t="s">
        <v>45</v>
      </c>
      <c r="E100" s="5" t="s">
        <v>46</v>
      </c>
      <c r="F100" s="5" t="s">
        <v>23</v>
      </c>
      <c r="G100" s="5" t="s">
        <v>14</v>
      </c>
      <c r="H100" s="5">
        <v>199</v>
      </c>
      <c r="I100" s="5">
        <v>9</v>
      </c>
      <c r="J100" s="5">
        <v>1791</v>
      </c>
    </row>
    <row r="101" spans="1:10" ht="15.75" customHeight="1" x14ac:dyDescent="0.25">
      <c r="A101" s="3" t="s">
        <v>146</v>
      </c>
      <c r="B101" s="4">
        <v>43130</v>
      </c>
      <c r="C101" s="5">
        <v>12</v>
      </c>
      <c r="D101" s="5" t="s">
        <v>66</v>
      </c>
      <c r="E101" s="5" t="s">
        <v>12</v>
      </c>
      <c r="F101" s="5" t="s">
        <v>13</v>
      </c>
      <c r="G101" s="5" t="s">
        <v>14</v>
      </c>
      <c r="H101" s="5">
        <v>199</v>
      </c>
      <c r="I101" s="5">
        <v>5</v>
      </c>
      <c r="J101" s="5">
        <v>995</v>
      </c>
    </row>
    <row r="102" spans="1:10" ht="15.75" customHeight="1" x14ac:dyDescent="0.25">
      <c r="A102" s="3" t="s">
        <v>147</v>
      </c>
      <c r="B102" s="4">
        <v>43131</v>
      </c>
      <c r="C102" s="5">
        <v>18</v>
      </c>
      <c r="D102" s="5" t="s">
        <v>26</v>
      </c>
      <c r="E102" s="5" t="s">
        <v>27</v>
      </c>
      <c r="F102" s="5" t="s">
        <v>28</v>
      </c>
      <c r="G102" s="5" t="s">
        <v>31</v>
      </c>
      <c r="H102" s="5">
        <v>69</v>
      </c>
      <c r="I102" s="5">
        <v>4</v>
      </c>
      <c r="J102" s="5">
        <v>276</v>
      </c>
    </row>
    <row r="103" spans="1:10" ht="15.75" customHeight="1" x14ac:dyDescent="0.25">
      <c r="A103" s="3" t="s">
        <v>148</v>
      </c>
      <c r="B103" s="4">
        <v>43132</v>
      </c>
      <c r="C103" s="5">
        <v>10</v>
      </c>
      <c r="D103" s="5" t="s">
        <v>58</v>
      </c>
      <c r="E103" s="5" t="s">
        <v>22</v>
      </c>
      <c r="F103" s="5" t="s">
        <v>23</v>
      </c>
      <c r="G103" s="5" t="s">
        <v>31</v>
      </c>
      <c r="H103" s="5">
        <v>69</v>
      </c>
      <c r="I103" s="5">
        <v>4</v>
      </c>
      <c r="J103" s="5">
        <v>276</v>
      </c>
    </row>
    <row r="104" spans="1:10" ht="15.75" customHeight="1" x14ac:dyDescent="0.25">
      <c r="A104" s="3" t="s">
        <v>149</v>
      </c>
      <c r="B104" s="4">
        <v>43132</v>
      </c>
      <c r="C104" s="5">
        <v>20</v>
      </c>
      <c r="D104" s="5" t="s">
        <v>40</v>
      </c>
      <c r="E104" s="5" t="s">
        <v>36</v>
      </c>
      <c r="F104" s="5" t="s">
        <v>28</v>
      </c>
      <c r="G104" s="5" t="s">
        <v>31</v>
      </c>
      <c r="H104" s="5">
        <v>69</v>
      </c>
      <c r="I104" s="5">
        <v>6</v>
      </c>
      <c r="J104" s="5">
        <v>414</v>
      </c>
    </row>
    <row r="105" spans="1:10" ht="15.75" customHeight="1" x14ac:dyDescent="0.25">
      <c r="A105" s="3" t="s">
        <v>150</v>
      </c>
      <c r="B105" s="4">
        <v>43133</v>
      </c>
      <c r="C105" s="5">
        <v>4</v>
      </c>
      <c r="D105" s="5" t="s">
        <v>51</v>
      </c>
      <c r="E105" s="5" t="s">
        <v>68</v>
      </c>
      <c r="F105" s="5" t="s">
        <v>18</v>
      </c>
      <c r="G105" s="5" t="s">
        <v>41</v>
      </c>
      <c r="H105" s="5">
        <v>399</v>
      </c>
      <c r="I105" s="5">
        <v>1</v>
      </c>
      <c r="J105" s="5">
        <v>399</v>
      </c>
    </row>
    <row r="106" spans="1:10" ht="15.75" customHeight="1" x14ac:dyDescent="0.25">
      <c r="A106" s="3" t="s">
        <v>151</v>
      </c>
      <c r="B106" s="4">
        <v>43133</v>
      </c>
      <c r="C106" s="5">
        <v>11</v>
      </c>
      <c r="D106" s="5" t="s">
        <v>11</v>
      </c>
      <c r="E106" s="5" t="s">
        <v>12</v>
      </c>
      <c r="F106" s="5" t="s">
        <v>13</v>
      </c>
      <c r="G106" s="5" t="s">
        <v>24</v>
      </c>
      <c r="H106" s="5">
        <v>159</v>
      </c>
      <c r="I106" s="5">
        <v>0</v>
      </c>
      <c r="J106" s="5">
        <v>0</v>
      </c>
    </row>
    <row r="107" spans="1:10" ht="15.75" customHeight="1" x14ac:dyDescent="0.25">
      <c r="A107" s="3" t="s">
        <v>152</v>
      </c>
      <c r="B107" s="4">
        <v>43133</v>
      </c>
      <c r="C107" s="5">
        <v>2</v>
      </c>
      <c r="D107" s="5" t="s">
        <v>106</v>
      </c>
      <c r="E107" s="5" t="s">
        <v>68</v>
      </c>
      <c r="F107" s="5" t="s">
        <v>18</v>
      </c>
      <c r="G107" s="5" t="s">
        <v>24</v>
      </c>
      <c r="H107" s="5">
        <v>159</v>
      </c>
      <c r="I107" s="5">
        <v>5</v>
      </c>
      <c r="J107" s="5">
        <v>795</v>
      </c>
    </row>
    <row r="108" spans="1:10" ht="15.75" customHeight="1" x14ac:dyDescent="0.25">
      <c r="A108" s="3" t="s">
        <v>153</v>
      </c>
      <c r="B108" s="4">
        <v>43133</v>
      </c>
      <c r="C108" s="5">
        <v>7</v>
      </c>
      <c r="D108" s="5" t="s">
        <v>88</v>
      </c>
      <c r="E108" s="5" t="s">
        <v>22</v>
      </c>
      <c r="F108" s="5" t="s">
        <v>23</v>
      </c>
      <c r="G108" s="5" t="s">
        <v>24</v>
      </c>
      <c r="H108" s="5">
        <v>159</v>
      </c>
      <c r="I108" s="5">
        <v>5</v>
      </c>
      <c r="J108" s="5">
        <v>795</v>
      </c>
    </row>
    <row r="109" spans="1:10" ht="15.75" customHeight="1" x14ac:dyDescent="0.25">
      <c r="A109" s="3" t="s">
        <v>154</v>
      </c>
      <c r="B109" s="4">
        <v>43133</v>
      </c>
      <c r="C109" s="5">
        <v>15</v>
      </c>
      <c r="D109" s="5" t="s">
        <v>118</v>
      </c>
      <c r="E109" s="5" t="s">
        <v>63</v>
      </c>
      <c r="F109" s="5" t="s">
        <v>13</v>
      </c>
      <c r="G109" s="5" t="s">
        <v>41</v>
      </c>
      <c r="H109" s="5">
        <v>399</v>
      </c>
      <c r="I109" s="5">
        <v>2</v>
      </c>
      <c r="J109" s="5">
        <v>798</v>
      </c>
    </row>
    <row r="110" spans="1:10" ht="15.75" customHeight="1" x14ac:dyDescent="0.25">
      <c r="A110" s="3" t="s">
        <v>155</v>
      </c>
      <c r="B110" s="4">
        <v>43133</v>
      </c>
      <c r="C110" s="5">
        <v>20</v>
      </c>
      <c r="D110" s="5" t="s">
        <v>40</v>
      </c>
      <c r="E110" s="5" t="s">
        <v>27</v>
      </c>
      <c r="F110" s="5" t="s">
        <v>28</v>
      </c>
      <c r="G110" s="5" t="s">
        <v>24</v>
      </c>
      <c r="H110" s="5">
        <v>159</v>
      </c>
      <c r="I110" s="5">
        <v>7</v>
      </c>
      <c r="J110" s="5">
        <v>1113</v>
      </c>
    </row>
    <row r="111" spans="1:10" ht="15.75" customHeight="1" x14ac:dyDescent="0.25">
      <c r="A111" s="3" t="s">
        <v>156</v>
      </c>
      <c r="B111" s="4">
        <v>43134</v>
      </c>
      <c r="C111" s="5">
        <v>16</v>
      </c>
      <c r="D111" s="5" t="s">
        <v>30</v>
      </c>
      <c r="E111" s="5" t="s">
        <v>27</v>
      </c>
      <c r="F111" s="5" t="s">
        <v>28</v>
      </c>
      <c r="G111" s="5" t="s">
        <v>14</v>
      </c>
      <c r="H111" s="5">
        <v>199</v>
      </c>
      <c r="I111" s="5">
        <v>6</v>
      </c>
      <c r="J111" s="5">
        <v>1194</v>
      </c>
    </row>
    <row r="112" spans="1:10" ht="15.75" customHeight="1" x14ac:dyDescent="0.25">
      <c r="A112" s="3" t="s">
        <v>157</v>
      </c>
      <c r="B112" s="4">
        <v>43134</v>
      </c>
      <c r="C112" s="5">
        <v>19</v>
      </c>
      <c r="D112" s="5" t="s">
        <v>56</v>
      </c>
      <c r="E112" s="5" t="s">
        <v>36</v>
      </c>
      <c r="F112" s="5" t="s">
        <v>28</v>
      </c>
      <c r="G112" s="5" t="s">
        <v>41</v>
      </c>
      <c r="H112" s="5">
        <v>399</v>
      </c>
      <c r="I112" s="5">
        <v>6</v>
      </c>
      <c r="J112" s="5">
        <v>2394</v>
      </c>
    </row>
    <row r="113" spans="1:10" ht="15.75" customHeight="1" x14ac:dyDescent="0.25">
      <c r="A113" s="3" t="s">
        <v>158</v>
      </c>
      <c r="B113" s="4">
        <v>43135</v>
      </c>
      <c r="C113" s="5">
        <v>1</v>
      </c>
      <c r="D113" s="5" t="s">
        <v>16</v>
      </c>
      <c r="E113" s="5" t="s">
        <v>17</v>
      </c>
      <c r="F113" s="5" t="s">
        <v>18</v>
      </c>
      <c r="G113" s="5" t="s">
        <v>41</v>
      </c>
      <c r="H113" s="5">
        <v>399</v>
      </c>
      <c r="I113" s="5">
        <v>2</v>
      </c>
      <c r="J113" s="5">
        <v>798</v>
      </c>
    </row>
    <row r="114" spans="1:10" ht="15.75" customHeight="1" x14ac:dyDescent="0.25">
      <c r="A114" s="3" t="s">
        <v>159</v>
      </c>
      <c r="B114" s="4">
        <v>43136</v>
      </c>
      <c r="C114" s="5">
        <v>17</v>
      </c>
      <c r="D114" s="5" t="s">
        <v>35</v>
      </c>
      <c r="E114" s="5" t="s">
        <v>27</v>
      </c>
      <c r="F114" s="5" t="s">
        <v>28</v>
      </c>
      <c r="G114" s="5" t="s">
        <v>41</v>
      </c>
      <c r="H114" s="5">
        <v>399</v>
      </c>
      <c r="I114" s="5">
        <v>5</v>
      </c>
      <c r="J114" s="5">
        <v>1995</v>
      </c>
    </row>
    <row r="115" spans="1:10" ht="15.75" customHeight="1" x14ac:dyDescent="0.25">
      <c r="A115" s="3" t="s">
        <v>160</v>
      </c>
      <c r="B115" s="4">
        <v>43136</v>
      </c>
      <c r="C115" s="5">
        <v>9</v>
      </c>
      <c r="D115" s="5" t="s">
        <v>21</v>
      </c>
      <c r="E115" s="5" t="s">
        <v>22</v>
      </c>
      <c r="F115" s="5" t="s">
        <v>23</v>
      </c>
      <c r="G115" s="5" t="s">
        <v>24</v>
      </c>
      <c r="H115" s="5">
        <v>159</v>
      </c>
      <c r="I115" s="5">
        <v>4</v>
      </c>
      <c r="J115" s="5">
        <v>636</v>
      </c>
    </row>
    <row r="116" spans="1:10" ht="15.75" customHeight="1" x14ac:dyDescent="0.25">
      <c r="A116" s="3" t="s">
        <v>161</v>
      </c>
      <c r="B116" s="4">
        <v>43136</v>
      </c>
      <c r="C116" s="5">
        <v>2</v>
      </c>
      <c r="D116" s="5" t="s">
        <v>106</v>
      </c>
      <c r="E116" s="5" t="s">
        <v>68</v>
      </c>
      <c r="F116" s="5" t="s">
        <v>18</v>
      </c>
      <c r="G116" s="5" t="s">
        <v>31</v>
      </c>
      <c r="H116" s="5">
        <v>69</v>
      </c>
      <c r="I116" s="5">
        <v>7</v>
      </c>
      <c r="J116" s="5">
        <v>483</v>
      </c>
    </row>
    <row r="117" spans="1:10" ht="15.75" customHeight="1" x14ac:dyDescent="0.25">
      <c r="A117" s="3" t="s">
        <v>162</v>
      </c>
      <c r="B117" s="4">
        <v>43136</v>
      </c>
      <c r="C117" s="5">
        <v>14</v>
      </c>
      <c r="D117" s="5" t="s">
        <v>38</v>
      </c>
      <c r="E117" s="5" t="s">
        <v>12</v>
      </c>
      <c r="F117" s="5" t="s">
        <v>13</v>
      </c>
      <c r="G117" s="5" t="s">
        <v>31</v>
      </c>
      <c r="H117" s="5">
        <v>69</v>
      </c>
      <c r="I117" s="5">
        <v>7</v>
      </c>
      <c r="J117" s="5">
        <v>483</v>
      </c>
    </row>
    <row r="118" spans="1:10" ht="15.75" customHeight="1" x14ac:dyDescent="0.25">
      <c r="A118" s="3" t="s">
        <v>163</v>
      </c>
      <c r="B118" s="4">
        <v>43136</v>
      </c>
      <c r="C118" s="5">
        <v>14</v>
      </c>
      <c r="D118" s="5" t="s">
        <v>38</v>
      </c>
      <c r="E118" s="5" t="s">
        <v>12</v>
      </c>
      <c r="F118" s="5" t="s">
        <v>13</v>
      </c>
      <c r="G118" s="5" t="s">
        <v>41</v>
      </c>
      <c r="H118" s="5">
        <v>399</v>
      </c>
      <c r="I118" s="5">
        <v>7</v>
      </c>
      <c r="J118" s="5">
        <v>2793</v>
      </c>
    </row>
    <row r="119" spans="1:10" ht="15.75" customHeight="1" x14ac:dyDescent="0.25">
      <c r="A119" s="3" t="s">
        <v>164</v>
      </c>
      <c r="B119" s="4">
        <v>43137</v>
      </c>
      <c r="C119" s="5">
        <v>5</v>
      </c>
      <c r="D119" s="5" t="s">
        <v>60</v>
      </c>
      <c r="E119" s="5" t="s">
        <v>17</v>
      </c>
      <c r="F119" s="5" t="s">
        <v>18</v>
      </c>
      <c r="G119" s="5" t="s">
        <v>19</v>
      </c>
      <c r="H119" s="5">
        <v>289</v>
      </c>
      <c r="I119" s="5">
        <v>2</v>
      </c>
      <c r="J119" s="5">
        <v>578</v>
      </c>
    </row>
    <row r="120" spans="1:10" ht="15.75" customHeight="1" x14ac:dyDescent="0.25">
      <c r="A120" s="3" t="s">
        <v>165</v>
      </c>
      <c r="B120" s="4">
        <v>43137</v>
      </c>
      <c r="C120" s="5">
        <v>5</v>
      </c>
      <c r="D120" s="5" t="s">
        <v>60</v>
      </c>
      <c r="E120" s="5" t="s">
        <v>17</v>
      </c>
      <c r="F120" s="5" t="s">
        <v>18</v>
      </c>
      <c r="G120" s="5" t="s">
        <v>14</v>
      </c>
      <c r="H120" s="5">
        <v>199</v>
      </c>
      <c r="I120" s="5">
        <v>2</v>
      </c>
      <c r="J120" s="5">
        <v>398</v>
      </c>
    </row>
    <row r="121" spans="1:10" ht="15.75" customHeight="1" x14ac:dyDescent="0.25">
      <c r="A121" s="3" t="s">
        <v>166</v>
      </c>
      <c r="B121" s="4">
        <v>43137</v>
      </c>
      <c r="C121" s="5">
        <v>14</v>
      </c>
      <c r="D121" s="5" t="s">
        <v>38</v>
      </c>
      <c r="E121" s="5" t="s">
        <v>12</v>
      </c>
      <c r="F121" s="5" t="s">
        <v>13</v>
      </c>
      <c r="G121" s="5" t="s">
        <v>24</v>
      </c>
      <c r="H121" s="5">
        <v>159</v>
      </c>
      <c r="I121" s="5">
        <v>3</v>
      </c>
      <c r="J121" s="5">
        <v>477</v>
      </c>
    </row>
    <row r="122" spans="1:10" ht="15.75" customHeight="1" x14ac:dyDescent="0.25">
      <c r="A122" s="3" t="s">
        <v>167</v>
      </c>
      <c r="B122" s="4">
        <v>43138</v>
      </c>
      <c r="C122" s="5">
        <v>15</v>
      </c>
      <c r="D122" s="5" t="s">
        <v>118</v>
      </c>
      <c r="E122" s="5" t="s">
        <v>12</v>
      </c>
      <c r="F122" s="5" t="s">
        <v>13</v>
      </c>
      <c r="G122" s="5" t="s">
        <v>14</v>
      </c>
      <c r="H122" s="5">
        <v>199</v>
      </c>
      <c r="I122" s="5">
        <v>3</v>
      </c>
      <c r="J122" s="5">
        <v>597</v>
      </c>
    </row>
    <row r="123" spans="1:10" ht="15.75" customHeight="1" x14ac:dyDescent="0.25">
      <c r="A123" s="3" t="s">
        <v>168</v>
      </c>
      <c r="B123" s="4">
        <v>43139</v>
      </c>
      <c r="C123" s="5">
        <v>8</v>
      </c>
      <c r="D123" s="5" t="s">
        <v>45</v>
      </c>
      <c r="E123" s="5" t="s">
        <v>46</v>
      </c>
      <c r="F123" s="5" t="s">
        <v>23</v>
      </c>
      <c r="G123" s="5" t="s">
        <v>31</v>
      </c>
      <c r="H123" s="5">
        <v>69</v>
      </c>
      <c r="I123" s="5">
        <v>6</v>
      </c>
      <c r="J123" s="5">
        <v>414</v>
      </c>
    </row>
    <row r="124" spans="1:10" ht="15.75" customHeight="1" x14ac:dyDescent="0.25">
      <c r="A124" s="3" t="s">
        <v>169</v>
      </c>
      <c r="B124" s="4">
        <v>43139</v>
      </c>
      <c r="C124" s="5">
        <v>2</v>
      </c>
      <c r="D124" s="5" t="s">
        <v>106</v>
      </c>
      <c r="E124" s="5" t="s">
        <v>17</v>
      </c>
      <c r="F124" s="5" t="s">
        <v>18</v>
      </c>
      <c r="G124" s="5" t="s">
        <v>19</v>
      </c>
      <c r="H124" s="5">
        <v>289</v>
      </c>
      <c r="I124" s="5">
        <v>6</v>
      </c>
      <c r="J124" s="5">
        <v>1734</v>
      </c>
    </row>
    <row r="125" spans="1:10" ht="15.75" customHeight="1" x14ac:dyDescent="0.25">
      <c r="A125" s="3" t="s">
        <v>170</v>
      </c>
      <c r="B125" s="4">
        <v>43139</v>
      </c>
      <c r="C125" s="5">
        <v>4</v>
      </c>
      <c r="D125" s="5" t="s">
        <v>51</v>
      </c>
      <c r="E125" s="5" t="s">
        <v>68</v>
      </c>
      <c r="F125" s="5" t="s">
        <v>18</v>
      </c>
      <c r="G125" s="5" t="s">
        <v>19</v>
      </c>
      <c r="H125" s="5">
        <v>289</v>
      </c>
      <c r="I125" s="5">
        <v>7</v>
      </c>
      <c r="J125" s="5">
        <v>2023</v>
      </c>
    </row>
    <row r="126" spans="1:10" ht="15.75" customHeight="1" x14ac:dyDescent="0.25">
      <c r="A126" s="3" t="s">
        <v>171</v>
      </c>
      <c r="B126" s="4">
        <v>43139</v>
      </c>
      <c r="C126" s="5">
        <v>10</v>
      </c>
      <c r="D126" s="5" t="s">
        <v>58</v>
      </c>
      <c r="E126" s="5" t="s">
        <v>22</v>
      </c>
      <c r="F126" s="5" t="s">
        <v>23</v>
      </c>
      <c r="G126" s="5" t="s">
        <v>24</v>
      </c>
      <c r="H126" s="5">
        <v>159</v>
      </c>
      <c r="I126" s="5">
        <v>0</v>
      </c>
      <c r="J126" s="5">
        <v>0</v>
      </c>
    </row>
    <row r="127" spans="1:10" ht="15.75" customHeight="1" x14ac:dyDescent="0.25">
      <c r="A127" s="3" t="s">
        <v>172</v>
      </c>
      <c r="B127" s="4">
        <v>43139</v>
      </c>
      <c r="C127" s="5">
        <v>18</v>
      </c>
      <c r="D127" s="5" t="s">
        <v>26</v>
      </c>
      <c r="E127" s="5" t="s">
        <v>27</v>
      </c>
      <c r="F127" s="5" t="s">
        <v>28</v>
      </c>
      <c r="G127" s="5" t="s">
        <v>41</v>
      </c>
      <c r="H127" s="5">
        <v>399</v>
      </c>
      <c r="I127" s="5">
        <v>4</v>
      </c>
      <c r="J127" s="5">
        <v>1596</v>
      </c>
    </row>
    <row r="128" spans="1:10" ht="15.75" customHeight="1" x14ac:dyDescent="0.25">
      <c r="A128" s="3" t="s">
        <v>173</v>
      </c>
      <c r="B128" s="4">
        <v>43139</v>
      </c>
      <c r="C128" s="5">
        <v>8</v>
      </c>
      <c r="D128" s="5" t="s">
        <v>45</v>
      </c>
      <c r="E128" s="5" t="s">
        <v>46</v>
      </c>
      <c r="F128" s="5" t="s">
        <v>23</v>
      </c>
      <c r="G128" s="5" t="s">
        <v>24</v>
      </c>
      <c r="H128" s="5">
        <v>159</v>
      </c>
      <c r="I128" s="5">
        <v>4</v>
      </c>
      <c r="J128" s="5">
        <v>636</v>
      </c>
    </row>
    <row r="129" spans="1:10" ht="15.75" customHeight="1" x14ac:dyDescent="0.25">
      <c r="A129" s="3" t="s">
        <v>174</v>
      </c>
      <c r="B129" s="4">
        <v>43140</v>
      </c>
      <c r="C129" s="5">
        <v>11</v>
      </c>
      <c r="D129" s="5" t="s">
        <v>11</v>
      </c>
      <c r="E129" s="5" t="s">
        <v>63</v>
      </c>
      <c r="F129" s="5" t="s">
        <v>13</v>
      </c>
      <c r="G129" s="5" t="s">
        <v>14</v>
      </c>
      <c r="H129" s="5">
        <v>199</v>
      </c>
      <c r="I129" s="5">
        <v>0</v>
      </c>
      <c r="J129" s="5">
        <v>0</v>
      </c>
    </row>
    <row r="130" spans="1:10" ht="15.75" customHeight="1" x14ac:dyDescent="0.25">
      <c r="A130" s="3" t="s">
        <v>175</v>
      </c>
      <c r="B130" s="4">
        <v>43141</v>
      </c>
      <c r="C130" s="5">
        <v>6</v>
      </c>
      <c r="D130" s="5" t="s">
        <v>48</v>
      </c>
      <c r="E130" s="5" t="s">
        <v>22</v>
      </c>
      <c r="F130" s="5" t="s">
        <v>23</v>
      </c>
      <c r="G130" s="5" t="s">
        <v>14</v>
      </c>
      <c r="H130" s="5">
        <v>199</v>
      </c>
      <c r="I130" s="5">
        <v>8</v>
      </c>
      <c r="J130" s="5">
        <v>1592</v>
      </c>
    </row>
    <row r="131" spans="1:10" ht="15.75" customHeight="1" x14ac:dyDescent="0.25">
      <c r="A131" s="3" t="s">
        <v>176</v>
      </c>
      <c r="B131" s="4">
        <v>43142</v>
      </c>
      <c r="C131" s="5">
        <v>16</v>
      </c>
      <c r="D131" s="5" t="s">
        <v>30</v>
      </c>
      <c r="E131" s="5" t="s">
        <v>27</v>
      </c>
      <c r="F131" s="5" t="s">
        <v>28</v>
      </c>
      <c r="G131" s="5" t="s">
        <v>14</v>
      </c>
      <c r="H131" s="5">
        <v>199</v>
      </c>
      <c r="I131" s="5">
        <v>0</v>
      </c>
      <c r="J131" s="5">
        <v>0</v>
      </c>
    </row>
    <row r="132" spans="1:10" ht="15.75" customHeight="1" x14ac:dyDescent="0.25">
      <c r="A132" s="3" t="s">
        <v>177</v>
      </c>
      <c r="B132" s="4">
        <v>43142</v>
      </c>
      <c r="C132" s="5">
        <v>10</v>
      </c>
      <c r="D132" s="5" t="s">
        <v>58</v>
      </c>
      <c r="E132" s="5" t="s">
        <v>22</v>
      </c>
      <c r="F132" s="5" t="s">
        <v>23</v>
      </c>
      <c r="G132" s="5" t="s">
        <v>41</v>
      </c>
      <c r="H132" s="5">
        <v>399</v>
      </c>
      <c r="I132" s="5">
        <v>3</v>
      </c>
      <c r="J132" s="5">
        <v>1197</v>
      </c>
    </row>
    <row r="133" spans="1:10" ht="15.75" customHeight="1" x14ac:dyDescent="0.25">
      <c r="A133" s="3" t="s">
        <v>178</v>
      </c>
      <c r="B133" s="4">
        <v>43142</v>
      </c>
      <c r="C133" s="5">
        <v>7</v>
      </c>
      <c r="D133" s="5" t="s">
        <v>88</v>
      </c>
      <c r="E133" s="5" t="s">
        <v>22</v>
      </c>
      <c r="F133" s="5" t="s">
        <v>23</v>
      </c>
      <c r="G133" s="5" t="s">
        <v>24</v>
      </c>
      <c r="H133" s="5">
        <v>159</v>
      </c>
      <c r="I133" s="5">
        <v>9</v>
      </c>
      <c r="J133" s="5">
        <v>1431</v>
      </c>
    </row>
    <row r="134" spans="1:10" ht="15.75" customHeight="1" x14ac:dyDescent="0.25">
      <c r="A134" s="3" t="s">
        <v>179</v>
      </c>
      <c r="B134" s="4">
        <v>43142</v>
      </c>
      <c r="C134" s="5">
        <v>12</v>
      </c>
      <c r="D134" s="5" t="s">
        <v>66</v>
      </c>
      <c r="E134" s="5" t="s">
        <v>12</v>
      </c>
      <c r="F134" s="5" t="s">
        <v>13</v>
      </c>
      <c r="G134" s="5" t="s">
        <v>41</v>
      </c>
      <c r="H134" s="5">
        <v>399</v>
      </c>
      <c r="I134" s="5">
        <v>9</v>
      </c>
      <c r="J134" s="5">
        <v>3591</v>
      </c>
    </row>
    <row r="135" spans="1:10" ht="15.75" customHeight="1" x14ac:dyDescent="0.25">
      <c r="A135" s="3" t="s">
        <v>180</v>
      </c>
      <c r="B135" s="4">
        <v>43143</v>
      </c>
      <c r="C135" s="5">
        <v>13</v>
      </c>
      <c r="D135" s="5" t="s">
        <v>33</v>
      </c>
      <c r="E135" s="5" t="s">
        <v>12</v>
      </c>
      <c r="F135" s="5" t="s">
        <v>13</v>
      </c>
      <c r="G135" s="5" t="s">
        <v>24</v>
      </c>
      <c r="H135" s="5">
        <v>159</v>
      </c>
      <c r="I135" s="5">
        <v>7</v>
      </c>
      <c r="J135" s="5">
        <v>1113</v>
      </c>
    </row>
    <row r="136" spans="1:10" ht="15.75" customHeight="1" x14ac:dyDescent="0.25">
      <c r="A136" s="3" t="s">
        <v>181</v>
      </c>
      <c r="B136" s="4">
        <v>43143</v>
      </c>
      <c r="C136" s="5">
        <v>16</v>
      </c>
      <c r="D136" s="5" t="s">
        <v>30</v>
      </c>
      <c r="E136" s="5" t="s">
        <v>27</v>
      </c>
      <c r="F136" s="5" t="s">
        <v>28</v>
      </c>
      <c r="G136" s="5" t="s">
        <v>31</v>
      </c>
      <c r="H136" s="5">
        <v>69</v>
      </c>
      <c r="I136" s="5">
        <v>5</v>
      </c>
      <c r="J136" s="5">
        <v>345</v>
      </c>
    </row>
    <row r="137" spans="1:10" ht="15.75" customHeight="1" x14ac:dyDescent="0.25">
      <c r="A137" s="3" t="s">
        <v>182</v>
      </c>
      <c r="B137" s="4">
        <v>43144</v>
      </c>
      <c r="C137" s="5">
        <v>6</v>
      </c>
      <c r="D137" s="5" t="s">
        <v>48</v>
      </c>
      <c r="E137" s="5" t="s">
        <v>46</v>
      </c>
      <c r="F137" s="5" t="s">
        <v>23</v>
      </c>
      <c r="G137" s="5" t="s">
        <v>14</v>
      </c>
      <c r="H137" s="5">
        <v>199</v>
      </c>
      <c r="I137" s="5">
        <v>9</v>
      </c>
      <c r="J137" s="5">
        <v>1791</v>
      </c>
    </row>
    <row r="138" spans="1:10" ht="15.75" customHeight="1" x14ac:dyDescent="0.25">
      <c r="A138" s="3" t="s">
        <v>183</v>
      </c>
      <c r="B138" s="4">
        <v>43144</v>
      </c>
      <c r="C138" s="5">
        <v>12</v>
      </c>
      <c r="D138" s="5" t="s">
        <v>66</v>
      </c>
      <c r="E138" s="5" t="s">
        <v>63</v>
      </c>
      <c r="F138" s="5" t="s">
        <v>13</v>
      </c>
      <c r="G138" s="5" t="s">
        <v>41</v>
      </c>
      <c r="H138" s="5">
        <v>399</v>
      </c>
      <c r="I138" s="5">
        <v>3</v>
      </c>
      <c r="J138" s="5">
        <v>1197</v>
      </c>
    </row>
    <row r="139" spans="1:10" ht="15.75" customHeight="1" x14ac:dyDescent="0.25">
      <c r="A139" s="3" t="s">
        <v>184</v>
      </c>
      <c r="B139" s="4">
        <v>43144</v>
      </c>
      <c r="C139" s="5">
        <v>14</v>
      </c>
      <c r="D139" s="5" t="s">
        <v>38</v>
      </c>
      <c r="E139" s="5" t="s">
        <v>63</v>
      </c>
      <c r="F139" s="5" t="s">
        <v>13</v>
      </c>
      <c r="G139" s="5" t="s">
        <v>41</v>
      </c>
      <c r="H139" s="5">
        <v>399</v>
      </c>
      <c r="I139" s="5">
        <v>3</v>
      </c>
      <c r="J139" s="5">
        <v>1197</v>
      </c>
    </row>
    <row r="140" spans="1:10" ht="15.75" customHeight="1" x14ac:dyDescent="0.25">
      <c r="A140" s="3" t="s">
        <v>185</v>
      </c>
      <c r="B140" s="4">
        <v>43144</v>
      </c>
      <c r="C140" s="5">
        <v>13</v>
      </c>
      <c r="D140" s="5" t="s">
        <v>33</v>
      </c>
      <c r="E140" s="5" t="s">
        <v>12</v>
      </c>
      <c r="F140" s="5" t="s">
        <v>13</v>
      </c>
      <c r="G140" s="5" t="s">
        <v>31</v>
      </c>
      <c r="H140" s="5">
        <v>69</v>
      </c>
      <c r="I140" s="5">
        <v>4</v>
      </c>
      <c r="J140" s="5">
        <v>276</v>
      </c>
    </row>
    <row r="141" spans="1:10" ht="15.75" customHeight="1" x14ac:dyDescent="0.25">
      <c r="A141" s="3" t="s">
        <v>186</v>
      </c>
      <c r="B141" s="4">
        <v>43144</v>
      </c>
      <c r="C141" s="5">
        <v>15</v>
      </c>
      <c r="D141" s="5" t="s">
        <v>118</v>
      </c>
      <c r="E141" s="5" t="s">
        <v>63</v>
      </c>
      <c r="F141" s="5" t="s">
        <v>13</v>
      </c>
      <c r="G141" s="5" t="s">
        <v>41</v>
      </c>
      <c r="H141" s="5">
        <v>399</v>
      </c>
      <c r="I141" s="5">
        <v>8</v>
      </c>
      <c r="J141" s="5">
        <v>3192</v>
      </c>
    </row>
    <row r="142" spans="1:10" ht="15.75" customHeight="1" x14ac:dyDescent="0.25">
      <c r="A142" s="3" t="s">
        <v>187</v>
      </c>
      <c r="B142" s="4">
        <v>43144</v>
      </c>
      <c r="C142" s="5">
        <v>10</v>
      </c>
      <c r="D142" s="5" t="s">
        <v>58</v>
      </c>
      <c r="E142" s="5" t="s">
        <v>22</v>
      </c>
      <c r="F142" s="5" t="s">
        <v>23</v>
      </c>
      <c r="G142" s="5" t="s">
        <v>24</v>
      </c>
      <c r="H142" s="5">
        <v>159</v>
      </c>
      <c r="I142" s="5">
        <v>8</v>
      </c>
      <c r="J142" s="5">
        <v>1272</v>
      </c>
    </row>
    <row r="143" spans="1:10" ht="15.75" customHeight="1" x14ac:dyDescent="0.25">
      <c r="A143" s="3" t="s">
        <v>188</v>
      </c>
      <c r="B143" s="4">
        <v>43144</v>
      </c>
      <c r="C143" s="5">
        <v>10</v>
      </c>
      <c r="D143" s="5" t="s">
        <v>58</v>
      </c>
      <c r="E143" s="5" t="s">
        <v>22</v>
      </c>
      <c r="F143" s="5" t="s">
        <v>23</v>
      </c>
      <c r="G143" s="5" t="s">
        <v>19</v>
      </c>
      <c r="H143" s="5">
        <v>289</v>
      </c>
      <c r="I143" s="5">
        <v>4</v>
      </c>
      <c r="J143" s="5">
        <v>1156</v>
      </c>
    </row>
    <row r="144" spans="1:10" ht="15.75" customHeight="1" x14ac:dyDescent="0.25">
      <c r="A144" s="3" t="s">
        <v>189</v>
      </c>
      <c r="B144" s="4">
        <v>43144</v>
      </c>
      <c r="C144" s="5">
        <v>7</v>
      </c>
      <c r="D144" s="5" t="s">
        <v>88</v>
      </c>
      <c r="E144" s="5" t="s">
        <v>46</v>
      </c>
      <c r="F144" s="5" t="s">
        <v>23</v>
      </c>
      <c r="G144" s="5" t="s">
        <v>19</v>
      </c>
      <c r="H144" s="5">
        <v>289</v>
      </c>
      <c r="I144" s="5">
        <v>5</v>
      </c>
      <c r="J144" s="5">
        <v>1445</v>
      </c>
    </row>
    <row r="145" spans="1:10" ht="15.75" customHeight="1" x14ac:dyDescent="0.25">
      <c r="A145" s="3" t="s">
        <v>190</v>
      </c>
      <c r="B145" s="4">
        <v>43144</v>
      </c>
      <c r="C145" s="5">
        <v>13</v>
      </c>
      <c r="D145" s="5" t="s">
        <v>33</v>
      </c>
      <c r="E145" s="5" t="s">
        <v>63</v>
      </c>
      <c r="F145" s="5" t="s">
        <v>13</v>
      </c>
      <c r="G145" s="5" t="s">
        <v>24</v>
      </c>
      <c r="H145" s="5">
        <v>159</v>
      </c>
      <c r="I145" s="5">
        <v>2</v>
      </c>
      <c r="J145" s="5">
        <v>318</v>
      </c>
    </row>
    <row r="146" spans="1:10" ht="15.75" customHeight="1" x14ac:dyDescent="0.25">
      <c r="A146" s="3" t="s">
        <v>191</v>
      </c>
      <c r="B146" s="4">
        <v>43144</v>
      </c>
      <c r="C146" s="5">
        <v>6</v>
      </c>
      <c r="D146" s="5" t="s">
        <v>48</v>
      </c>
      <c r="E146" s="5" t="s">
        <v>22</v>
      </c>
      <c r="F146" s="5" t="s">
        <v>23</v>
      </c>
      <c r="G146" s="5" t="s">
        <v>14</v>
      </c>
      <c r="H146" s="5">
        <v>199</v>
      </c>
      <c r="I146" s="5">
        <v>6</v>
      </c>
      <c r="J146" s="5">
        <v>1194</v>
      </c>
    </row>
    <row r="147" spans="1:10" ht="15.75" customHeight="1" x14ac:dyDescent="0.25">
      <c r="A147" s="3" t="s">
        <v>192</v>
      </c>
      <c r="B147" s="4">
        <v>43144</v>
      </c>
      <c r="C147" s="5">
        <v>8</v>
      </c>
      <c r="D147" s="5" t="s">
        <v>45</v>
      </c>
      <c r="E147" s="5" t="s">
        <v>46</v>
      </c>
      <c r="F147" s="5" t="s">
        <v>23</v>
      </c>
      <c r="G147" s="5" t="s">
        <v>14</v>
      </c>
      <c r="H147" s="5">
        <v>199</v>
      </c>
      <c r="I147" s="5">
        <v>2</v>
      </c>
      <c r="J147" s="5">
        <v>398</v>
      </c>
    </row>
    <row r="148" spans="1:10" ht="15.75" customHeight="1" x14ac:dyDescent="0.25">
      <c r="A148" s="3" t="s">
        <v>193</v>
      </c>
      <c r="B148" s="4">
        <v>43144</v>
      </c>
      <c r="C148" s="5">
        <v>13</v>
      </c>
      <c r="D148" s="5" t="s">
        <v>33</v>
      </c>
      <c r="E148" s="5" t="s">
        <v>63</v>
      </c>
      <c r="F148" s="5" t="s">
        <v>13</v>
      </c>
      <c r="G148" s="5" t="s">
        <v>24</v>
      </c>
      <c r="H148" s="5">
        <v>159</v>
      </c>
      <c r="I148" s="5">
        <v>5</v>
      </c>
      <c r="J148" s="5">
        <v>795</v>
      </c>
    </row>
    <row r="149" spans="1:10" ht="15.75" customHeight="1" x14ac:dyDescent="0.25">
      <c r="A149" s="3" t="s">
        <v>194</v>
      </c>
      <c r="B149" s="4">
        <v>43144</v>
      </c>
      <c r="C149" s="5">
        <v>2</v>
      </c>
      <c r="D149" s="5" t="s">
        <v>106</v>
      </c>
      <c r="E149" s="5" t="s">
        <v>68</v>
      </c>
      <c r="F149" s="5" t="s">
        <v>18</v>
      </c>
      <c r="G149" s="5" t="s">
        <v>41</v>
      </c>
      <c r="H149" s="5">
        <v>399</v>
      </c>
      <c r="I149" s="5">
        <v>2</v>
      </c>
      <c r="J149" s="5">
        <v>798</v>
      </c>
    </row>
    <row r="150" spans="1:10" ht="15.75" customHeight="1" x14ac:dyDescent="0.25">
      <c r="A150" s="3" t="s">
        <v>195</v>
      </c>
      <c r="B150" s="4">
        <v>43144</v>
      </c>
      <c r="C150" s="5">
        <v>12</v>
      </c>
      <c r="D150" s="5" t="s">
        <v>66</v>
      </c>
      <c r="E150" s="5" t="s">
        <v>63</v>
      </c>
      <c r="F150" s="5" t="s">
        <v>13</v>
      </c>
      <c r="G150" s="5" t="s">
        <v>19</v>
      </c>
      <c r="H150" s="5">
        <v>289</v>
      </c>
      <c r="I150" s="5">
        <v>8</v>
      </c>
      <c r="J150" s="5">
        <v>2312</v>
      </c>
    </row>
    <row r="151" spans="1:10" ht="15.75" customHeight="1" x14ac:dyDescent="0.25">
      <c r="A151" s="3" t="s">
        <v>196</v>
      </c>
      <c r="B151" s="4">
        <v>43144</v>
      </c>
      <c r="C151" s="5">
        <v>8</v>
      </c>
      <c r="D151" s="5" t="s">
        <v>45</v>
      </c>
      <c r="E151" s="5" t="s">
        <v>46</v>
      </c>
      <c r="F151" s="5" t="s">
        <v>23</v>
      </c>
      <c r="G151" s="5" t="s">
        <v>14</v>
      </c>
      <c r="H151" s="5">
        <v>199</v>
      </c>
      <c r="I151" s="5">
        <v>1</v>
      </c>
      <c r="J151" s="5">
        <v>199</v>
      </c>
    </row>
    <row r="152" spans="1:10" ht="15.75" customHeight="1" x14ac:dyDescent="0.25">
      <c r="A152" s="3" t="s">
        <v>197</v>
      </c>
      <c r="B152" s="4">
        <v>43144</v>
      </c>
      <c r="C152" s="5">
        <v>20</v>
      </c>
      <c r="D152" s="5" t="s">
        <v>40</v>
      </c>
      <c r="E152" s="5" t="s">
        <v>27</v>
      </c>
      <c r="F152" s="5" t="s">
        <v>28</v>
      </c>
      <c r="G152" s="5" t="s">
        <v>14</v>
      </c>
      <c r="H152" s="5">
        <v>199</v>
      </c>
      <c r="I152" s="5">
        <v>8</v>
      </c>
      <c r="J152" s="5">
        <v>1592</v>
      </c>
    </row>
    <row r="153" spans="1:10" ht="15.75" customHeight="1" x14ac:dyDescent="0.25">
      <c r="A153" s="3" t="s">
        <v>198</v>
      </c>
      <c r="B153" s="4">
        <v>43144</v>
      </c>
      <c r="C153" s="5">
        <v>12</v>
      </c>
      <c r="D153" s="5" t="s">
        <v>66</v>
      </c>
      <c r="E153" s="5" t="s">
        <v>12</v>
      </c>
      <c r="F153" s="5" t="s">
        <v>13</v>
      </c>
      <c r="G153" s="5" t="s">
        <v>24</v>
      </c>
      <c r="H153" s="5">
        <v>159</v>
      </c>
      <c r="I153" s="5">
        <v>6</v>
      </c>
      <c r="J153" s="5">
        <v>954</v>
      </c>
    </row>
    <row r="154" spans="1:10" ht="15.75" customHeight="1" x14ac:dyDescent="0.25">
      <c r="A154" s="3" t="s">
        <v>199</v>
      </c>
      <c r="B154" s="4">
        <v>43144</v>
      </c>
      <c r="C154" s="5">
        <v>2</v>
      </c>
      <c r="D154" s="5" t="s">
        <v>106</v>
      </c>
      <c r="E154" s="5" t="s">
        <v>68</v>
      </c>
      <c r="F154" s="5" t="s">
        <v>18</v>
      </c>
      <c r="G154" s="5" t="s">
        <v>19</v>
      </c>
      <c r="H154" s="5">
        <v>289</v>
      </c>
      <c r="I154" s="5">
        <v>2</v>
      </c>
      <c r="J154" s="5">
        <v>578</v>
      </c>
    </row>
    <row r="155" spans="1:10" ht="15.75" customHeight="1" x14ac:dyDescent="0.25">
      <c r="A155" s="3" t="s">
        <v>200</v>
      </c>
      <c r="B155" s="4">
        <v>43145</v>
      </c>
      <c r="C155" s="5">
        <v>8</v>
      </c>
      <c r="D155" s="5" t="s">
        <v>45</v>
      </c>
      <c r="E155" s="5" t="s">
        <v>22</v>
      </c>
      <c r="F155" s="5" t="s">
        <v>23</v>
      </c>
      <c r="G155" s="5" t="s">
        <v>31</v>
      </c>
      <c r="H155" s="5">
        <v>69</v>
      </c>
      <c r="I155" s="5">
        <v>8</v>
      </c>
      <c r="J155" s="5">
        <v>552</v>
      </c>
    </row>
    <row r="156" spans="1:10" ht="15.75" customHeight="1" x14ac:dyDescent="0.25">
      <c r="A156" s="3" t="s">
        <v>201</v>
      </c>
      <c r="B156" s="4">
        <v>43146</v>
      </c>
      <c r="C156" s="5">
        <v>15</v>
      </c>
      <c r="D156" s="5" t="s">
        <v>118</v>
      </c>
      <c r="E156" s="5" t="s">
        <v>12</v>
      </c>
      <c r="F156" s="5" t="s">
        <v>13</v>
      </c>
      <c r="G156" s="5" t="s">
        <v>14</v>
      </c>
      <c r="H156" s="5">
        <v>199</v>
      </c>
      <c r="I156" s="5">
        <v>9</v>
      </c>
      <c r="J156" s="5">
        <v>1791</v>
      </c>
    </row>
    <row r="157" spans="1:10" ht="15.75" customHeight="1" x14ac:dyDescent="0.25">
      <c r="A157" s="3" t="s">
        <v>202</v>
      </c>
      <c r="B157" s="4">
        <v>43146</v>
      </c>
      <c r="C157" s="5">
        <v>18</v>
      </c>
      <c r="D157" s="5" t="s">
        <v>26</v>
      </c>
      <c r="E157" s="5" t="s">
        <v>36</v>
      </c>
      <c r="F157" s="5" t="s">
        <v>28</v>
      </c>
      <c r="G157" s="5" t="s">
        <v>24</v>
      </c>
      <c r="H157" s="5">
        <v>159</v>
      </c>
      <c r="I157" s="5">
        <v>4</v>
      </c>
      <c r="J157" s="5">
        <v>636</v>
      </c>
    </row>
    <row r="158" spans="1:10" ht="15.75" customHeight="1" x14ac:dyDescent="0.25">
      <c r="A158" s="3" t="s">
        <v>203</v>
      </c>
      <c r="B158" s="4">
        <v>43147</v>
      </c>
      <c r="C158" s="5">
        <v>13</v>
      </c>
      <c r="D158" s="5" t="s">
        <v>33</v>
      </c>
      <c r="E158" s="5" t="s">
        <v>12</v>
      </c>
      <c r="F158" s="5" t="s">
        <v>13</v>
      </c>
      <c r="G158" s="5" t="s">
        <v>19</v>
      </c>
      <c r="H158" s="5">
        <v>289</v>
      </c>
      <c r="I158" s="5">
        <v>3</v>
      </c>
      <c r="J158" s="5">
        <v>867</v>
      </c>
    </row>
    <row r="159" spans="1:10" ht="15.75" customHeight="1" x14ac:dyDescent="0.25">
      <c r="A159" s="3" t="s">
        <v>204</v>
      </c>
      <c r="B159" s="4">
        <v>43147</v>
      </c>
      <c r="C159" s="5">
        <v>11</v>
      </c>
      <c r="D159" s="5" t="s">
        <v>11</v>
      </c>
      <c r="E159" s="5" t="s">
        <v>63</v>
      </c>
      <c r="F159" s="5" t="s">
        <v>13</v>
      </c>
      <c r="G159" s="5" t="s">
        <v>14</v>
      </c>
      <c r="H159" s="5">
        <v>199</v>
      </c>
      <c r="I159" s="5">
        <v>4</v>
      </c>
      <c r="J159" s="5">
        <v>796</v>
      </c>
    </row>
    <row r="160" spans="1:10" ht="15.75" customHeight="1" x14ac:dyDescent="0.25">
      <c r="A160" s="3" t="s">
        <v>205</v>
      </c>
      <c r="B160" s="4">
        <v>43147</v>
      </c>
      <c r="C160" s="5">
        <v>20</v>
      </c>
      <c r="D160" s="5" t="s">
        <v>40</v>
      </c>
      <c r="E160" s="5" t="s">
        <v>27</v>
      </c>
      <c r="F160" s="5" t="s">
        <v>28</v>
      </c>
      <c r="G160" s="5" t="s">
        <v>24</v>
      </c>
      <c r="H160" s="5">
        <v>159</v>
      </c>
      <c r="I160" s="5">
        <v>6</v>
      </c>
      <c r="J160" s="5">
        <v>954</v>
      </c>
    </row>
    <row r="161" spans="1:10" ht="15.75" customHeight="1" x14ac:dyDescent="0.25">
      <c r="A161" s="3" t="s">
        <v>206</v>
      </c>
      <c r="B161" s="4">
        <v>43147</v>
      </c>
      <c r="C161" s="5">
        <v>1</v>
      </c>
      <c r="D161" s="5" t="s">
        <v>16</v>
      </c>
      <c r="E161" s="5" t="s">
        <v>17</v>
      </c>
      <c r="F161" s="5" t="s">
        <v>18</v>
      </c>
      <c r="G161" s="5" t="s">
        <v>14</v>
      </c>
      <c r="H161" s="5">
        <v>199</v>
      </c>
      <c r="I161" s="5">
        <v>9</v>
      </c>
      <c r="J161" s="5">
        <v>1791</v>
      </c>
    </row>
    <row r="162" spans="1:10" ht="15.75" customHeight="1" x14ac:dyDescent="0.25">
      <c r="A162" s="3" t="s">
        <v>207</v>
      </c>
      <c r="B162" s="4">
        <v>43147</v>
      </c>
      <c r="C162" s="5">
        <v>8</v>
      </c>
      <c r="D162" s="5" t="s">
        <v>45</v>
      </c>
      <c r="E162" s="5" t="s">
        <v>46</v>
      </c>
      <c r="F162" s="5" t="s">
        <v>23</v>
      </c>
      <c r="G162" s="5" t="s">
        <v>14</v>
      </c>
      <c r="H162" s="5">
        <v>199</v>
      </c>
      <c r="I162" s="5">
        <v>2</v>
      </c>
      <c r="J162" s="5">
        <v>398</v>
      </c>
    </row>
    <row r="163" spans="1:10" ht="15.75" customHeight="1" x14ac:dyDescent="0.25">
      <c r="A163" s="3" t="s">
        <v>208</v>
      </c>
      <c r="B163" s="4">
        <v>43147</v>
      </c>
      <c r="C163" s="5">
        <v>15</v>
      </c>
      <c r="D163" s="5" t="s">
        <v>118</v>
      </c>
      <c r="E163" s="5" t="s">
        <v>63</v>
      </c>
      <c r="F163" s="5" t="s">
        <v>13</v>
      </c>
      <c r="G163" s="5" t="s">
        <v>31</v>
      </c>
      <c r="H163" s="5">
        <v>69</v>
      </c>
      <c r="I163" s="5">
        <v>5</v>
      </c>
      <c r="J163" s="5">
        <v>345</v>
      </c>
    </row>
    <row r="164" spans="1:10" ht="15.75" customHeight="1" x14ac:dyDescent="0.25">
      <c r="A164" s="3" t="s">
        <v>209</v>
      </c>
      <c r="B164" s="4">
        <v>43147</v>
      </c>
      <c r="C164" s="5">
        <v>19</v>
      </c>
      <c r="D164" s="5" t="s">
        <v>56</v>
      </c>
      <c r="E164" s="5" t="s">
        <v>27</v>
      </c>
      <c r="F164" s="5" t="s">
        <v>28</v>
      </c>
      <c r="G164" s="5" t="s">
        <v>19</v>
      </c>
      <c r="H164" s="5">
        <v>289</v>
      </c>
      <c r="I164" s="5">
        <v>7</v>
      </c>
      <c r="J164" s="5">
        <v>2023</v>
      </c>
    </row>
    <row r="165" spans="1:10" ht="15.75" customHeight="1" x14ac:dyDescent="0.25">
      <c r="A165" s="3" t="s">
        <v>210</v>
      </c>
      <c r="B165" s="4">
        <v>43148</v>
      </c>
      <c r="C165" s="5">
        <v>13</v>
      </c>
      <c r="D165" s="5" t="s">
        <v>33</v>
      </c>
      <c r="E165" s="5" t="s">
        <v>63</v>
      </c>
      <c r="F165" s="5" t="s">
        <v>13</v>
      </c>
      <c r="G165" s="5" t="s">
        <v>31</v>
      </c>
      <c r="H165" s="5">
        <v>69</v>
      </c>
      <c r="I165" s="5">
        <v>1</v>
      </c>
      <c r="J165" s="5">
        <v>69</v>
      </c>
    </row>
    <row r="166" spans="1:10" ht="15.75" customHeight="1" x14ac:dyDescent="0.25">
      <c r="A166" s="3" t="s">
        <v>211</v>
      </c>
      <c r="B166" s="4">
        <v>43148</v>
      </c>
      <c r="C166" s="5">
        <v>4</v>
      </c>
      <c r="D166" s="5" t="s">
        <v>51</v>
      </c>
      <c r="E166" s="5" t="s">
        <v>17</v>
      </c>
      <c r="F166" s="5" t="s">
        <v>18</v>
      </c>
      <c r="G166" s="5" t="s">
        <v>24</v>
      </c>
      <c r="H166" s="5">
        <v>159</v>
      </c>
      <c r="I166" s="5">
        <v>1</v>
      </c>
      <c r="J166" s="5">
        <v>159</v>
      </c>
    </row>
    <row r="167" spans="1:10" ht="15.75" customHeight="1" x14ac:dyDescent="0.25">
      <c r="A167" s="3" t="s">
        <v>212</v>
      </c>
      <c r="B167" s="4">
        <v>43149</v>
      </c>
      <c r="C167" s="5">
        <v>15</v>
      </c>
      <c r="D167" s="5" t="s">
        <v>118</v>
      </c>
      <c r="E167" s="5" t="s">
        <v>12</v>
      </c>
      <c r="F167" s="5" t="s">
        <v>13</v>
      </c>
      <c r="G167" s="5" t="s">
        <v>31</v>
      </c>
      <c r="H167" s="5">
        <v>69</v>
      </c>
      <c r="I167" s="5">
        <v>0</v>
      </c>
      <c r="J167" s="5">
        <v>0</v>
      </c>
    </row>
    <row r="168" spans="1:10" ht="15.75" customHeight="1" x14ac:dyDescent="0.25">
      <c r="A168" s="3" t="s">
        <v>213</v>
      </c>
      <c r="B168" s="4">
        <v>43149</v>
      </c>
      <c r="C168" s="5">
        <v>12</v>
      </c>
      <c r="D168" s="5" t="s">
        <v>66</v>
      </c>
      <c r="E168" s="5" t="s">
        <v>63</v>
      </c>
      <c r="F168" s="5" t="s">
        <v>13</v>
      </c>
      <c r="G168" s="5" t="s">
        <v>31</v>
      </c>
      <c r="H168" s="5">
        <v>69</v>
      </c>
      <c r="I168" s="5">
        <v>1</v>
      </c>
      <c r="J168" s="5">
        <v>69</v>
      </c>
    </row>
    <row r="169" spans="1:10" ht="15.75" customHeight="1" x14ac:dyDescent="0.25">
      <c r="A169" s="3" t="s">
        <v>214</v>
      </c>
      <c r="B169" s="4">
        <v>43149</v>
      </c>
      <c r="C169" s="5">
        <v>7</v>
      </c>
      <c r="D169" s="5" t="s">
        <v>88</v>
      </c>
      <c r="E169" s="5" t="s">
        <v>22</v>
      </c>
      <c r="F169" s="5" t="s">
        <v>23</v>
      </c>
      <c r="G169" s="5" t="s">
        <v>24</v>
      </c>
      <c r="H169" s="5">
        <v>159</v>
      </c>
      <c r="I169" s="5">
        <v>2</v>
      </c>
      <c r="J169" s="5">
        <v>318</v>
      </c>
    </row>
    <row r="170" spans="1:10" ht="15.75" customHeight="1" x14ac:dyDescent="0.25">
      <c r="A170" s="3" t="s">
        <v>215</v>
      </c>
      <c r="B170" s="4">
        <v>43149</v>
      </c>
      <c r="C170" s="5">
        <v>10</v>
      </c>
      <c r="D170" s="5" t="s">
        <v>58</v>
      </c>
      <c r="E170" s="5" t="s">
        <v>46</v>
      </c>
      <c r="F170" s="5" t="s">
        <v>23</v>
      </c>
      <c r="G170" s="5" t="s">
        <v>31</v>
      </c>
      <c r="H170" s="5">
        <v>69</v>
      </c>
      <c r="I170" s="5">
        <v>4</v>
      </c>
      <c r="J170" s="5">
        <v>276</v>
      </c>
    </row>
    <row r="171" spans="1:10" ht="15.75" customHeight="1" x14ac:dyDescent="0.25">
      <c r="A171" s="3" t="s">
        <v>216</v>
      </c>
      <c r="B171" s="4">
        <v>43149</v>
      </c>
      <c r="C171" s="5">
        <v>6</v>
      </c>
      <c r="D171" s="5" t="s">
        <v>48</v>
      </c>
      <c r="E171" s="5" t="s">
        <v>46</v>
      </c>
      <c r="F171" s="5" t="s">
        <v>23</v>
      </c>
      <c r="G171" s="5" t="s">
        <v>31</v>
      </c>
      <c r="H171" s="5">
        <v>69</v>
      </c>
      <c r="I171" s="5">
        <v>3</v>
      </c>
      <c r="J171" s="5">
        <v>207</v>
      </c>
    </row>
    <row r="172" spans="1:10" ht="15.75" customHeight="1" x14ac:dyDescent="0.25">
      <c r="A172" s="3" t="s">
        <v>217</v>
      </c>
      <c r="B172" s="4">
        <v>43150</v>
      </c>
      <c r="C172" s="5">
        <v>8</v>
      </c>
      <c r="D172" s="5" t="s">
        <v>45</v>
      </c>
      <c r="E172" s="5" t="s">
        <v>46</v>
      </c>
      <c r="F172" s="5" t="s">
        <v>23</v>
      </c>
      <c r="G172" s="5" t="s">
        <v>41</v>
      </c>
      <c r="H172" s="5">
        <v>399</v>
      </c>
      <c r="I172" s="5">
        <v>6</v>
      </c>
      <c r="J172" s="5">
        <v>2394</v>
      </c>
    </row>
    <row r="173" spans="1:10" ht="15.75" customHeight="1" x14ac:dyDescent="0.25">
      <c r="A173" s="3" t="s">
        <v>218</v>
      </c>
      <c r="B173" s="4">
        <v>43150</v>
      </c>
      <c r="C173" s="5">
        <v>11</v>
      </c>
      <c r="D173" s="5" t="s">
        <v>11</v>
      </c>
      <c r="E173" s="5" t="s">
        <v>12</v>
      </c>
      <c r="F173" s="5" t="s">
        <v>13</v>
      </c>
      <c r="G173" s="5" t="s">
        <v>31</v>
      </c>
      <c r="H173" s="5">
        <v>69</v>
      </c>
      <c r="I173" s="5">
        <v>5</v>
      </c>
      <c r="J173" s="5">
        <v>345</v>
      </c>
    </row>
    <row r="174" spans="1:10" ht="15.75" customHeight="1" x14ac:dyDescent="0.25">
      <c r="A174" s="3" t="s">
        <v>219</v>
      </c>
      <c r="B174" s="4">
        <v>43150</v>
      </c>
      <c r="C174" s="5">
        <v>2</v>
      </c>
      <c r="D174" s="5" t="s">
        <v>106</v>
      </c>
      <c r="E174" s="5" t="s">
        <v>68</v>
      </c>
      <c r="F174" s="5" t="s">
        <v>18</v>
      </c>
      <c r="G174" s="5" t="s">
        <v>41</v>
      </c>
      <c r="H174" s="5">
        <v>399</v>
      </c>
      <c r="I174" s="5">
        <v>1</v>
      </c>
      <c r="J174" s="5">
        <v>399</v>
      </c>
    </row>
    <row r="175" spans="1:10" ht="15.75" customHeight="1" x14ac:dyDescent="0.25">
      <c r="A175" s="3" t="s">
        <v>220</v>
      </c>
      <c r="B175" s="4">
        <v>43150</v>
      </c>
      <c r="C175" s="5">
        <v>6</v>
      </c>
      <c r="D175" s="5" t="s">
        <v>48</v>
      </c>
      <c r="E175" s="5" t="s">
        <v>46</v>
      </c>
      <c r="F175" s="5" t="s">
        <v>23</v>
      </c>
      <c r="G175" s="5" t="s">
        <v>41</v>
      </c>
      <c r="H175" s="5">
        <v>399</v>
      </c>
      <c r="I175" s="5">
        <v>6</v>
      </c>
      <c r="J175" s="5">
        <v>2394</v>
      </c>
    </row>
    <row r="176" spans="1:10" ht="15.75" customHeight="1" x14ac:dyDescent="0.25">
      <c r="A176" s="3" t="s">
        <v>221</v>
      </c>
      <c r="B176" s="4">
        <v>43151</v>
      </c>
      <c r="C176" s="5">
        <v>11</v>
      </c>
      <c r="D176" s="5" t="s">
        <v>11</v>
      </c>
      <c r="E176" s="5" t="s">
        <v>12</v>
      </c>
      <c r="F176" s="5" t="s">
        <v>13</v>
      </c>
      <c r="G176" s="5" t="s">
        <v>19</v>
      </c>
      <c r="H176" s="5">
        <v>289</v>
      </c>
      <c r="I176" s="5">
        <v>5</v>
      </c>
      <c r="J176" s="5">
        <v>1445</v>
      </c>
    </row>
    <row r="177" spans="1:10" ht="15.75" customHeight="1" x14ac:dyDescent="0.25">
      <c r="A177" s="3" t="s">
        <v>222</v>
      </c>
      <c r="B177" s="4">
        <v>43152</v>
      </c>
      <c r="C177" s="5">
        <v>13</v>
      </c>
      <c r="D177" s="5" t="s">
        <v>33</v>
      </c>
      <c r="E177" s="5" t="s">
        <v>63</v>
      </c>
      <c r="F177" s="5" t="s">
        <v>13</v>
      </c>
      <c r="G177" s="5" t="s">
        <v>14</v>
      </c>
      <c r="H177" s="5">
        <v>199</v>
      </c>
      <c r="I177" s="5">
        <v>6</v>
      </c>
      <c r="J177" s="5">
        <v>1194</v>
      </c>
    </row>
    <row r="178" spans="1:10" ht="15.75" customHeight="1" x14ac:dyDescent="0.25">
      <c r="A178" s="3" t="s">
        <v>223</v>
      </c>
      <c r="B178" s="4">
        <v>43152</v>
      </c>
      <c r="C178" s="5">
        <v>8</v>
      </c>
      <c r="D178" s="5" t="s">
        <v>45</v>
      </c>
      <c r="E178" s="5" t="s">
        <v>46</v>
      </c>
      <c r="F178" s="5" t="s">
        <v>23</v>
      </c>
      <c r="G178" s="5" t="s">
        <v>19</v>
      </c>
      <c r="H178" s="5">
        <v>289</v>
      </c>
      <c r="I178" s="5">
        <v>1</v>
      </c>
      <c r="J178" s="5">
        <v>289</v>
      </c>
    </row>
    <row r="179" spans="1:10" ht="15.75" customHeight="1" x14ac:dyDescent="0.25">
      <c r="A179" s="3" t="s">
        <v>224</v>
      </c>
      <c r="B179" s="4">
        <v>43152</v>
      </c>
      <c r="C179" s="5">
        <v>13</v>
      </c>
      <c r="D179" s="5" t="s">
        <v>33</v>
      </c>
      <c r="E179" s="5" t="s">
        <v>12</v>
      </c>
      <c r="F179" s="5" t="s">
        <v>13</v>
      </c>
      <c r="G179" s="5" t="s">
        <v>24</v>
      </c>
      <c r="H179" s="5">
        <v>159</v>
      </c>
      <c r="I179" s="5">
        <v>1</v>
      </c>
      <c r="J179" s="5">
        <v>159</v>
      </c>
    </row>
    <row r="180" spans="1:10" ht="15.75" customHeight="1" x14ac:dyDescent="0.25">
      <c r="A180" s="3" t="s">
        <v>225</v>
      </c>
      <c r="B180" s="4">
        <v>43152</v>
      </c>
      <c r="C180" s="5">
        <v>1</v>
      </c>
      <c r="D180" s="5" t="s">
        <v>16</v>
      </c>
      <c r="E180" s="5" t="s">
        <v>17</v>
      </c>
      <c r="F180" s="5" t="s">
        <v>18</v>
      </c>
      <c r="G180" s="5" t="s">
        <v>19</v>
      </c>
      <c r="H180" s="5">
        <v>289</v>
      </c>
      <c r="I180" s="5">
        <v>2</v>
      </c>
      <c r="J180" s="5">
        <v>578</v>
      </c>
    </row>
    <row r="181" spans="1:10" ht="15.75" customHeight="1" x14ac:dyDescent="0.25">
      <c r="A181" s="3" t="s">
        <v>226</v>
      </c>
      <c r="B181" s="4">
        <v>43152</v>
      </c>
      <c r="C181" s="5">
        <v>20</v>
      </c>
      <c r="D181" s="5" t="s">
        <v>40</v>
      </c>
      <c r="E181" s="5" t="s">
        <v>27</v>
      </c>
      <c r="F181" s="5" t="s">
        <v>28</v>
      </c>
      <c r="G181" s="5" t="s">
        <v>31</v>
      </c>
      <c r="H181" s="5">
        <v>69</v>
      </c>
      <c r="I181" s="5">
        <v>3</v>
      </c>
      <c r="J181" s="5">
        <v>207</v>
      </c>
    </row>
    <row r="182" spans="1:10" ht="15.75" customHeight="1" x14ac:dyDescent="0.25">
      <c r="A182" s="3" t="s">
        <v>227</v>
      </c>
      <c r="B182" s="4">
        <v>43152</v>
      </c>
      <c r="C182" s="5">
        <v>20</v>
      </c>
      <c r="D182" s="5" t="s">
        <v>40</v>
      </c>
      <c r="E182" s="5" t="s">
        <v>36</v>
      </c>
      <c r="F182" s="5" t="s">
        <v>28</v>
      </c>
      <c r="G182" s="5" t="s">
        <v>31</v>
      </c>
      <c r="H182" s="5">
        <v>69</v>
      </c>
      <c r="I182" s="5">
        <v>1</v>
      </c>
      <c r="J182" s="5">
        <v>69</v>
      </c>
    </row>
    <row r="183" spans="1:10" ht="15.75" customHeight="1" x14ac:dyDescent="0.25">
      <c r="A183" s="3" t="s">
        <v>228</v>
      </c>
      <c r="B183" s="4">
        <v>43152</v>
      </c>
      <c r="C183" s="5">
        <v>1</v>
      </c>
      <c r="D183" s="5" t="s">
        <v>16</v>
      </c>
      <c r="E183" s="5" t="s">
        <v>17</v>
      </c>
      <c r="F183" s="5" t="s">
        <v>18</v>
      </c>
      <c r="G183" s="5" t="s">
        <v>24</v>
      </c>
      <c r="H183" s="5">
        <v>159</v>
      </c>
      <c r="I183" s="5">
        <v>2</v>
      </c>
      <c r="J183" s="5">
        <v>318</v>
      </c>
    </row>
    <row r="184" spans="1:10" ht="15.75" customHeight="1" x14ac:dyDescent="0.25">
      <c r="A184" s="3" t="s">
        <v>229</v>
      </c>
      <c r="B184" s="4">
        <v>43153</v>
      </c>
      <c r="C184" s="5">
        <v>10</v>
      </c>
      <c r="D184" s="5" t="s">
        <v>58</v>
      </c>
      <c r="E184" s="5" t="s">
        <v>22</v>
      </c>
      <c r="F184" s="5" t="s">
        <v>23</v>
      </c>
      <c r="G184" s="5" t="s">
        <v>14</v>
      </c>
      <c r="H184" s="5">
        <v>199</v>
      </c>
      <c r="I184" s="5">
        <v>2</v>
      </c>
      <c r="J184" s="5">
        <v>398</v>
      </c>
    </row>
    <row r="185" spans="1:10" ht="15.75" customHeight="1" x14ac:dyDescent="0.25">
      <c r="A185" s="3" t="s">
        <v>230</v>
      </c>
      <c r="B185" s="4">
        <v>43154</v>
      </c>
      <c r="C185" s="5">
        <v>12</v>
      </c>
      <c r="D185" s="5" t="s">
        <v>66</v>
      </c>
      <c r="E185" s="5" t="s">
        <v>63</v>
      </c>
      <c r="F185" s="5" t="s">
        <v>13</v>
      </c>
      <c r="G185" s="5" t="s">
        <v>24</v>
      </c>
      <c r="H185" s="5">
        <v>159</v>
      </c>
      <c r="I185" s="5">
        <v>7</v>
      </c>
      <c r="J185" s="5">
        <v>1113</v>
      </c>
    </row>
    <row r="186" spans="1:10" ht="15.75" customHeight="1" x14ac:dyDescent="0.25">
      <c r="A186" s="3" t="s">
        <v>231</v>
      </c>
      <c r="B186" s="4">
        <v>43154</v>
      </c>
      <c r="C186" s="5">
        <v>4</v>
      </c>
      <c r="D186" s="5" t="s">
        <v>51</v>
      </c>
      <c r="E186" s="5" t="s">
        <v>68</v>
      </c>
      <c r="F186" s="5" t="s">
        <v>18</v>
      </c>
      <c r="G186" s="5" t="s">
        <v>41</v>
      </c>
      <c r="H186" s="5">
        <v>399</v>
      </c>
      <c r="I186" s="5">
        <v>5</v>
      </c>
      <c r="J186" s="5">
        <v>1995</v>
      </c>
    </row>
    <row r="187" spans="1:10" ht="15.75" customHeight="1" x14ac:dyDescent="0.25">
      <c r="A187" s="3" t="s">
        <v>232</v>
      </c>
      <c r="B187" s="4">
        <v>43154</v>
      </c>
      <c r="C187" s="5">
        <v>5</v>
      </c>
      <c r="D187" s="5" t="s">
        <v>60</v>
      </c>
      <c r="E187" s="5" t="s">
        <v>68</v>
      </c>
      <c r="F187" s="5" t="s">
        <v>18</v>
      </c>
      <c r="G187" s="5" t="s">
        <v>19</v>
      </c>
      <c r="H187" s="5">
        <v>289</v>
      </c>
      <c r="I187" s="5">
        <v>4</v>
      </c>
      <c r="J187" s="5">
        <v>1156</v>
      </c>
    </row>
    <row r="188" spans="1:10" ht="15.75" customHeight="1" x14ac:dyDescent="0.25">
      <c r="A188" s="3" t="s">
        <v>233</v>
      </c>
      <c r="B188" s="4">
        <v>43155</v>
      </c>
      <c r="C188" s="5">
        <v>17</v>
      </c>
      <c r="D188" s="5" t="s">
        <v>35</v>
      </c>
      <c r="E188" s="5" t="s">
        <v>27</v>
      </c>
      <c r="F188" s="5" t="s">
        <v>28</v>
      </c>
      <c r="G188" s="5" t="s">
        <v>41</v>
      </c>
      <c r="H188" s="5">
        <v>399</v>
      </c>
      <c r="I188" s="5">
        <v>9</v>
      </c>
      <c r="J188" s="5">
        <v>3591</v>
      </c>
    </row>
    <row r="189" spans="1:10" ht="15.75" customHeight="1" x14ac:dyDescent="0.25">
      <c r="A189" s="3" t="s">
        <v>234</v>
      </c>
      <c r="B189" s="4">
        <v>43155</v>
      </c>
      <c r="C189" s="5">
        <v>17</v>
      </c>
      <c r="D189" s="5" t="s">
        <v>35</v>
      </c>
      <c r="E189" s="5" t="s">
        <v>36</v>
      </c>
      <c r="F189" s="5" t="s">
        <v>28</v>
      </c>
      <c r="G189" s="5" t="s">
        <v>14</v>
      </c>
      <c r="H189" s="5">
        <v>199</v>
      </c>
      <c r="I189" s="5">
        <v>6</v>
      </c>
      <c r="J189" s="5">
        <v>1194</v>
      </c>
    </row>
    <row r="190" spans="1:10" ht="15.75" customHeight="1" x14ac:dyDescent="0.25">
      <c r="A190" s="3" t="s">
        <v>235</v>
      </c>
      <c r="B190" s="4">
        <v>43156</v>
      </c>
      <c r="C190" s="5">
        <v>20</v>
      </c>
      <c r="D190" s="5" t="s">
        <v>40</v>
      </c>
      <c r="E190" s="5" t="s">
        <v>27</v>
      </c>
      <c r="F190" s="5" t="s">
        <v>28</v>
      </c>
      <c r="G190" s="5" t="s">
        <v>41</v>
      </c>
      <c r="H190" s="5">
        <v>399</v>
      </c>
      <c r="I190" s="5">
        <v>8</v>
      </c>
      <c r="J190" s="5">
        <v>3192</v>
      </c>
    </row>
    <row r="191" spans="1:10" ht="15.75" customHeight="1" x14ac:dyDescent="0.25">
      <c r="A191" s="3" t="s">
        <v>236</v>
      </c>
      <c r="B191" s="4">
        <v>43156</v>
      </c>
      <c r="C191" s="5">
        <v>5</v>
      </c>
      <c r="D191" s="5" t="s">
        <v>60</v>
      </c>
      <c r="E191" s="5" t="s">
        <v>17</v>
      </c>
      <c r="F191" s="5" t="s">
        <v>18</v>
      </c>
      <c r="G191" s="5" t="s">
        <v>14</v>
      </c>
      <c r="H191" s="5">
        <v>199</v>
      </c>
      <c r="I191" s="5">
        <v>5</v>
      </c>
      <c r="J191" s="5">
        <v>995</v>
      </c>
    </row>
    <row r="192" spans="1:10" ht="15.75" customHeight="1" x14ac:dyDescent="0.25">
      <c r="A192" s="3" t="s">
        <v>237</v>
      </c>
      <c r="B192" s="4">
        <v>43156</v>
      </c>
      <c r="C192" s="5">
        <v>11</v>
      </c>
      <c r="D192" s="5" t="s">
        <v>11</v>
      </c>
      <c r="E192" s="5" t="s">
        <v>12</v>
      </c>
      <c r="F192" s="5" t="s">
        <v>13</v>
      </c>
      <c r="G192" s="5" t="s">
        <v>24</v>
      </c>
      <c r="H192" s="5">
        <v>159</v>
      </c>
      <c r="I192" s="5">
        <v>4</v>
      </c>
      <c r="J192" s="5">
        <v>636</v>
      </c>
    </row>
    <row r="193" spans="1:10" ht="15.75" customHeight="1" x14ac:dyDescent="0.25">
      <c r="A193" s="3" t="s">
        <v>238</v>
      </c>
      <c r="B193" s="4">
        <v>43157</v>
      </c>
      <c r="C193" s="5">
        <v>12</v>
      </c>
      <c r="D193" s="5" t="s">
        <v>66</v>
      </c>
      <c r="E193" s="5" t="s">
        <v>63</v>
      </c>
      <c r="F193" s="5" t="s">
        <v>13</v>
      </c>
      <c r="G193" s="5" t="s">
        <v>41</v>
      </c>
      <c r="H193" s="5">
        <v>399</v>
      </c>
      <c r="I193" s="5">
        <v>0</v>
      </c>
      <c r="J193" s="5">
        <v>0</v>
      </c>
    </row>
    <row r="194" spans="1:10" ht="15.75" customHeight="1" x14ac:dyDescent="0.25">
      <c r="A194" s="3" t="s">
        <v>239</v>
      </c>
      <c r="B194" s="4">
        <v>43158</v>
      </c>
      <c r="C194" s="5">
        <v>9</v>
      </c>
      <c r="D194" s="5" t="s">
        <v>21</v>
      </c>
      <c r="E194" s="5" t="s">
        <v>46</v>
      </c>
      <c r="F194" s="5" t="s">
        <v>23</v>
      </c>
      <c r="G194" s="5" t="s">
        <v>24</v>
      </c>
      <c r="H194" s="5">
        <v>159</v>
      </c>
      <c r="I194" s="5">
        <v>1</v>
      </c>
      <c r="J194" s="5">
        <v>159</v>
      </c>
    </row>
    <row r="195" spans="1:10" ht="15.75" customHeight="1" x14ac:dyDescent="0.25">
      <c r="A195" s="3" t="s">
        <v>240</v>
      </c>
      <c r="B195" s="4">
        <v>43158</v>
      </c>
      <c r="C195" s="5">
        <v>4</v>
      </c>
      <c r="D195" s="5" t="s">
        <v>51</v>
      </c>
      <c r="E195" s="5" t="s">
        <v>17</v>
      </c>
      <c r="F195" s="5" t="s">
        <v>18</v>
      </c>
      <c r="G195" s="5" t="s">
        <v>14</v>
      </c>
      <c r="H195" s="5">
        <v>199</v>
      </c>
      <c r="I195" s="5">
        <v>0</v>
      </c>
      <c r="J195" s="5">
        <v>0</v>
      </c>
    </row>
    <row r="196" spans="1:10" ht="15.75" customHeight="1" x14ac:dyDescent="0.25">
      <c r="A196" s="3" t="s">
        <v>241</v>
      </c>
      <c r="B196" s="4">
        <v>43158</v>
      </c>
      <c r="C196" s="5">
        <v>15</v>
      </c>
      <c r="D196" s="5" t="s">
        <v>118</v>
      </c>
      <c r="E196" s="5" t="s">
        <v>63</v>
      </c>
      <c r="F196" s="5" t="s">
        <v>13</v>
      </c>
      <c r="G196" s="5" t="s">
        <v>24</v>
      </c>
      <c r="H196" s="5">
        <v>159</v>
      </c>
      <c r="I196" s="5">
        <v>8</v>
      </c>
      <c r="J196" s="5">
        <v>1272</v>
      </c>
    </row>
    <row r="197" spans="1:10" ht="15.75" customHeight="1" x14ac:dyDescent="0.25">
      <c r="A197" s="3" t="s">
        <v>242</v>
      </c>
      <c r="B197" s="4">
        <v>43159</v>
      </c>
      <c r="C197" s="5">
        <v>6</v>
      </c>
      <c r="D197" s="5" t="s">
        <v>48</v>
      </c>
      <c r="E197" s="5" t="s">
        <v>46</v>
      </c>
      <c r="F197" s="5" t="s">
        <v>23</v>
      </c>
      <c r="G197" s="5" t="s">
        <v>19</v>
      </c>
      <c r="H197" s="5">
        <v>289</v>
      </c>
      <c r="I197" s="5">
        <v>9</v>
      </c>
      <c r="J197" s="5">
        <v>2601</v>
      </c>
    </row>
    <row r="198" spans="1:10" ht="15.75" customHeight="1" x14ac:dyDescent="0.25">
      <c r="A198" s="3" t="s">
        <v>243</v>
      </c>
      <c r="B198" s="4">
        <v>43160</v>
      </c>
      <c r="C198" s="5">
        <v>18</v>
      </c>
      <c r="D198" s="5" t="s">
        <v>26</v>
      </c>
      <c r="E198" s="5" t="s">
        <v>36</v>
      </c>
      <c r="F198" s="5" t="s">
        <v>28</v>
      </c>
      <c r="G198" s="5" t="s">
        <v>31</v>
      </c>
      <c r="H198" s="5">
        <v>69</v>
      </c>
      <c r="I198" s="5">
        <v>8</v>
      </c>
      <c r="J198" s="5">
        <v>552</v>
      </c>
    </row>
    <row r="199" spans="1:10" ht="15.75" customHeight="1" x14ac:dyDescent="0.25">
      <c r="A199" s="3" t="s">
        <v>244</v>
      </c>
      <c r="B199" s="4">
        <v>43160</v>
      </c>
      <c r="C199" s="5">
        <v>18</v>
      </c>
      <c r="D199" s="5" t="s">
        <v>26</v>
      </c>
      <c r="E199" s="5" t="s">
        <v>27</v>
      </c>
      <c r="F199" s="5" t="s">
        <v>28</v>
      </c>
      <c r="G199" s="5" t="s">
        <v>24</v>
      </c>
      <c r="H199" s="5">
        <v>159</v>
      </c>
      <c r="I199" s="5">
        <v>6</v>
      </c>
      <c r="J199" s="5">
        <v>954</v>
      </c>
    </row>
    <row r="200" spans="1:10" ht="15.75" customHeight="1" x14ac:dyDescent="0.25">
      <c r="A200" s="3" t="s">
        <v>245</v>
      </c>
      <c r="B200" s="4">
        <v>43161</v>
      </c>
      <c r="C200" s="5">
        <v>17</v>
      </c>
      <c r="D200" s="5" t="s">
        <v>35</v>
      </c>
      <c r="E200" s="5" t="s">
        <v>36</v>
      </c>
      <c r="F200" s="5" t="s">
        <v>28</v>
      </c>
      <c r="G200" s="5" t="s">
        <v>24</v>
      </c>
      <c r="H200" s="5">
        <v>159</v>
      </c>
      <c r="I200" s="5">
        <v>4</v>
      </c>
      <c r="J200" s="5">
        <v>636</v>
      </c>
    </row>
    <row r="201" spans="1:10" ht="15.75" customHeight="1" x14ac:dyDescent="0.25">
      <c r="A201" s="3" t="s">
        <v>246</v>
      </c>
      <c r="B201" s="4">
        <v>43162</v>
      </c>
      <c r="C201" s="5">
        <v>12</v>
      </c>
      <c r="D201" s="5" t="s">
        <v>66</v>
      </c>
      <c r="E201" s="5" t="s">
        <v>63</v>
      </c>
      <c r="F201" s="5" t="s">
        <v>13</v>
      </c>
      <c r="G201" s="5" t="s">
        <v>14</v>
      </c>
      <c r="H201" s="5">
        <v>199</v>
      </c>
      <c r="I201" s="5">
        <v>4</v>
      </c>
      <c r="J201" s="5">
        <v>796</v>
      </c>
    </row>
    <row r="202" spans="1:10" ht="15.75" customHeight="1" x14ac:dyDescent="0.25">
      <c r="A202" s="3" t="s">
        <v>247</v>
      </c>
      <c r="B202" s="4">
        <v>43163</v>
      </c>
      <c r="C202" s="5">
        <v>18</v>
      </c>
      <c r="D202" s="5" t="s">
        <v>26</v>
      </c>
      <c r="E202" s="5" t="s">
        <v>27</v>
      </c>
      <c r="F202" s="5" t="s">
        <v>28</v>
      </c>
      <c r="G202" s="5" t="s">
        <v>19</v>
      </c>
      <c r="H202" s="5">
        <v>289</v>
      </c>
      <c r="I202" s="5">
        <v>5</v>
      </c>
      <c r="J202" s="5">
        <v>1445</v>
      </c>
    </row>
    <row r="203" spans="1:10" ht="15.75" customHeight="1" x14ac:dyDescent="0.25">
      <c r="A203" s="3" t="s">
        <v>248</v>
      </c>
      <c r="B203" s="4">
        <v>43164</v>
      </c>
      <c r="C203" s="5">
        <v>9</v>
      </c>
      <c r="D203" s="5" t="s">
        <v>21</v>
      </c>
      <c r="E203" s="5" t="s">
        <v>22</v>
      </c>
      <c r="F203" s="5" t="s">
        <v>23</v>
      </c>
      <c r="G203" s="5" t="s">
        <v>14</v>
      </c>
      <c r="H203" s="5">
        <v>199</v>
      </c>
      <c r="I203" s="5">
        <v>0</v>
      </c>
      <c r="J203" s="5">
        <v>0</v>
      </c>
    </row>
    <row r="204" spans="1:10" ht="15.75" customHeight="1" x14ac:dyDescent="0.25">
      <c r="A204" s="3" t="s">
        <v>249</v>
      </c>
      <c r="B204" s="4">
        <v>43165</v>
      </c>
      <c r="C204" s="5">
        <v>12</v>
      </c>
      <c r="D204" s="5" t="s">
        <v>66</v>
      </c>
      <c r="E204" s="5" t="s">
        <v>12</v>
      </c>
      <c r="F204" s="5" t="s">
        <v>13</v>
      </c>
      <c r="G204" s="5" t="s">
        <v>19</v>
      </c>
      <c r="H204" s="5">
        <v>289</v>
      </c>
      <c r="I204" s="5">
        <v>7</v>
      </c>
      <c r="J204" s="5">
        <v>2023</v>
      </c>
    </row>
    <row r="205" spans="1:10" ht="15.75" customHeight="1" x14ac:dyDescent="0.25">
      <c r="A205" s="3" t="s">
        <v>250</v>
      </c>
      <c r="B205" s="4">
        <v>43166</v>
      </c>
      <c r="C205" s="5">
        <v>2</v>
      </c>
      <c r="D205" s="5" t="s">
        <v>106</v>
      </c>
      <c r="E205" s="5" t="s">
        <v>17</v>
      </c>
      <c r="F205" s="5" t="s">
        <v>18</v>
      </c>
      <c r="G205" s="5" t="s">
        <v>14</v>
      </c>
      <c r="H205" s="5">
        <v>199</v>
      </c>
      <c r="I205" s="5">
        <v>2</v>
      </c>
      <c r="J205" s="5">
        <v>398</v>
      </c>
    </row>
    <row r="206" spans="1:10" ht="15.75" customHeight="1" x14ac:dyDescent="0.25">
      <c r="A206" s="3" t="s">
        <v>251</v>
      </c>
      <c r="B206" s="4">
        <v>43167</v>
      </c>
      <c r="C206" s="5">
        <v>19</v>
      </c>
      <c r="D206" s="5" t="s">
        <v>56</v>
      </c>
      <c r="E206" s="5" t="s">
        <v>36</v>
      </c>
      <c r="F206" s="5" t="s">
        <v>28</v>
      </c>
      <c r="G206" s="5" t="s">
        <v>14</v>
      </c>
      <c r="H206" s="5">
        <v>199</v>
      </c>
      <c r="I206" s="5">
        <v>5</v>
      </c>
      <c r="J206" s="5">
        <v>995</v>
      </c>
    </row>
    <row r="207" spans="1:10" ht="15.75" customHeight="1" x14ac:dyDescent="0.25">
      <c r="A207" s="3" t="s">
        <v>252</v>
      </c>
      <c r="B207" s="4">
        <v>43167</v>
      </c>
      <c r="C207" s="5">
        <v>5</v>
      </c>
      <c r="D207" s="5" t="s">
        <v>60</v>
      </c>
      <c r="E207" s="5" t="s">
        <v>68</v>
      </c>
      <c r="F207" s="5" t="s">
        <v>18</v>
      </c>
      <c r="G207" s="5" t="s">
        <v>41</v>
      </c>
      <c r="H207" s="5">
        <v>399</v>
      </c>
      <c r="I207" s="5">
        <v>6</v>
      </c>
      <c r="J207" s="5">
        <v>2394</v>
      </c>
    </row>
    <row r="208" spans="1:10" ht="15.75" customHeight="1" x14ac:dyDescent="0.25">
      <c r="A208" s="3" t="s">
        <v>253</v>
      </c>
      <c r="B208" s="4">
        <v>43167</v>
      </c>
      <c r="C208" s="5">
        <v>18</v>
      </c>
      <c r="D208" s="5" t="s">
        <v>26</v>
      </c>
      <c r="E208" s="5" t="s">
        <v>27</v>
      </c>
      <c r="F208" s="5" t="s">
        <v>28</v>
      </c>
      <c r="G208" s="5" t="s">
        <v>14</v>
      </c>
      <c r="H208" s="5">
        <v>199</v>
      </c>
      <c r="I208" s="5">
        <v>6</v>
      </c>
      <c r="J208" s="5">
        <v>1194</v>
      </c>
    </row>
    <row r="209" spans="1:10" ht="15.75" customHeight="1" x14ac:dyDescent="0.25">
      <c r="A209" s="3" t="s">
        <v>254</v>
      </c>
      <c r="B209" s="4">
        <v>43167</v>
      </c>
      <c r="C209" s="5">
        <v>6</v>
      </c>
      <c r="D209" s="5" t="s">
        <v>48</v>
      </c>
      <c r="E209" s="5" t="s">
        <v>22</v>
      </c>
      <c r="F209" s="5" t="s">
        <v>23</v>
      </c>
      <c r="G209" s="5" t="s">
        <v>14</v>
      </c>
      <c r="H209" s="5">
        <v>199</v>
      </c>
      <c r="I209" s="5">
        <v>9</v>
      </c>
      <c r="J209" s="5">
        <v>1791</v>
      </c>
    </row>
    <row r="210" spans="1:10" ht="15.75" customHeight="1" x14ac:dyDescent="0.25">
      <c r="A210" s="3" t="s">
        <v>255</v>
      </c>
      <c r="B210" s="4">
        <v>43167</v>
      </c>
      <c r="C210" s="5">
        <v>16</v>
      </c>
      <c r="D210" s="5" t="s">
        <v>30</v>
      </c>
      <c r="E210" s="5" t="s">
        <v>36</v>
      </c>
      <c r="F210" s="5" t="s">
        <v>28</v>
      </c>
      <c r="G210" s="5" t="s">
        <v>24</v>
      </c>
      <c r="H210" s="5">
        <v>159</v>
      </c>
      <c r="I210" s="5">
        <v>3</v>
      </c>
      <c r="J210" s="5">
        <v>477</v>
      </c>
    </row>
    <row r="211" spans="1:10" ht="15.75" customHeight="1" x14ac:dyDescent="0.25">
      <c r="A211" s="3" t="s">
        <v>256</v>
      </c>
      <c r="B211" s="4">
        <v>43167</v>
      </c>
      <c r="C211" s="5">
        <v>14</v>
      </c>
      <c r="D211" s="5" t="s">
        <v>38</v>
      </c>
      <c r="E211" s="5" t="s">
        <v>12</v>
      </c>
      <c r="F211" s="5" t="s">
        <v>13</v>
      </c>
      <c r="G211" s="5" t="s">
        <v>41</v>
      </c>
      <c r="H211" s="5">
        <v>399</v>
      </c>
      <c r="I211" s="5">
        <v>8</v>
      </c>
      <c r="J211" s="5">
        <v>3192</v>
      </c>
    </row>
    <row r="212" spans="1:10" ht="15.75" customHeight="1" x14ac:dyDescent="0.25">
      <c r="A212" s="3" t="s">
        <v>257</v>
      </c>
      <c r="B212" s="4">
        <v>43167</v>
      </c>
      <c r="C212" s="5">
        <v>4</v>
      </c>
      <c r="D212" s="5" t="s">
        <v>51</v>
      </c>
      <c r="E212" s="5" t="s">
        <v>68</v>
      </c>
      <c r="F212" s="5" t="s">
        <v>18</v>
      </c>
      <c r="G212" s="5" t="s">
        <v>31</v>
      </c>
      <c r="H212" s="5">
        <v>69</v>
      </c>
      <c r="I212" s="5">
        <v>4</v>
      </c>
      <c r="J212" s="5">
        <v>276</v>
      </c>
    </row>
    <row r="213" spans="1:10" ht="15.75" customHeight="1" x14ac:dyDescent="0.25">
      <c r="A213" s="3" t="s">
        <v>258</v>
      </c>
      <c r="B213" s="4">
        <v>43167</v>
      </c>
      <c r="C213" s="5">
        <v>2</v>
      </c>
      <c r="D213" s="5" t="s">
        <v>106</v>
      </c>
      <c r="E213" s="5" t="s">
        <v>17</v>
      </c>
      <c r="F213" s="5" t="s">
        <v>18</v>
      </c>
      <c r="G213" s="5" t="s">
        <v>14</v>
      </c>
      <c r="H213" s="5">
        <v>199</v>
      </c>
      <c r="I213" s="5">
        <v>0</v>
      </c>
      <c r="J213" s="5">
        <v>0</v>
      </c>
    </row>
    <row r="214" spans="1:10" ht="15.75" customHeight="1" x14ac:dyDescent="0.25">
      <c r="A214" s="3" t="s">
        <v>259</v>
      </c>
      <c r="B214" s="4">
        <v>43168</v>
      </c>
      <c r="C214" s="5">
        <v>1</v>
      </c>
      <c r="D214" s="5" t="s">
        <v>16</v>
      </c>
      <c r="E214" s="5" t="s">
        <v>68</v>
      </c>
      <c r="F214" s="5" t="s">
        <v>18</v>
      </c>
      <c r="G214" s="5" t="s">
        <v>24</v>
      </c>
      <c r="H214" s="5">
        <v>159</v>
      </c>
      <c r="I214" s="5">
        <v>2</v>
      </c>
      <c r="J214" s="5">
        <v>318</v>
      </c>
    </row>
    <row r="215" spans="1:10" ht="15.75" customHeight="1" x14ac:dyDescent="0.25">
      <c r="A215" s="3" t="s">
        <v>260</v>
      </c>
      <c r="B215" s="4">
        <v>43169</v>
      </c>
      <c r="C215" s="5">
        <v>5</v>
      </c>
      <c r="D215" s="5" t="s">
        <v>60</v>
      </c>
      <c r="E215" s="5" t="s">
        <v>68</v>
      </c>
      <c r="F215" s="5" t="s">
        <v>18</v>
      </c>
      <c r="G215" s="5" t="s">
        <v>31</v>
      </c>
      <c r="H215" s="5">
        <v>69</v>
      </c>
      <c r="I215" s="5">
        <v>6</v>
      </c>
      <c r="J215" s="5">
        <v>414</v>
      </c>
    </row>
    <row r="216" spans="1:10" ht="15.75" customHeight="1" x14ac:dyDescent="0.25">
      <c r="A216" s="3" t="s">
        <v>261</v>
      </c>
      <c r="B216" s="4">
        <v>43170</v>
      </c>
      <c r="C216" s="5">
        <v>3</v>
      </c>
      <c r="D216" s="5" t="s">
        <v>43</v>
      </c>
      <c r="E216" s="5" t="s">
        <v>17</v>
      </c>
      <c r="F216" s="5" t="s">
        <v>18</v>
      </c>
      <c r="G216" s="5" t="s">
        <v>14</v>
      </c>
      <c r="H216" s="5">
        <v>199</v>
      </c>
      <c r="I216" s="5">
        <v>3</v>
      </c>
      <c r="J216" s="5">
        <v>597</v>
      </c>
    </row>
    <row r="217" spans="1:10" ht="15.75" customHeight="1" x14ac:dyDescent="0.25">
      <c r="A217" s="3" t="s">
        <v>262</v>
      </c>
      <c r="B217" s="4">
        <v>43170</v>
      </c>
      <c r="C217" s="5">
        <v>18</v>
      </c>
      <c r="D217" s="5" t="s">
        <v>26</v>
      </c>
      <c r="E217" s="5" t="s">
        <v>27</v>
      </c>
      <c r="F217" s="5" t="s">
        <v>28</v>
      </c>
      <c r="G217" s="5" t="s">
        <v>31</v>
      </c>
      <c r="H217" s="5">
        <v>69</v>
      </c>
      <c r="I217" s="5">
        <v>9</v>
      </c>
      <c r="J217" s="5">
        <v>621</v>
      </c>
    </row>
    <row r="218" spans="1:10" ht="15.75" customHeight="1" x14ac:dyDescent="0.25">
      <c r="A218" s="3" t="s">
        <v>263</v>
      </c>
      <c r="B218" s="4">
        <v>43170</v>
      </c>
      <c r="C218" s="5">
        <v>12</v>
      </c>
      <c r="D218" s="5" t="s">
        <v>66</v>
      </c>
      <c r="E218" s="5" t="s">
        <v>63</v>
      </c>
      <c r="F218" s="5" t="s">
        <v>13</v>
      </c>
      <c r="G218" s="5" t="s">
        <v>19</v>
      </c>
      <c r="H218" s="5">
        <v>289</v>
      </c>
      <c r="I218" s="5">
        <v>4</v>
      </c>
      <c r="J218" s="5">
        <v>1156</v>
      </c>
    </row>
    <row r="219" spans="1:10" ht="15.75" customHeight="1" x14ac:dyDescent="0.25">
      <c r="A219" s="3" t="s">
        <v>264</v>
      </c>
      <c r="B219" s="4">
        <v>43170</v>
      </c>
      <c r="C219" s="5">
        <v>8</v>
      </c>
      <c r="D219" s="5" t="s">
        <v>45</v>
      </c>
      <c r="E219" s="5" t="s">
        <v>46</v>
      </c>
      <c r="F219" s="5" t="s">
        <v>23</v>
      </c>
      <c r="G219" s="5" t="s">
        <v>24</v>
      </c>
      <c r="H219" s="5">
        <v>159</v>
      </c>
      <c r="I219" s="5">
        <v>2</v>
      </c>
      <c r="J219" s="5">
        <v>318</v>
      </c>
    </row>
    <row r="220" spans="1:10" ht="15.75" customHeight="1" x14ac:dyDescent="0.25">
      <c r="A220" s="3" t="s">
        <v>265</v>
      </c>
      <c r="B220" s="4">
        <v>43170</v>
      </c>
      <c r="C220" s="5">
        <v>7</v>
      </c>
      <c r="D220" s="5" t="s">
        <v>88</v>
      </c>
      <c r="E220" s="5" t="s">
        <v>46</v>
      </c>
      <c r="F220" s="5" t="s">
        <v>23</v>
      </c>
      <c r="G220" s="5" t="s">
        <v>24</v>
      </c>
      <c r="H220" s="5">
        <v>159</v>
      </c>
      <c r="I220" s="5">
        <v>1</v>
      </c>
      <c r="J220" s="5">
        <v>159</v>
      </c>
    </row>
    <row r="221" spans="1:10" ht="15.75" customHeight="1" x14ac:dyDescent="0.25">
      <c r="A221" s="3" t="s">
        <v>266</v>
      </c>
      <c r="B221" s="4">
        <v>43170</v>
      </c>
      <c r="C221" s="5">
        <v>17</v>
      </c>
      <c r="D221" s="5" t="s">
        <v>35</v>
      </c>
      <c r="E221" s="5" t="s">
        <v>36</v>
      </c>
      <c r="F221" s="5" t="s">
        <v>28</v>
      </c>
      <c r="G221" s="5" t="s">
        <v>24</v>
      </c>
      <c r="H221" s="5">
        <v>159</v>
      </c>
      <c r="I221" s="5">
        <v>2</v>
      </c>
      <c r="J221" s="5">
        <v>318</v>
      </c>
    </row>
    <row r="222" spans="1:10" ht="15.75" customHeight="1" x14ac:dyDescent="0.25">
      <c r="A222" s="3" t="s">
        <v>267</v>
      </c>
      <c r="B222" s="4">
        <v>43170</v>
      </c>
      <c r="C222" s="5">
        <v>13</v>
      </c>
      <c r="D222" s="5" t="s">
        <v>33</v>
      </c>
      <c r="E222" s="5" t="s">
        <v>12</v>
      </c>
      <c r="F222" s="5" t="s">
        <v>13</v>
      </c>
      <c r="G222" s="5" t="s">
        <v>24</v>
      </c>
      <c r="H222" s="5">
        <v>159</v>
      </c>
      <c r="I222" s="5">
        <v>3</v>
      </c>
      <c r="J222" s="5">
        <v>477</v>
      </c>
    </row>
    <row r="223" spans="1:10" ht="15.75" customHeight="1" x14ac:dyDescent="0.25">
      <c r="A223" s="3" t="s">
        <v>268</v>
      </c>
      <c r="B223" s="4">
        <v>43170</v>
      </c>
      <c r="C223" s="5">
        <v>4</v>
      </c>
      <c r="D223" s="5" t="s">
        <v>51</v>
      </c>
      <c r="E223" s="5" t="s">
        <v>17</v>
      </c>
      <c r="F223" s="5" t="s">
        <v>18</v>
      </c>
      <c r="G223" s="5" t="s">
        <v>14</v>
      </c>
      <c r="H223" s="5">
        <v>199</v>
      </c>
      <c r="I223" s="5">
        <v>8</v>
      </c>
      <c r="J223" s="5">
        <v>1592</v>
      </c>
    </row>
    <row r="224" spans="1:10" ht="15.75" customHeight="1" x14ac:dyDescent="0.25">
      <c r="A224" s="3" t="s">
        <v>269</v>
      </c>
      <c r="B224" s="4">
        <v>43170</v>
      </c>
      <c r="C224" s="5">
        <v>10</v>
      </c>
      <c r="D224" s="5" t="s">
        <v>58</v>
      </c>
      <c r="E224" s="5" t="s">
        <v>46</v>
      </c>
      <c r="F224" s="5" t="s">
        <v>23</v>
      </c>
      <c r="G224" s="5" t="s">
        <v>24</v>
      </c>
      <c r="H224" s="5">
        <v>159</v>
      </c>
      <c r="I224" s="5">
        <v>8</v>
      </c>
      <c r="J224" s="5">
        <v>1272</v>
      </c>
    </row>
    <row r="225" spans="1:10" ht="15.75" customHeight="1" x14ac:dyDescent="0.25">
      <c r="A225" s="3" t="s">
        <v>270</v>
      </c>
      <c r="B225" s="4">
        <v>43170</v>
      </c>
      <c r="C225" s="5">
        <v>9</v>
      </c>
      <c r="D225" s="5" t="s">
        <v>21</v>
      </c>
      <c r="E225" s="5" t="s">
        <v>22</v>
      </c>
      <c r="F225" s="5" t="s">
        <v>23</v>
      </c>
      <c r="G225" s="5" t="s">
        <v>41</v>
      </c>
      <c r="H225" s="5">
        <v>399</v>
      </c>
      <c r="I225" s="5">
        <v>6</v>
      </c>
      <c r="J225" s="5">
        <v>2394</v>
      </c>
    </row>
    <row r="226" spans="1:10" ht="15.75" customHeight="1" x14ac:dyDescent="0.25">
      <c r="A226" s="3" t="s">
        <v>271</v>
      </c>
      <c r="B226" s="4">
        <v>43170</v>
      </c>
      <c r="C226" s="5">
        <v>2</v>
      </c>
      <c r="D226" s="5" t="s">
        <v>106</v>
      </c>
      <c r="E226" s="5" t="s">
        <v>17</v>
      </c>
      <c r="F226" s="5" t="s">
        <v>18</v>
      </c>
      <c r="G226" s="5" t="s">
        <v>41</v>
      </c>
      <c r="H226" s="5">
        <v>399</v>
      </c>
      <c r="I226" s="5">
        <v>9</v>
      </c>
      <c r="J226" s="5">
        <v>3591</v>
      </c>
    </row>
    <row r="227" spans="1:10" ht="15.75" customHeight="1" x14ac:dyDescent="0.25">
      <c r="A227" s="3" t="s">
        <v>272</v>
      </c>
      <c r="B227" s="4">
        <v>43171</v>
      </c>
      <c r="C227" s="5">
        <v>14</v>
      </c>
      <c r="D227" s="5" t="s">
        <v>38</v>
      </c>
      <c r="E227" s="5" t="s">
        <v>12</v>
      </c>
      <c r="F227" s="5" t="s">
        <v>13</v>
      </c>
      <c r="G227" s="5" t="s">
        <v>41</v>
      </c>
      <c r="H227" s="5">
        <v>399</v>
      </c>
      <c r="I227" s="5">
        <v>1</v>
      </c>
      <c r="J227" s="5">
        <v>399</v>
      </c>
    </row>
    <row r="228" spans="1:10" ht="15.75" customHeight="1" x14ac:dyDescent="0.25">
      <c r="A228" s="3" t="s">
        <v>273</v>
      </c>
      <c r="B228" s="4">
        <v>43172</v>
      </c>
      <c r="C228" s="5">
        <v>14</v>
      </c>
      <c r="D228" s="5" t="s">
        <v>38</v>
      </c>
      <c r="E228" s="5" t="s">
        <v>12</v>
      </c>
      <c r="F228" s="5" t="s">
        <v>13</v>
      </c>
      <c r="G228" s="5" t="s">
        <v>41</v>
      </c>
      <c r="H228" s="5">
        <v>399</v>
      </c>
      <c r="I228" s="5">
        <v>1</v>
      </c>
      <c r="J228" s="5">
        <v>399</v>
      </c>
    </row>
    <row r="229" spans="1:10" ht="15.75" customHeight="1" x14ac:dyDescent="0.25">
      <c r="A229" s="3" t="s">
        <v>274</v>
      </c>
      <c r="B229" s="4">
        <v>43173</v>
      </c>
      <c r="C229" s="5">
        <v>1</v>
      </c>
      <c r="D229" s="5" t="s">
        <v>16</v>
      </c>
      <c r="E229" s="5" t="s">
        <v>68</v>
      </c>
      <c r="F229" s="5" t="s">
        <v>18</v>
      </c>
      <c r="G229" s="5" t="s">
        <v>19</v>
      </c>
      <c r="H229" s="5">
        <v>289</v>
      </c>
      <c r="I229" s="5">
        <v>2</v>
      </c>
      <c r="J229" s="5">
        <v>578</v>
      </c>
    </row>
    <row r="230" spans="1:10" ht="15.75" customHeight="1" x14ac:dyDescent="0.25">
      <c r="A230" s="3" t="s">
        <v>275</v>
      </c>
      <c r="B230" s="4">
        <v>43173</v>
      </c>
      <c r="C230" s="5">
        <v>17</v>
      </c>
      <c r="D230" s="5" t="s">
        <v>35</v>
      </c>
      <c r="E230" s="5" t="s">
        <v>27</v>
      </c>
      <c r="F230" s="5" t="s">
        <v>28</v>
      </c>
      <c r="G230" s="5" t="s">
        <v>19</v>
      </c>
      <c r="H230" s="5">
        <v>289</v>
      </c>
      <c r="I230" s="5">
        <v>8</v>
      </c>
      <c r="J230" s="5">
        <v>2312</v>
      </c>
    </row>
    <row r="231" spans="1:10" ht="15.75" customHeight="1" x14ac:dyDescent="0.25">
      <c r="A231" s="3" t="s">
        <v>276</v>
      </c>
      <c r="B231" s="4">
        <v>43174</v>
      </c>
      <c r="C231" s="5">
        <v>3</v>
      </c>
      <c r="D231" s="5" t="s">
        <v>43</v>
      </c>
      <c r="E231" s="5" t="s">
        <v>17</v>
      </c>
      <c r="F231" s="5" t="s">
        <v>18</v>
      </c>
      <c r="G231" s="5" t="s">
        <v>41</v>
      </c>
      <c r="H231" s="5">
        <v>399</v>
      </c>
      <c r="I231" s="5">
        <v>6</v>
      </c>
      <c r="J231" s="5">
        <v>2394</v>
      </c>
    </row>
    <row r="232" spans="1:10" ht="15.75" customHeight="1" x14ac:dyDescent="0.25">
      <c r="A232" s="3" t="s">
        <v>277</v>
      </c>
      <c r="B232" s="4">
        <v>43174</v>
      </c>
      <c r="C232" s="5">
        <v>19</v>
      </c>
      <c r="D232" s="5" t="s">
        <v>56</v>
      </c>
      <c r="E232" s="5" t="s">
        <v>27</v>
      </c>
      <c r="F232" s="5" t="s">
        <v>28</v>
      </c>
      <c r="G232" s="5" t="s">
        <v>14</v>
      </c>
      <c r="H232" s="5">
        <v>199</v>
      </c>
      <c r="I232" s="5">
        <v>6</v>
      </c>
      <c r="J232" s="5">
        <v>1194</v>
      </c>
    </row>
    <row r="233" spans="1:10" ht="15.75" customHeight="1" x14ac:dyDescent="0.25">
      <c r="A233" s="3" t="s">
        <v>278</v>
      </c>
      <c r="B233" s="4">
        <v>43174</v>
      </c>
      <c r="C233" s="5">
        <v>7</v>
      </c>
      <c r="D233" s="5" t="s">
        <v>88</v>
      </c>
      <c r="E233" s="5" t="s">
        <v>46</v>
      </c>
      <c r="F233" s="5" t="s">
        <v>23</v>
      </c>
      <c r="G233" s="5" t="s">
        <v>41</v>
      </c>
      <c r="H233" s="5">
        <v>399</v>
      </c>
      <c r="I233" s="5">
        <v>9</v>
      </c>
      <c r="J233" s="5">
        <v>3591</v>
      </c>
    </row>
    <row r="234" spans="1:10" ht="15.75" customHeight="1" x14ac:dyDescent="0.25">
      <c r="A234" s="3" t="s">
        <v>279</v>
      </c>
      <c r="B234" s="4">
        <v>43174</v>
      </c>
      <c r="C234" s="5">
        <v>9</v>
      </c>
      <c r="D234" s="5" t="s">
        <v>21</v>
      </c>
      <c r="E234" s="5" t="s">
        <v>46</v>
      </c>
      <c r="F234" s="5" t="s">
        <v>23</v>
      </c>
      <c r="G234" s="5" t="s">
        <v>31</v>
      </c>
      <c r="H234" s="5">
        <v>69</v>
      </c>
      <c r="I234" s="5">
        <v>8</v>
      </c>
      <c r="J234" s="5">
        <v>552</v>
      </c>
    </row>
    <row r="235" spans="1:10" ht="15.75" customHeight="1" x14ac:dyDescent="0.25">
      <c r="A235" s="3" t="s">
        <v>280</v>
      </c>
      <c r="B235" s="4">
        <v>43175</v>
      </c>
      <c r="C235" s="5">
        <v>15</v>
      </c>
      <c r="D235" s="5" t="s">
        <v>118</v>
      </c>
      <c r="E235" s="5" t="s">
        <v>63</v>
      </c>
      <c r="F235" s="5" t="s">
        <v>13</v>
      </c>
      <c r="G235" s="5" t="s">
        <v>14</v>
      </c>
      <c r="H235" s="5">
        <v>199</v>
      </c>
      <c r="I235" s="5">
        <v>2</v>
      </c>
      <c r="J235" s="5">
        <v>398</v>
      </c>
    </row>
    <row r="236" spans="1:10" ht="15.75" customHeight="1" x14ac:dyDescent="0.25">
      <c r="A236" s="3" t="s">
        <v>281</v>
      </c>
      <c r="B236" s="4">
        <v>43175</v>
      </c>
      <c r="C236" s="5">
        <v>2</v>
      </c>
      <c r="D236" s="5" t="s">
        <v>106</v>
      </c>
      <c r="E236" s="5" t="s">
        <v>17</v>
      </c>
      <c r="F236" s="5" t="s">
        <v>18</v>
      </c>
      <c r="G236" s="5" t="s">
        <v>19</v>
      </c>
      <c r="H236" s="5">
        <v>289</v>
      </c>
      <c r="I236" s="5">
        <v>3</v>
      </c>
      <c r="J236" s="5">
        <v>867</v>
      </c>
    </row>
    <row r="237" spans="1:10" ht="15.75" customHeight="1" x14ac:dyDescent="0.25">
      <c r="A237" s="3" t="s">
        <v>282</v>
      </c>
      <c r="B237" s="4">
        <v>43175</v>
      </c>
      <c r="C237" s="5">
        <v>20</v>
      </c>
      <c r="D237" s="5" t="s">
        <v>40</v>
      </c>
      <c r="E237" s="5" t="s">
        <v>36</v>
      </c>
      <c r="F237" s="5" t="s">
        <v>28</v>
      </c>
      <c r="G237" s="5" t="s">
        <v>31</v>
      </c>
      <c r="H237" s="5">
        <v>69</v>
      </c>
      <c r="I237" s="5">
        <v>8</v>
      </c>
      <c r="J237" s="5">
        <v>552</v>
      </c>
    </row>
    <row r="238" spans="1:10" ht="15.75" customHeight="1" x14ac:dyDescent="0.25">
      <c r="A238" s="3" t="s">
        <v>283</v>
      </c>
      <c r="B238" s="4">
        <v>43175</v>
      </c>
      <c r="C238" s="5">
        <v>4</v>
      </c>
      <c r="D238" s="5" t="s">
        <v>51</v>
      </c>
      <c r="E238" s="5" t="s">
        <v>17</v>
      </c>
      <c r="F238" s="5" t="s">
        <v>18</v>
      </c>
      <c r="G238" s="5" t="s">
        <v>31</v>
      </c>
      <c r="H238" s="5">
        <v>69</v>
      </c>
      <c r="I238" s="5">
        <v>7</v>
      </c>
      <c r="J238" s="5">
        <v>483</v>
      </c>
    </row>
    <row r="239" spans="1:10" ht="15.75" customHeight="1" x14ac:dyDescent="0.25">
      <c r="A239" s="3" t="s">
        <v>284</v>
      </c>
      <c r="B239" s="4">
        <v>43175</v>
      </c>
      <c r="C239" s="5">
        <v>7</v>
      </c>
      <c r="D239" s="5" t="s">
        <v>88</v>
      </c>
      <c r="E239" s="5" t="s">
        <v>22</v>
      </c>
      <c r="F239" s="5" t="s">
        <v>23</v>
      </c>
      <c r="G239" s="5" t="s">
        <v>14</v>
      </c>
      <c r="H239" s="5">
        <v>199</v>
      </c>
      <c r="I239" s="5">
        <v>3</v>
      </c>
      <c r="J239" s="5">
        <v>597</v>
      </c>
    </row>
    <row r="240" spans="1:10" ht="15.75" customHeight="1" x14ac:dyDescent="0.25">
      <c r="A240" s="3" t="s">
        <v>285</v>
      </c>
      <c r="B240" s="4">
        <v>43175</v>
      </c>
      <c r="C240" s="5">
        <v>16</v>
      </c>
      <c r="D240" s="5" t="s">
        <v>30</v>
      </c>
      <c r="E240" s="5" t="s">
        <v>36</v>
      </c>
      <c r="F240" s="5" t="s">
        <v>28</v>
      </c>
      <c r="G240" s="5" t="s">
        <v>41</v>
      </c>
      <c r="H240" s="5">
        <v>399</v>
      </c>
      <c r="I240" s="5">
        <v>9</v>
      </c>
      <c r="J240" s="5">
        <v>3591</v>
      </c>
    </row>
    <row r="241" spans="1:10" ht="15.75" customHeight="1" x14ac:dyDescent="0.25">
      <c r="A241" s="3" t="s">
        <v>286</v>
      </c>
      <c r="B241" s="4">
        <v>43175</v>
      </c>
      <c r="C241" s="5">
        <v>18</v>
      </c>
      <c r="D241" s="5" t="s">
        <v>26</v>
      </c>
      <c r="E241" s="5" t="s">
        <v>36</v>
      </c>
      <c r="F241" s="5" t="s">
        <v>28</v>
      </c>
      <c r="G241" s="5" t="s">
        <v>14</v>
      </c>
      <c r="H241" s="5">
        <v>199</v>
      </c>
      <c r="I241" s="5">
        <v>5</v>
      </c>
      <c r="J241" s="5">
        <v>995</v>
      </c>
    </row>
    <row r="242" spans="1:10" ht="15.75" customHeight="1" x14ac:dyDescent="0.25">
      <c r="A242" s="3" t="s">
        <v>287</v>
      </c>
      <c r="B242" s="4">
        <v>43175</v>
      </c>
      <c r="C242" s="5">
        <v>4</v>
      </c>
      <c r="D242" s="5" t="s">
        <v>51</v>
      </c>
      <c r="E242" s="5" t="s">
        <v>17</v>
      </c>
      <c r="F242" s="5" t="s">
        <v>18</v>
      </c>
      <c r="G242" s="5" t="s">
        <v>31</v>
      </c>
      <c r="H242" s="5">
        <v>69</v>
      </c>
      <c r="I242" s="5">
        <v>5</v>
      </c>
      <c r="J242" s="5">
        <v>345</v>
      </c>
    </row>
    <row r="243" spans="1:10" ht="15.75" customHeight="1" x14ac:dyDescent="0.25">
      <c r="A243" s="3" t="s">
        <v>288</v>
      </c>
      <c r="B243" s="4">
        <v>43176</v>
      </c>
      <c r="C243" s="5">
        <v>2</v>
      </c>
      <c r="D243" s="5" t="s">
        <v>106</v>
      </c>
      <c r="E243" s="5" t="s">
        <v>17</v>
      </c>
      <c r="F243" s="5" t="s">
        <v>18</v>
      </c>
      <c r="G243" s="5" t="s">
        <v>19</v>
      </c>
      <c r="H243" s="5">
        <v>289</v>
      </c>
      <c r="I243" s="5">
        <v>0</v>
      </c>
      <c r="J243" s="5">
        <v>0</v>
      </c>
    </row>
    <row r="244" spans="1:10" ht="15.75" customHeight="1" x14ac:dyDescent="0.25">
      <c r="A244" s="3" t="s">
        <v>289</v>
      </c>
      <c r="B244" s="4">
        <v>43176</v>
      </c>
      <c r="C244" s="5">
        <v>20</v>
      </c>
      <c r="D244" s="5" t="s">
        <v>40</v>
      </c>
      <c r="E244" s="5" t="s">
        <v>27</v>
      </c>
      <c r="F244" s="5" t="s">
        <v>28</v>
      </c>
      <c r="G244" s="5" t="s">
        <v>14</v>
      </c>
      <c r="H244" s="5">
        <v>199</v>
      </c>
      <c r="I244" s="5">
        <v>4</v>
      </c>
      <c r="J244" s="5">
        <v>796</v>
      </c>
    </row>
    <row r="245" spans="1:10" ht="15.75" customHeight="1" x14ac:dyDescent="0.25">
      <c r="A245" s="3" t="s">
        <v>290</v>
      </c>
      <c r="B245" s="4">
        <v>43176</v>
      </c>
      <c r="C245" s="5">
        <v>4</v>
      </c>
      <c r="D245" s="5" t="s">
        <v>51</v>
      </c>
      <c r="E245" s="5" t="s">
        <v>17</v>
      </c>
      <c r="F245" s="5" t="s">
        <v>18</v>
      </c>
      <c r="G245" s="5" t="s">
        <v>24</v>
      </c>
      <c r="H245" s="5">
        <v>159</v>
      </c>
      <c r="I245" s="5">
        <v>2</v>
      </c>
      <c r="J245" s="5">
        <v>318</v>
      </c>
    </row>
    <row r="246" spans="1:10" ht="15.75" customHeight="1" x14ac:dyDescent="0.25">
      <c r="A246" s="3" t="s">
        <v>291</v>
      </c>
      <c r="B246" s="4">
        <v>43177</v>
      </c>
      <c r="C246" s="5">
        <v>19</v>
      </c>
      <c r="D246" s="5" t="s">
        <v>56</v>
      </c>
      <c r="E246" s="5" t="s">
        <v>27</v>
      </c>
      <c r="F246" s="5" t="s">
        <v>28</v>
      </c>
      <c r="G246" s="5" t="s">
        <v>24</v>
      </c>
      <c r="H246" s="5">
        <v>159</v>
      </c>
      <c r="I246" s="5">
        <v>0</v>
      </c>
      <c r="J246" s="5">
        <v>0</v>
      </c>
    </row>
    <row r="247" spans="1:10" ht="15.75" customHeight="1" x14ac:dyDescent="0.25">
      <c r="A247" s="3" t="s">
        <v>292</v>
      </c>
      <c r="B247" s="4">
        <v>43177</v>
      </c>
      <c r="C247" s="5">
        <v>20</v>
      </c>
      <c r="D247" s="5" t="s">
        <v>40</v>
      </c>
      <c r="E247" s="5" t="s">
        <v>27</v>
      </c>
      <c r="F247" s="5" t="s">
        <v>28</v>
      </c>
      <c r="G247" s="5" t="s">
        <v>19</v>
      </c>
      <c r="H247" s="5">
        <v>289</v>
      </c>
      <c r="I247" s="5">
        <v>4</v>
      </c>
      <c r="J247" s="5">
        <v>1156</v>
      </c>
    </row>
    <row r="248" spans="1:10" ht="15.75" customHeight="1" x14ac:dyDescent="0.25">
      <c r="A248" s="3" t="s">
        <v>293</v>
      </c>
      <c r="B248" s="4">
        <v>43177</v>
      </c>
      <c r="C248" s="5">
        <v>6</v>
      </c>
      <c r="D248" s="5" t="s">
        <v>48</v>
      </c>
      <c r="E248" s="5" t="s">
        <v>22</v>
      </c>
      <c r="F248" s="5" t="s">
        <v>23</v>
      </c>
      <c r="G248" s="5" t="s">
        <v>19</v>
      </c>
      <c r="H248" s="5">
        <v>289</v>
      </c>
      <c r="I248" s="5">
        <v>2</v>
      </c>
      <c r="J248" s="5">
        <v>578</v>
      </c>
    </row>
    <row r="249" spans="1:10" ht="15.75" customHeight="1" x14ac:dyDescent="0.25">
      <c r="A249" s="3" t="s">
        <v>294</v>
      </c>
      <c r="B249" s="4">
        <v>43177</v>
      </c>
      <c r="C249" s="5">
        <v>18</v>
      </c>
      <c r="D249" s="5" t="s">
        <v>26</v>
      </c>
      <c r="E249" s="5" t="s">
        <v>36</v>
      </c>
      <c r="F249" s="5" t="s">
        <v>28</v>
      </c>
      <c r="G249" s="5" t="s">
        <v>31</v>
      </c>
      <c r="H249" s="5">
        <v>69</v>
      </c>
      <c r="I249" s="5">
        <v>5</v>
      </c>
      <c r="J249" s="5">
        <v>345</v>
      </c>
    </row>
    <row r="250" spans="1:10" ht="15.75" customHeight="1" x14ac:dyDescent="0.25">
      <c r="A250" s="3" t="s">
        <v>295</v>
      </c>
      <c r="B250" s="4">
        <v>43177</v>
      </c>
      <c r="C250" s="5">
        <v>19</v>
      </c>
      <c r="D250" s="5" t="s">
        <v>56</v>
      </c>
      <c r="E250" s="5" t="s">
        <v>27</v>
      </c>
      <c r="F250" s="5" t="s">
        <v>28</v>
      </c>
      <c r="G250" s="5" t="s">
        <v>41</v>
      </c>
      <c r="H250" s="5">
        <v>399</v>
      </c>
      <c r="I250" s="5">
        <v>3</v>
      </c>
      <c r="J250" s="5">
        <v>1197</v>
      </c>
    </row>
    <row r="251" spans="1:10" ht="15.75" customHeight="1" x14ac:dyDescent="0.25">
      <c r="A251" s="3" t="s">
        <v>296</v>
      </c>
      <c r="B251" s="4">
        <v>43177</v>
      </c>
      <c r="C251" s="5">
        <v>8</v>
      </c>
      <c r="D251" s="5" t="s">
        <v>45</v>
      </c>
      <c r="E251" s="5" t="s">
        <v>22</v>
      </c>
      <c r="F251" s="5" t="s">
        <v>23</v>
      </c>
      <c r="G251" s="5" t="s">
        <v>24</v>
      </c>
      <c r="H251" s="5">
        <v>159</v>
      </c>
      <c r="I251" s="5">
        <v>7</v>
      </c>
      <c r="J251" s="5">
        <v>1113</v>
      </c>
    </row>
    <row r="252" spans="1:10" ht="15.75" customHeight="1" x14ac:dyDescent="0.25">
      <c r="A252" s="3" t="s">
        <v>297</v>
      </c>
      <c r="B252" s="4">
        <v>43177</v>
      </c>
      <c r="C252" s="5">
        <v>2</v>
      </c>
      <c r="D252" s="5" t="s">
        <v>106</v>
      </c>
      <c r="E252" s="5" t="s">
        <v>68</v>
      </c>
      <c r="F252" s="5" t="s">
        <v>18</v>
      </c>
      <c r="G252" s="5" t="s">
        <v>41</v>
      </c>
      <c r="H252" s="5">
        <v>399</v>
      </c>
      <c r="I252" s="5">
        <v>9</v>
      </c>
      <c r="J252" s="5">
        <v>3591</v>
      </c>
    </row>
    <row r="253" spans="1:10" ht="15.75" customHeight="1" x14ac:dyDescent="0.25">
      <c r="A253" s="3" t="s">
        <v>298</v>
      </c>
      <c r="B253" s="4">
        <v>43177</v>
      </c>
      <c r="C253" s="5">
        <v>14</v>
      </c>
      <c r="D253" s="5" t="s">
        <v>38</v>
      </c>
      <c r="E253" s="5" t="s">
        <v>12</v>
      </c>
      <c r="F253" s="5" t="s">
        <v>13</v>
      </c>
      <c r="G253" s="5" t="s">
        <v>14</v>
      </c>
      <c r="H253" s="5">
        <v>199</v>
      </c>
      <c r="I253" s="5">
        <v>2</v>
      </c>
      <c r="J253" s="5">
        <v>398</v>
      </c>
    </row>
    <row r="254" spans="1:10" ht="15.75" customHeight="1" x14ac:dyDescent="0.25">
      <c r="A254" s="3" t="s">
        <v>299</v>
      </c>
      <c r="B254" s="4">
        <v>43177</v>
      </c>
      <c r="C254" s="5">
        <v>16</v>
      </c>
      <c r="D254" s="5" t="s">
        <v>30</v>
      </c>
      <c r="E254" s="5" t="s">
        <v>27</v>
      </c>
      <c r="F254" s="5" t="s">
        <v>28</v>
      </c>
      <c r="G254" s="5" t="s">
        <v>41</v>
      </c>
      <c r="H254" s="5">
        <v>399</v>
      </c>
      <c r="I254" s="5">
        <v>5</v>
      </c>
      <c r="J254" s="5">
        <v>1995</v>
      </c>
    </row>
    <row r="255" spans="1:10" ht="15.75" customHeight="1" x14ac:dyDescent="0.25">
      <c r="A255" s="3" t="s">
        <v>300</v>
      </c>
      <c r="B255" s="4">
        <v>43178</v>
      </c>
      <c r="C255" s="5">
        <v>6</v>
      </c>
      <c r="D255" s="5" t="s">
        <v>48</v>
      </c>
      <c r="E255" s="5" t="s">
        <v>22</v>
      </c>
      <c r="F255" s="5" t="s">
        <v>23</v>
      </c>
      <c r="G255" s="5" t="s">
        <v>24</v>
      </c>
      <c r="H255" s="5">
        <v>159</v>
      </c>
      <c r="I255" s="5">
        <v>4</v>
      </c>
      <c r="J255" s="5">
        <v>636</v>
      </c>
    </row>
    <row r="256" spans="1:10" ht="15.75" customHeight="1" x14ac:dyDescent="0.25">
      <c r="A256" s="3" t="s">
        <v>301</v>
      </c>
      <c r="B256" s="4">
        <v>43178</v>
      </c>
      <c r="C256" s="5">
        <v>5</v>
      </c>
      <c r="D256" s="5" t="s">
        <v>60</v>
      </c>
      <c r="E256" s="5" t="s">
        <v>68</v>
      </c>
      <c r="F256" s="5" t="s">
        <v>18</v>
      </c>
      <c r="G256" s="5" t="s">
        <v>14</v>
      </c>
      <c r="H256" s="5">
        <v>199</v>
      </c>
      <c r="I256" s="5">
        <v>9</v>
      </c>
      <c r="J256" s="5">
        <v>1791</v>
      </c>
    </row>
    <row r="257" spans="1:10" ht="15.75" customHeight="1" x14ac:dyDescent="0.25">
      <c r="A257" s="3" t="s">
        <v>302</v>
      </c>
      <c r="B257" s="4">
        <v>43178</v>
      </c>
      <c r="C257" s="5">
        <v>18</v>
      </c>
      <c r="D257" s="5" t="s">
        <v>26</v>
      </c>
      <c r="E257" s="5" t="s">
        <v>27</v>
      </c>
      <c r="F257" s="5" t="s">
        <v>28</v>
      </c>
      <c r="G257" s="5" t="s">
        <v>24</v>
      </c>
      <c r="H257" s="5">
        <v>159</v>
      </c>
      <c r="I257" s="5">
        <v>2</v>
      </c>
      <c r="J257" s="5">
        <v>318</v>
      </c>
    </row>
    <row r="258" spans="1:10" ht="15.75" customHeight="1" x14ac:dyDescent="0.25">
      <c r="A258" s="3" t="s">
        <v>303</v>
      </c>
      <c r="B258" s="4">
        <v>43178</v>
      </c>
      <c r="C258" s="5">
        <v>2</v>
      </c>
      <c r="D258" s="5" t="s">
        <v>106</v>
      </c>
      <c r="E258" s="5" t="s">
        <v>17</v>
      </c>
      <c r="F258" s="5" t="s">
        <v>18</v>
      </c>
      <c r="G258" s="5" t="s">
        <v>31</v>
      </c>
      <c r="H258" s="5">
        <v>69</v>
      </c>
      <c r="I258" s="5">
        <v>8</v>
      </c>
      <c r="J258" s="5">
        <v>552</v>
      </c>
    </row>
    <row r="259" spans="1:10" ht="15.75" customHeight="1" x14ac:dyDescent="0.25">
      <c r="A259" s="3" t="s">
        <v>304</v>
      </c>
      <c r="B259" s="4">
        <v>43179</v>
      </c>
      <c r="C259" s="5">
        <v>17</v>
      </c>
      <c r="D259" s="5" t="s">
        <v>35</v>
      </c>
      <c r="E259" s="5" t="s">
        <v>36</v>
      </c>
      <c r="F259" s="5" t="s">
        <v>28</v>
      </c>
      <c r="G259" s="5" t="s">
        <v>41</v>
      </c>
      <c r="H259" s="5">
        <v>399</v>
      </c>
      <c r="I259" s="5">
        <v>5</v>
      </c>
      <c r="J259" s="5">
        <v>1995</v>
      </c>
    </row>
    <row r="260" spans="1:10" ht="15.75" customHeight="1" x14ac:dyDescent="0.25">
      <c r="A260" s="3" t="s">
        <v>305</v>
      </c>
      <c r="B260" s="4">
        <v>43179</v>
      </c>
      <c r="C260" s="5">
        <v>16</v>
      </c>
      <c r="D260" s="5" t="s">
        <v>30</v>
      </c>
      <c r="E260" s="5" t="s">
        <v>27</v>
      </c>
      <c r="F260" s="5" t="s">
        <v>28</v>
      </c>
      <c r="G260" s="5" t="s">
        <v>19</v>
      </c>
      <c r="H260" s="5">
        <v>289</v>
      </c>
      <c r="I260" s="5">
        <v>1</v>
      </c>
      <c r="J260" s="5">
        <v>289</v>
      </c>
    </row>
    <row r="261" spans="1:10" ht="15.75" customHeight="1" x14ac:dyDescent="0.25">
      <c r="A261" s="3" t="s">
        <v>306</v>
      </c>
      <c r="B261" s="4">
        <v>43179</v>
      </c>
      <c r="C261" s="5">
        <v>14</v>
      </c>
      <c r="D261" s="5" t="s">
        <v>38</v>
      </c>
      <c r="E261" s="5" t="s">
        <v>12</v>
      </c>
      <c r="F261" s="5" t="s">
        <v>13</v>
      </c>
      <c r="G261" s="5" t="s">
        <v>31</v>
      </c>
      <c r="H261" s="5">
        <v>69</v>
      </c>
      <c r="I261" s="5">
        <v>9</v>
      </c>
      <c r="J261" s="5">
        <v>621</v>
      </c>
    </row>
    <row r="262" spans="1:10" ht="15.75" customHeight="1" x14ac:dyDescent="0.25">
      <c r="A262" s="3" t="s">
        <v>307</v>
      </c>
      <c r="B262" s="4">
        <v>43180</v>
      </c>
      <c r="C262" s="5">
        <v>4</v>
      </c>
      <c r="D262" s="5" t="s">
        <v>51</v>
      </c>
      <c r="E262" s="5" t="s">
        <v>17</v>
      </c>
      <c r="F262" s="5" t="s">
        <v>18</v>
      </c>
      <c r="G262" s="5" t="s">
        <v>14</v>
      </c>
      <c r="H262" s="5">
        <v>199</v>
      </c>
      <c r="I262" s="5">
        <v>8</v>
      </c>
      <c r="J262" s="5">
        <v>1592</v>
      </c>
    </row>
    <row r="263" spans="1:10" ht="15.75" customHeight="1" x14ac:dyDescent="0.25">
      <c r="A263" s="3" t="s">
        <v>308</v>
      </c>
      <c r="B263" s="4">
        <v>43181</v>
      </c>
      <c r="C263" s="5">
        <v>8</v>
      </c>
      <c r="D263" s="5" t="s">
        <v>45</v>
      </c>
      <c r="E263" s="5" t="s">
        <v>46</v>
      </c>
      <c r="F263" s="5" t="s">
        <v>23</v>
      </c>
      <c r="G263" s="5" t="s">
        <v>24</v>
      </c>
      <c r="H263" s="5">
        <v>159</v>
      </c>
      <c r="I263" s="5">
        <v>1</v>
      </c>
      <c r="J263" s="5">
        <v>159</v>
      </c>
    </row>
    <row r="264" spans="1:10" ht="15.75" customHeight="1" x14ac:dyDescent="0.25">
      <c r="A264" s="3" t="s">
        <v>309</v>
      </c>
      <c r="B264" s="4">
        <v>43182</v>
      </c>
      <c r="C264" s="5">
        <v>7</v>
      </c>
      <c r="D264" s="5" t="s">
        <v>88</v>
      </c>
      <c r="E264" s="5" t="s">
        <v>46</v>
      </c>
      <c r="F264" s="5" t="s">
        <v>23</v>
      </c>
      <c r="G264" s="5" t="s">
        <v>24</v>
      </c>
      <c r="H264" s="5">
        <v>159</v>
      </c>
      <c r="I264" s="5">
        <v>5</v>
      </c>
      <c r="J264" s="5">
        <v>795</v>
      </c>
    </row>
    <row r="265" spans="1:10" ht="15.75" customHeight="1" x14ac:dyDescent="0.25">
      <c r="A265" s="3" t="s">
        <v>310</v>
      </c>
      <c r="B265" s="4">
        <v>43183</v>
      </c>
      <c r="C265" s="5">
        <v>17</v>
      </c>
      <c r="D265" s="5" t="s">
        <v>35</v>
      </c>
      <c r="E265" s="5" t="s">
        <v>36</v>
      </c>
      <c r="F265" s="5" t="s">
        <v>28</v>
      </c>
      <c r="G265" s="5" t="s">
        <v>14</v>
      </c>
      <c r="H265" s="5">
        <v>199</v>
      </c>
      <c r="I265" s="5">
        <v>1</v>
      </c>
      <c r="J265" s="5">
        <v>199</v>
      </c>
    </row>
    <row r="266" spans="1:10" ht="15.75" customHeight="1" x14ac:dyDescent="0.25">
      <c r="A266" s="3" t="s">
        <v>311</v>
      </c>
      <c r="B266" s="4">
        <v>43183</v>
      </c>
      <c r="C266" s="5">
        <v>17</v>
      </c>
      <c r="D266" s="5" t="s">
        <v>35</v>
      </c>
      <c r="E266" s="5" t="s">
        <v>27</v>
      </c>
      <c r="F266" s="5" t="s">
        <v>28</v>
      </c>
      <c r="G266" s="5" t="s">
        <v>19</v>
      </c>
      <c r="H266" s="5">
        <v>289</v>
      </c>
      <c r="I266" s="5">
        <v>7</v>
      </c>
      <c r="J266" s="5">
        <v>2023</v>
      </c>
    </row>
    <row r="267" spans="1:10" ht="15.75" customHeight="1" x14ac:dyDescent="0.25">
      <c r="A267" s="3" t="s">
        <v>312</v>
      </c>
      <c r="B267" s="4">
        <v>43184</v>
      </c>
      <c r="C267" s="5">
        <v>12</v>
      </c>
      <c r="D267" s="5" t="s">
        <v>66</v>
      </c>
      <c r="E267" s="5" t="s">
        <v>63</v>
      </c>
      <c r="F267" s="5" t="s">
        <v>13</v>
      </c>
      <c r="G267" s="5" t="s">
        <v>31</v>
      </c>
      <c r="H267" s="5">
        <v>69</v>
      </c>
      <c r="I267" s="5">
        <v>4</v>
      </c>
      <c r="J267" s="5">
        <v>276</v>
      </c>
    </row>
    <row r="268" spans="1:10" ht="15.75" customHeight="1" x14ac:dyDescent="0.25">
      <c r="A268" s="3" t="s">
        <v>313</v>
      </c>
      <c r="B268" s="4">
        <v>43184</v>
      </c>
      <c r="C268" s="5">
        <v>16</v>
      </c>
      <c r="D268" s="5" t="s">
        <v>30</v>
      </c>
      <c r="E268" s="5" t="s">
        <v>27</v>
      </c>
      <c r="F268" s="5" t="s">
        <v>28</v>
      </c>
      <c r="G268" s="5" t="s">
        <v>14</v>
      </c>
      <c r="H268" s="5">
        <v>199</v>
      </c>
      <c r="I268" s="5">
        <v>8</v>
      </c>
      <c r="J268" s="5">
        <v>1592</v>
      </c>
    </row>
    <row r="269" spans="1:10" ht="15.75" customHeight="1" x14ac:dyDescent="0.25">
      <c r="A269" s="3" t="s">
        <v>314</v>
      </c>
      <c r="B269" s="4">
        <v>43184</v>
      </c>
      <c r="C269" s="5">
        <v>4</v>
      </c>
      <c r="D269" s="5" t="s">
        <v>51</v>
      </c>
      <c r="E269" s="5" t="s">
        <v>68</v>
      </c>
      <c r="F269" s="5" t="s">
        <v>18</v>
      </c>
      <c r="G269" s="5" t="s">
        <v>14</v>
      </c>
      <c r="H269" s="5">
        <v>199</v>
      </c>
      <c r="I269" s="5">
        <v>1</v>
      </c>
      <c r="J269" s="5">
        <v>199</v>
      </c>
    </row>
    <row r="270" spans="1:10" ht="15.75" customHeight="1" x14ac:dyDescent="0.25">
      <c r="A270" s="3" t="s">
        <v>315</v>
      </c>
      <c r="B270" s="4">
        <v>43184</v>
      </c>
      <c r="C270" s="5">
        <v>20</v>
      </c>
      <c r="D270" s="5" t="s">
        <v>40</v>
      </c>
      <c r="E270" s="5" t="s">
        <v>27</v>
      </c>
      <c r="F270" s="5" t="s">
        <v>28</v>
      </c>
      <c r="G270" s="5" t="s">
        <v>14</v>
      </c>
      <c r="H270" s="5">
        <v>199</v>
      </c>
      <c r="I270" s="5">
        <v>6</v>
      </c>
      <c r="J270" s="5">
        <v>1194</v>
      </c>
    </row>
    <row r="271" spans="1:10" ht="15.75" customHeight="1" x14ac:dyDescent="0.25">
      <c r="A271" s="3" t="s">
        <v>316</v>
      </c>
      <c r="B271" s="4">
        <v>43184</v>
      </c>
      <c r="C271" s="5">
        <v>14</v>
      </c>
      <c r="D271" s="5" t="s">
        <v>38</v>
      </c>
      <c r="E271" s="5" t="s">
        <v>63</v>
      </c>
      <c r="F271" s="5" t="s">
        <v>13</v>
      </c>
      <c r="G271" s="5" t="s">
        <v>41</v>
      </c>
      <c r="H271" s="5">
        <v>399</v>
      </c>
      <c r="I271" s="5">
        <v>9</v>
      </c>
      <c r="J271" s="5">
        <v>3591</v>
      </c>
    </row>
    <row r="272" spans="1:10" ht="15.75" customHeight="1" x14ac:dyDescent="0.25">
      <c r="A272" s="3" t="s">
        <v>317</v>
      </c>
      <c r="B272" s="4">
        <v>43184</v>
      </c>
      <c r="C272" s="5">
        <v>14</v>
      </c>
      <c r="D272" s="5" t="s">
        <v>38</v>
      </c>
      <c r="E272" s="5" t="s">
        <v>12</v>
      </c>
      <c r="F272" s="5" t="s">
        <v>13</v>
      </c>
      <c r="G272" s="5" t="s">
        <v>14</v>
      </c>
      <c r="H272" s="5">
        <v>199</v>
      </c>
      <c r="I272" s="5">
        <v>3</v>
      </c>
      <c r="J272" s="5">
        <v>597</v>
      </c>
    </row>
    <row r="273" spans="1:10" ht="15.75" customHeight="1" x14ac:dyDescent="0.25">
      <c r="A273" s="3" t="s">
        <v>318</v>
      </c>
      <c r="B273" s="4">
        <v>43184</v>
      </c>
      <c r="C273" s="5">
        <v>15</v>
      </c>
      <c r="D273" s="5" t="s">
        <v>118</v>
      </c>
      <c r="E273" s="5" t="s">
        <v>63</v>
      </c>
      <c r="F273" s="5" t="s">
        <v>13</v>
      </c>
      <c r="G273" s="5" t="s">
        <v>19</v>
      </c>
      <c r="H273" s="5">
        <v>289</v>
      </c>
      <c r="I273" s="5">
        <v>7</v>
      </c>
      <c r="J273" s="5">
        <v>2023</v>
      </c>
    </row>
    <row r="274" spans="1:10" ht="15.75" customHeight="1" x14ac:dyDescent="0.25">
      <c r="A274" s="3" t="s">
        <v>319</v>
      </c>
      <c r="B274" s="4">
        <v>43184</v>
      </c>
      <c r="C274" s="5">
        <v>3</v>
      </c>
      <c r="D274" s="5" t="s">
        <v>43</v>
      </c>
      <c r="E274" s="5" t="s">
        <v>68</v>
      </c>
      <c r="F274" s="5" t="s">
        <v>18</v>
      </c>
      <c r="G274" s="5" t="s">
        <v>14</v>
      </c>
      <c r="H274" s="5">
        <v>199</v>
      </c>
      <c r="I274" s="5">
        <v>9</v>
      </c>
      <c r="J274" s="5">
        <v>1791</v>
      </c>
    </row>
    <row r="275" spans="1:10" ht="15.75" customHeight="1" x14ac:dyDescent="0.25">
      <c r="A275" s="3" t="s">
        <v>320</v>
      </c>
      <c r="B275" s="4">
        <v>43184</v>
      </c>
      <c r="C275" s="5">
        <v>7</v>
      </c>
      <c r="D275" s="5" t="s">
        <v>88</v>
      </c>
      <c r="E275" s="5" t="s">
        <v>22</v>
      </c>
      <c r="F275" s="5" t="s">
        <v>23</v>
      </c>
      <c r="G275" s="5" t="s">
        <v>14</v>
      </c>
      <c r="H275" s="5">
        <v>199</v>
      </c>
      <c r="I275" s="5">
        <v>3</v>
      </c>
      <c r="J275" s="5">
        <v>597</v>
      </c>
    </row>
    <row r="276" spans="1:10" ht="15.75" customHeight="1" x14ac:dyDescent="0.25">
      <c r="A276" s="3" t="s">
        <v>321</v>
      </c>
      <c r="B276" s="4">
        <v>43184</v>
      </c>
      <c r="C276" s="5">
        <v>7</v>
      </c>
      <c r="D276" s="5" t="s">
        <v>88</v>
      </c>
      <c r="E276" s="5" t="s">
        <v>46</v>
      </c>
      <c r="F276" s="5" t="s">
        <v>23</v>
      </c>
      <c r="G276" s="5" t="s">
        <v>19</v>
      </c>
      <c r="H276" s="5">
        <v>289</v>
      </c>
      <c r="I276" s="5">
        <v>0</v>
      </c>
      <c r="J276" s="5">
        <v>0</v>
      </c>
    </row>
    <row r="277" spans="1:10" ht="15.75" customHeight="1" x14ac:dyDescent="0.25">
      <c r="A277" s="3" t="s">
        <v>322</v>
      </c>
      <c r="B277" s="4">
        <v>43184</v>
      </c>
      <c r="C277" s="5">
        <v>2</v>
      </c>
      <c r="D277" s="5" t="s">
        <v>106</v>
      </c>
      <c r="E277" s="5" t="s">
        <v>17</v>
      </c>
      <c r="F277" s="5" t="s">
        <v>18</v>
      </c>
      <c r="G277" s="5" t="s">
        <v>24</v>
      </c>
      <c r="H277" s="5">
        <v>159</v>
      </c>
      <c r="I277" s="5">
        <v>7</v>
      </c>
      <c r="J277" s="5">
        <v>1113</v>
      </c>
    </row>
    <row r="278" spans="1:10" ht="15.75" customHeight="1" x14ac:dyDescent="0.25">
      <c r="A278" s="3" t="s">
        <v>323</v>
      </c>
      <c r="B278" s="4">
        <v>43185</v>
      </c>
      <c r="C278" s="5">
        <v>16</v>
      </c>
      <c r="D278" s="5" t="s">
        <v>30</v>
      </c>
      <c r="E278" s="5" t="s">
        <v>27</v>
      </c>
      <c r="F278" s="5" t="s">
        <v>28</v>
      </c>
      <c r="G278" s="5" t="s">
        <v>19</v>
      </c>
      <c r="H278" s="5">
        <v>289</v>
      </c>
      <c r="I278" s="5">
        <v>3</v>
      </c>
      <c r="J278" s="5">
        <v>867</v>
      </c>
    </row>
    <row r="279" spans="1:10" ht="15.75" customHeight="1" x14ac:dyDescent="0.25">
      <c r="A279" s="3" t="s">
        <v>324</v>
      </c>
      <c r="B279" s="4">
        <v>43185</v>
      </c>
      <c r="C279" s="5">
        <v>6</v>
      </c>
      <c r="D279" s="5" t="s">
        <v>48</v>
      </c>
      <c r="E279" s="5" t="s">
        <v>22</v>
      </c>
      <c r="F279" s="5" t="s">
        <v>23</v>
      </c>
      <c r="G279" s="5" t="s">
        <v>41</v>
      </c>
      <c r="H279" s="5">
        <v>399</v>
      </c>
      <c r="I279" s="5">
        <v>8</v>
      </c>
      <c r="J279" s="5">
        <v>3192</v>
      </c>
    </row>
    <row r="280" spans="1:10" ht="15.75" customHeight="1" x14ac:dyDescent="0.25">
      <c r="A280" s="3" t="s">
        <v>325</v>
      </c>
      <c r="B280" s="4">
        <v>43185</v>
      </c>
      <c r="C280" s="5">
        <v>9</v>
      </c>
      <c r="D280" s="5" t="s">
        <v>21</v>
      </c>
      <c r="E280" s="5" t="s">
        <v>22</v>
      </c>
      <c r="F280" s="5" t="s">
        <v>23</v>
      </c>
      <c r="G280" s="5" t="s">
        <v>31</v>
      </c>
      <c r="H280" s="5">
        <v>69</v>
      </c>
      <c r="I280" s="5">
        <v>9</v>
      </c>
      <c r="J280" s="5">
        <v>621</v>
      </c>
    </row>
    <row r="281" spans="1:10" ht="15.75" customHeight="1" x14ac:dyDescent="0.25">
      <c r="A281" s="3" t="s">
        <v>326</v>
      </c>
      <c r="B281" s="4">
        <v>43185</v>
      </c>
      <c r="C281" s="5">
        <v>16</v>
      </c>
      <c r="D281" s="5" t="s">
        <v>30</v>
      </c>
      <c r="E281" s="5" t="s">
        <v>36</v>
      </c>
      <c r="F281" s="5" t="s">
        <v>28</v>
      </c>
      <c r="G281" s="5" t="s">
        <v>14</v>
      </c>
      <c r="H281" s="5">
        <v>199</v>
      </c>
      <c r="I281" s="5">
        <v>1</v>
      </c>
      <c r="J281" s="5">
        <v>199</v>
      </c>
    </row>
    <row r="282" spans="1:10" ht="15.75" customHeight="1" x14ac:dyDescent="0.25">
      <c r="A282" s="3" t="s">
        <v>327</v>
      </c>
      <c r="B282" s="4">
        <v>43185</v>
      </c>
      <c r="C282" s="5">
        <v>20</v>
      </c>
      <c r="D282" s="5" t="s">
        <v>40</v>
      </c>
      <c r="E282" s="5" t="s">
        <v>36</v>
      </c>
      <c r="F282" s="5" t="s">
        <v>28</v>
      </c>
      <c r="G282" s="5" t="s">
        <v>31</v>
      </c>
      <c r="H282" s="5">
        <v>69</v>
      </c>
      <c r="I282" s="5">
        <v>3</v>
      </c>
      <c r="J282" s="5">
        <v>207</v>
      </c>
    </row>
    <row r="283" spans="1:10" ht="15.75" customHeight="1" x14ac:dyDescent="0.25">
      <c r="A283" s="3" t="s">
        <v>328</v>
      </c>
      <c r="B283" s="4">
        <v>43186</v>
      </c>
      <c r="C283" s="5">
        <v>16</v>
      </c>
      <c r="D283" s="5" t="s">
        <v>30</v>
      </c>
      <c r="E283" s="5" t="s">
        <v>27</v>
      </c>
      <c r="F283" s="5" t="s">
        <v>28</v>
      </c>
      <c r="G283" s="5" t="s">
        <v>24</v>
      </c>
      <c r="H283" s="5">
        <v>159</v>
      </c>
      <c r="I283" s="5">
        <v>6</v>
      </c>
      <c r="J283" s="5">
        <v>954</v>
      </c>
    </row>
    <row r="284" spans="1:10" ht="15.75" customHeight="1" x14ac:dyDescent="0.25">
      <c r="A284" s="3" t="s">
        <v>329</v>
      </c>
      <c r="B284" s="4">
        <v>43186</v>
      </c>
      <c r="C284" s="5">
        <v>20</v>
      </c>
      <c r="D284" s="5" t="s">
        <v>40</v>
      </c>
      <c r="E284" s="5" t="s">
        <v>36</v>
      </c>
      <c r="F284" s="5" t="s">
        <v>28</v>
      </c>
      <c r="G284" s="5" t="s">
        <v>24</v>
      </c>
      <c r="H284" s="5">
        <v>159</v>
      </c>
      <c r="I284" s="5">
        <v>0</v>
      </c>
      <c r="J284" s="5">
        <v>0</v>
      </c>
    </row>
    <row r="285" spans="1:10" ht="15.75" customHeight="1" x14ac:dyDescent="0.25">
      <c r="A285" s="3" t="s">
        <v>330</v>
      </c>
      <c r="B285" s="4">
        <v>43186</v>
      </c>
      <c r="C285" s="5">
        <v>2</v>
      </c>
      <c r="D285" s="5" t="s">
        <v>106</v>
      </c>
      <c r="E285" s="5" t="s">
        <v>17</v>
      </c>
      <c r="F285" s="5" t="s">
        <v>18</v>
      </c>
      <c r="G285" s="5" t="s">
        <v>24</v>
      </c>
      <c r="H285" s="5">
        <v>159</v>
      </c>
      <c r="I285" s="5">
        <v>4</v>
      </c>
      <c r="J285" s="5">
        <v>636</v>
      </c>
    </row>
    <row r="286" spans="1:10" ht="15.75" customHeight="1" x14ac:dyDescent="0.25">
      <c r="A286" s="3" t="s">
        <v>331</v>
      </c>
      <c r="B286" s="4">
        <v>43186</v>
      </c>
      <c r="C286" s="5">
        <v>11</v>
      </c>
      <c r="D286" s="5" t="s">
        <v>11</v>
      </c>
      <c r="E286" s="5" t="s">
        <v>12</v>
      </c>
      <c r="F286" s="5" t="s">
        <v>13</v>
      </c>
      <c r="G286" s="5" t="s">
        <v>19</v>
      </c>
      <c r="H286" s="5">
        <v>289</v>
      </c>
      <c r="I286" s="5">
        <v>3</v>
      </c>
      <c r="J286" s="5">
        <v>867</v>
      </c>
    </row>
    <row r="287" spans="1:10" ht="15.75" customHeight="1" x14ac:dyDescent="0.25">
      <c r="A287" s="3" t="s">
        <v>332</v>
      </c>
      <c r="B287" s="4">
        <v>43186</v>
      </c>
      <c r="C287" s="5">
        <v>13</v>
      </c>
      <c r="D287" s="5" t="s">
        <v>33</v>
      </c>
      <c r="E287" s="5" t="s">
        <v>63</v>
      </c>
      <c r="F287" s="5" t="s">
        <v>13</v>
      </c>
      <c r="G287" s="5" t="s">
        <v>31</v>
      </c>
      <c r="H287" s="5">
        <v>69</v>
      </c>
      <c r="I287" s="5">
        <v>6</v>
      </c>
      <c r="J287" s="5">
        <v>414</v>
      </c>
    </row>
    <row r="288" spans="1:10" ht="15.75" customHeight="1" x14ac:dyDescent="0.25">
      <c r="A288" s="3" t="s">
        <v>333</v>
      </c>
      <c r="B288" s="4">
        <v>43186</v>
      </c>
      <c r="C288" s="5">
        <v>4</v>
      </c>
      <c r="D288" s="5" t="s">
        <v>51</v>
      </c>
      <c r="E288" s="5" t="s">
        <v>17</v>
      </c>
      <c r="F288" s="5" t="s">
        <v>18</v>
      </c>
      <c r="G288" s="5" t="s">
        <v>19</v>
      </c>
      <c r="H288" s="5">
        <v>289</v>
      </c>
      <c r="I288" s="5">
        <v>7</v>
      </c>
      <c r="J288" s="5">
        <v>2023</v>
      </c>
    </row>
    <row r="289" spans="1:10" ht="15.75" customHeight="1" x14ac:dyDescent="0.25">
      <c r="A289" s="3" t="s">
        <v>334</v>
      </c>
      <c r="B289" s="4">
        <v>43186</v>
      </c>
      <c r="C289" s="5">
        <v>3</v>
      </c>
      <c r="D289" s="5" t="s">
        <v>43</v>
      </c>
      <c r="E289" s="5" t="s">
        <v>68</v>
      </c>
      <c r="F289" s="5" t="s">
        <v>18</v>
      </c>
      <c r="G289" s="5" t="s">
        <v>24</v>
      </c>
      <c r="H289" s="5">
        <v>159</v>
      </c>
      <c r="I289" s="5">
        <v>2</v>
      </c>
      <c r="J289" s="5">
        <v>318</v>
      </c>
    </row>
    <row r="290" spans="1:10" ht="15.75" customHeight="1" x14ac:dyDescent="0.25">
      <c r="A290" s="3" t="s">
        <v>335</v>
      </c>
      <c r="B290" s="4">
        <v>43187</v>
      </c>
      <c r="C290" s="5">
        <v>20</v>
      </c>
      <c r="D290" s="5" t="s">
        <v>40</v>
      </c>
      <c r="E290" s="5" t="s">
        <v>36</v>
      </c>
      <c r="F290" s="5" t="s">
        <v>28</v>
      </c>
      <c r="G290" s="5" t="s">
        <v>19</v>
      </c>
      <c r="H290" s="5">
        <v>289</v>
      </c>
      <c r="I290" s="5">
        <v>1</v>
      </c>
      <c r="J290" s="5">
        <v>289</v>
      </c>
    </row>
    <row r="291" spans="1:10" ht="15.75" customHeight="1" x14ac:dyDescent="0.25">
      <c r="A291" s="3" t="s">
        <v>336</v>
      </c>
      <c r="B291" s="4">
        <v>43188</v>
      </c>
      <c r="C291" s="5">
        <v>3</v>
      </c>
      <c r="D291" s="5" t="s">
        <v>43</v>
      </c>
      <c r="E291" s="5" t="s">
        <v>17</v>
      </c>
      <c r="F291" s="5" t="s">
        <v>18</v>
      </c>
      <c r="G291" s="5" t="s">
        <v>24</v>
      </c>
      <c r="H291" s="5">
        <v>159</v>
      </c>
      <c r="I291" s="5">
        <v>9</v>
      </c>
      <c r="J291" s="5">
        <v>1431</v>
      </c>
    </row>
    <row r="292" spans="1:10" ht="15.75" customHeight="1" x14ac:dyDescent="0.25">
      <c r="A292" s="3" t="s">
        <v>337</v>
      </c>
      <c r="B292" s="4">
        <v>43189</v>
      </c>
      <c r="C292" s="5">
        <v>19</v>
      </c>
      <c r="D292" s="5" t="s">
        <v>56</v>
      </c>
      <c r="E292" s="5" t="s">
        <v>27</v>
      </c>
      <c r="F292" s="5" t="s">
        <v>28</v>
      </c>
      <c r="G292" s="5" t="s">
        <v>31</v>
      </c>
      <c r="H292" s="5">
        <v>69</v>
      </c>
      <c r="I292" s="5">
        <v>3</v>
      </c>
      <c r="J292" s="5">
        <v>207</v>
      </c>
    </row>
    <row r="293" spans="1:10" ht="15.75" customHeight="1" x14ac:dyDescent="0.25">
      <c r="A293" s="3" t="s">
        <v>338</v>
      </c>
      <c r="B293" s="4">
        <v>43189</v>
      </c>
      <c r="C293" s="5">
        <v>1</v>
      </c>
      <c r="D293" s="5" t="s">
        <v>16</v>
      </c>
      <c r="E293" s="5" t="s">
        <v>68</v>
      </c>
      <c r="F293" s="5" t="s">
        <v>18</v>
      </c>
      <c r="G293" s="5" t="s">
        <v>24</v>
      </c>
      <c r="H293" s="5">
        <v>159</v>
      </c>
      <c r="I293" s="5">
        <v>0</v>
      </c>
      <c r="J293" s="5">
        <v>0</v>
      </c>
    </row>
    <row r="294" spans="1:10" ht="15.75" customHeight="1" x14ac:dyDescent="0.25">
      <c r="A294" s="3" t="s">
        <v>339</v>
      </c>
      <c r="B294" s="4">
        <v>43189</v>
      </c>
      <c r="C294" s="5">
        <v>2</v>
      </c>
      <c r="D294" s="5" t="s">
        <v>106</v>
      </c>
      <c r="E294" s="5" t="s">
        <v>17</v>
      </c>
      <c r="F294" s="5" t="s">
        <v>18</v>
      </c>
      <c r="G294" s="5" t="s">
        <v>14</v>
      </c>
      <c r="H294" s="5">
        <v>199</v>
      </c>
      <c r="I294" s="5">
        <v>7</v>
      </c>
      <c r="J294" s="5">
        <v>1393</v>
      </c>
    </row>
    <row r="295" spans="1:10" ht="15.75" customHeight="1" x14ac:dyDescent="0.25">
      <c r="A295" s="3" t="s">
        <v>340</v>
      </c>
      <c r="B295" s="4">
        <v>43189</v>
      </c>
      <c r="C295" s="5">
        <v>16</v>
      </c>
      <c r="D295" s="5" t="s">
        <v>30</v>
      </c>
      <c r="E295" s="5" t="s">
        <v>27</v>
      </c>
      <c r="F295" s="5" t="s">
        <v>28</v>
      </c>
      <c r="G295" s="5" t="s">
        <v>24</v>
      </c>
      <c r="H295" s="5">
        <v>159</v>
      </c>
      <c r="I295" s="5">
        <v>2</v>
      </c>
      <c r="J295" s="5">
        <v>318</v>
      </c>
    </row>
    <row r="296" spans="1:10" ht="15.75" customHeight="1" x14ac:dyDescent="0.25">
      <c r="A296" s="3" t="s">
        <v>341</v>
      </c>
      <c r="B296" s="4">
        <v>43190</v>
      </c>
      <c r="C296" s="5">
        <v>7</v>
      </c>
      <c r="D296" s="5" t="s">
        <v>88</v>
      </c>
      <c r="E296" s="5" t="s">
        <v>46</v>
      </c>
      <c r="F296" s="5" t="s">
        <v>23</v>
      </c>
      <c r="G296" s="5" t="s">
        <v>31</v>
      </c>
      <c r="H296" s="5">
        <v>69</v>
      </c>
      <c r="I296" s="5">
        <v>3</v>
      </c>
      <c r="J296" s="5">
        <v>207</v>
      </c>
    </row>
    <row r="297" spans="1:10" ht="15.75" customHeight="1" x14ac:dyDescent="0.25">
      <c r="A297" s="3" t="s">
        <v>342</v>
      </c>
      <c r="B297" s="4">
        <v>43190</v>
      </c>
      <c r="C297" s="5">
        <v>9</v>
      </c>
      <c r="D297" s="5" t="s">
        <v>21</v>
      </c>
      <c r="E297" s="5" t="s">
        <v>22</v>
      </c>
      <c r="F297" s="5" t="s">
        <v>23</v>
      </c>
      <c r="G297" s="5" t="s">
        <v>31</v>
      </c>
      <c r="H297" s="5">
        <v>69</v>
      </c>
      <c r="I297" s="5">
        <v>4</v>
      </c>
      <c r="J297" s="5">
        <v>276</v>
      </c>
    </row>
    <row r="298" spans="1:10" ht="15.75" customHeight="1" x14ac:dyDescent="0.25">
      <c r="A298" s="3" t="s">
        <v>343</v>
      </c>
      <c r="B298" s="4">
        <v>43190</v>
      </c>
      <c r="C298" s="5">
        <v>14</v>
      </c>
      <c r="D298" s="5" t="s">
        <v>38</v>
      </c>
      <c r="E298" s="5" t="s">
        <v>12</v>
      </c>
      <c r="F298" s="5" t="s">
        <v>13</v>
      </c>
      <c r="G298" s="5" t="s">
        <v>41</v>
      </c>
      <c r="H298" s="5">
        <v>399</v>
      </c>
      <c r="I298" s="5">
        <v>5</v>
      </c>
      <c r="J298" s="5">
        <v>1995</v>
      </c>
    </row>
    <row r="299" spans="1:10" ht="15.75" customHeight="1" x14ac:dyDescent="0.25">
      <c r="A299" s="3" t="s">
        <v>344</v>
      </c>
      <c r="B299" s="4">
        <v>43190</v>
      </c>
      <c r="C299" s="5">
        <v>13</v>
      </c>
      <c r="D299" s="5" t="s">
        <v>33</v>
      </c>
      <c r="E299" s="5" t="s">
        <v>63</v>
      </c>
      <c r="F299" s="5" t="s">
        <v>13</v>
      </c>
      <c r="G299" s="5" t="s">
        <v>31</v>
      </c>
      <c r="H299" s="5">
        <v>69</v>
      </c>
      <c r="I299" s="5">
        <v>4</v>
      </c>
      <c r="J299" s="5">
        <v>276</v>
      </c>
    </row>
    <row r="300" spans="1:10" ht="15.75" customHeight="1" x14ac:dyDescent="0.25">
      <c r="A300" s="3" t="s">
        <v>345</v>
      </c>
      <c r="B300" s="4">
        <v>43190</v>
      </c>
      <c r="C300" s="5">
        <v>12</v>
      </c>
      <c r="D300" s="5" t="s">
        <v>66</v>
      </c>
      <c r="E300" s="5" t="s">
        <v>12</v>
      </c>
      <c r="F300" s="5" t="s">
        <v>13</v>
      </c>
      <c r="G300" s="5" t="s">
        <v>14</v>
      </c>
      <c r="H300" s="5">
        <v>199</v>
      </c>
      <c r="I300" s="5">
        <v>8</v>
      </c>
      <c r="J300" s="5">
        <v>1592</v>
      </c>
    </row>
    <row r="301" spans="1:10" ht="15.75" customHeight="1" x14ac:dyDescent="0.25">
      <c r="A301" s="3" t="s">
        <v>346</v>
      </c>
      <c r="B301" s="4">
        <v>43191</v>
      </c>
      <c r="C301" s="5">
        <v>7</v>
      </c>
      <c r="D301" s="5" t="s">
        <v>88</v>
      </c>
      <c r="E301" s="5" t="s">
        <v>22</v>
      </c>
      <c r="F301" s="5" t="s">
        <v>23</v>
      </c>
      <c r="G301" s="5" t="s">
        <v>31</v>
      </c>
      <c r="H301" s="5">
        <v>69</v>
      </c>
      <c r="I301" s="5">
        <v>2</v>
      </c>
      <c r="J301" s="5">
        <v>138</v>
      </c>
    </row>
    <row r="302" spans="1:10" ht="15.75" customHeight="1" x14ac:dyDescent="0.25">
      <c r="A302" s="3" t="s">
        <v>347</v>
      </c>
      <c r="B302" s="4">
        <v>43192</v>
      </c>
      <c r="C302" s="5">
        <v>10</v>
      </c>
      <c r="D302" s="5" t="s">
        <v>58</v>
      </c>
      <c r="E302" s="5" t="s">
        <v>22</v>
      </c>
      <c r="F302" s="5" t="s">
        <v>23</v>
      </c>
      <c r="G302" s="5" t="s">
        <v>41</v>
      </c>
      <c r="H302" s="5">
        <v>399</v>
      </c>
      <c r="I302" s="5">
        <v>9</v>
      </c>
      <c r="J302" s="5">
        <v>3591</v>
      </c>
    </row>
    <row r="303" spans="1:10" ht="15.75" customHeight="1" x14ac:dyDescent="0.25">
      <c r="A303" s="3" t="s">
        <v>348</v>
      </c>
      <c r="B303" s="4">
        <v>43193</v>
      </c>
      <c r="C303" s="5">
        <v>6</v>
      </c>
      <c r="D303" s="5" t="s">
        <v>48</v>
      </c>
      <c r="E303" s="5" t="s">
        <v>46</v>
      </c>
      <c r="F303" s="5" t="s">
        <v>23</v>
      </c>
      <c r="G303" s="5" t="s">
        <v>31</v>
      </c>
      <c r="H303" s="5">
        <v>69</v>
      </c>
      <c r="I303" s="5">
        <v>6</v>
      </c>
      <c r="J303" s="5">
        <v>414</v>
      </c>
    </row>
    <row r="304" spans="1:10" ht="15.75" customHeight="1" x14ac:dyDescent="0.25">
      <c r="A304" s="3" t="s">
        <v>349</v>
      </c>
      <c r="B304" s="4">
        <v>43194</v>
      </c>
      <c r="C304" s="5">
        <v>20</v>
      </c>
      <c r="D304" s="5" t="s">
        <v>40</v>
      </c>
      <c r="E304" s="5" t="s">
        <v>27</v>
      </c>
      <c r="F304" s="5" t="s">
        <v>28</v>
      </c>
      <c r="G304" s="5" t="s">
        <v>24</v>
      </c>
      <c r="H304" s="5">
        <v>159</v>
      </c>
      <c r="I304" s="5">
        <v>0</v>
      </c>
      <c r="J304" s="5">
        <v>0</v>
      </c>
    </row>
    <row r="305" spans="1:10" ht="15.75" customHeight="1" x14ac:dyDescent="0.25">
      <c r="A305" s="3" t="s">
        <v>350</v>
      </c>
      <c r="B305" s="4">
        <v>43194</v>
      </c>
      <c r="C305" s="5">
        <v>2</v>
      </c>
      <c r="D305" s="5" t="s">
        <v>106</v>
      </c>
      <c r="E305" s="5" t="s">
        <v>68</v>
      </c>
      <c r="F305" s="5" t="s">
        <v>18</v>
      </c>
      <c r="G305" s="5" t="s">
        <v>31</v>
      </c>
      <c r="H305" s="5">
        <v>69</v>
      </c>
      <c r="I305" s="5">
        <v>1</v>
      </c>
      <c r="J305" s="5">
        <v>69</v>
      </c>
    </row>
    <row r="306" spans="1:10" ht="15.75" customHeight="1" x14ac:dyDescent="0.25">
      <c r="A306" s="3" t="s">
        <v>351</v>
      </c>
      <c r="B306" s="4">
        <v>43195</v>
      </c>
      <c r="C306" s="5">
        <v>8</v>
      </c>
      <c r="D306" s="5" t="s">
        <v>45</v>
      </c>
      <c r="E306" s="5" t="s">
        <v>46</v>
      </c>
      <c r="F306" s="5" t="s">
        <v>23</v>
      </c>
      <c r="G306" s="5" t="s">
        <v>19</v>
      </c>
      <c r="H306" s="5">
        <v>289</v>
      </c>
      <c r="I306" s="5">
        <v>9</v>
      </c>
      <c r="J306" s="5">
        <v>2601</v>
      </c>
    </row>
    <row r="307" spans="1:10" ht="15.75" customHeight="1" x14ac:dyDescent="0.25">
      <c r="A307" s="3" t="s">
        <v>352</v>
      </c>
      <c r="B307" s="4">
        <v>43195</v>
      </c>
      <c r="C307" s="5">
        <v>1</v>
      </c>
      <c r="D307" s="5" t="s">
        <v>16</v>
      </c>
      <c r="E307" s="5" t="s">
        <v>17</v>
      </c>
      <c r="F307" s="5" t="s">
        <v>18</v>
      </c>
      <c r="G307" s="5" t="s">
        <v>24</v>
      </c>
      <c r="H307" s="5">
        <v>159</v>
      </c>
      <c r="I307" s="5">
        <v>3</v>
      </c>
      <c r="J307" s="5">
        <v>477</v>
      </c>
    </row>
    <row r="308" spans="1:10" ht="15.75" customHeight="1" x14ac:dyDescent="0.25">
      <c r="A308" s="3" t="s">
        <v>353</v>
      </c>
      <c r="B308" s="4">
        <v>43195</v>
      </c>
      <c r="C308" s="5">
        <v>4</v>
      </c>
      <c r="D308" s="5" t="s">
        <v>51</v>
      </c>
      <c r="E308" s="5" t="s">
        <v>17</v>
      </c>
      <c r="F308" s="5" t="s">
        <v>18</v>
      </c>
      <c r="G308" s="5" t="s">
        <v>14</v>
      </c>
      <c r="H308" s="5">
        <v>199</v>
      </c>
      <c r="I308" s="5">
        <v>5</v>
      </c>
      <c r="J308" s="5">
        <v>995</v>
      </c>
    </row>
    <row r="309" spans="1:10" ht="15.75" customHeight="1" x14ac:dyDescent="0.25">
      <c r="A309" s="3" t="s">
        <v>354</v>
      </c>
      <c r="B309" s="4">
        <v>43195</v>
      </c>
      <c r="C309" s="5">
        <v>12</v>
      </c>
      <c r="D309" s="5" t="s">
        <v>66</v>
      </c>
      <c r="E309" s="5" t="s">
        <v>12</v>
      </c>
      <c r="F309" s="5" t="s">
        <v>13</v>
      </c>
      <c r="G309" s="5" t="s">
        <v>14</v>
      </c>
      <c r="H309" s="5">
        <v>199</v>
      </c>
      <c r="I309" s="5">
        <v>6</v>
      </c>
      <c r="J309" s="5">
        <v>1194</v>
      </c>
    </row>
    <row r="310" spans="1:10" ht="15.75" customHeight="1" x14ac:dyDescent="0.25">
      <c r="A310" s="3" t="s">
        <v>355</v>
      </c>
      <c r="B310" s="4">
        <v>43196</v>
      </c>
      <c r="C310" s="5">
        <v>15</v>
      </c>
      <c r="D310" s="5" t="s">
        <v>118</v>
      </c>
      <c r="E310" s="5" t="s">
        <v>12</v>
      </c>
      <c r="F310" s="5" t="s">
        <v>13</v>
      </c>
      <c r="G310" s="5" t="s">
        <v>19</v>
      </c>
      <c r="H310" s="5">
        <v>289</v>
      </c>
      <c r="I310" s="5">
        <v>8</v>
      </c>
      <c r="J310" s="5">
        <v>2312</v>
      </c>
    </row>
    <row r="311" spans="1:10" ht="15.75" customHeight="1" x14ac:dyDescent="0.25">
      <c r="A311" s="3" t="s">
        <v>356</v>
      </c>
      <c r="B311" s="4">
        <v>43196</v>
      </c>
      <c r="C311" s="5">
        <v>6</v>
      </c>
      <c r="D311" s="5" t="s">
        <v>48</v>
      </c>
      <c r="E311" s="5" t="s">
        <v>46</v>
      </c>
      <c r="F311" s="5" t="s">
        <v>23</v>
      </c>
      <c r="G311" s="5" t="s">
        <v>31</v>
      </c>
      <c r="H311" s="5">
        <v>69</v>
      </c>
      <c r="I311" s="5">
        <v>0</v>
      </c>
      <c r="J311" s="5">
        <v>0</v>
      </c>
    </row>
    <row r="312" spans="1:10" ht="15.75" customHeight="1" x14ac:dyDescent="0.25">
      <c r="A312" s="3" t="s">
        <v>357</v>
      </c>
      <c r="B312" s="4">
        <v>43197</v>
      </c>
      <c r="C312" s="5">
        <v>19</v>
      </c>
      <c r="D312" s="5" t="s">
        <v>56</v>
      </c>
      <c r="E312" s="5" t="s">
        <v>27</v>
      </c>
      <c r="F312" s="5" t="s">
        <v>28</v>
      </c>
      <c r="G312" s="5" t="s">
        <v>19</v>
      </c>
      <c r="H312" s="5">
        <v>289</v>
      </c>
      <c r="I312" s="5">
        <v>5</v>
      </c>
      <c r="J312" s="5">
        <v>1445</v>
      </c>
    </row>
    <row r="313" spans="1:10" ht="15.75" customHeight="1" x14ac:dyDescent="0.25">
      <c r="A313" s="3" t="s">
        <v>358</v>
      </c>
      <c r="B313" s="4">
        <v>43197</v>
      </c>
      <c r="C313" s="5">
        <v>18</v>
      </c>
      <c r="D313" s="5" t="s">
        <v>26</v>
      </c>
      <c r="E313" s="5" t="s">
        <v>27</v>
      </c>
      <c r="F313" s="5" t="s">
        <v>28</v>
      </c>
      <c r="G313" s="5" t="s">
        <v>14</v>
      </c>
      <c r="H313" s="5">
        <v>199</v>
      </c>
      <c r="I313" s="5">
        <v>0</v>
      </c>
      <c r="J313" s="5">
        <v>0</v>
      </c>
    </row>
    <row r="314" spans="1:10" ht="15.75" customHeight="1" x14ac:dyDescent="0.25">
      <c r="A314" s="3" t="s">
        <v>359</v>
      </c>
      <c r="B314" s="4">
        <v>43197</v>
      </c>
      <c r="C314" s="5">
        <v>7</v>
      </c>
      <c r="D314" s="5" t="s">
        <v>88</v>
      </c>
      <c r="E314" s="5" t="s">
        <v>22</v>
      </c>
      <c r="F314" s="5" t="s">
        <v>23</v>
      </c>
      <c r="G314" s="5" t="s">
        <v>14</v>
      </c>
      <c r="H314" s="5">
        <v>199</v>
      </c>
      <c r="I314" s="5">
        <v>9</v>
      </c>
      <c r="J314" s="5">
        <v>1791</v>
      </c>
    </row>
    <row r="315" spans="1:10" ht="15.75" customHeight="1" x14ac:dyDescent="0.25">
      <c r="A315" s="3" t="s">
        <v>360</v>
      </c>
      <c r="B315" s="4">
        <v>43197</v>
      </c>
      <c r="C315" s="5">
        <v>2</v>
      </c>
      <c r="D315" s="5" t="s">
        <v>106</v>
      </c>
      <c r="E315" s="5" t="s">
        <v>68</v>
      </c>
      <c r="F315" s="5" t="s">
        <v>18</v>
      </c>
      <c r="G315" s="5" t="s">
        <v>14</v>
      </c>
      <c r="H315" s="5">
        <v>199</v>
      </c>
      <c r="I315" s="5">
        <v>5</v>
      </c>
      <c r="J315" s="5">
        <v>995</v>
      </c>
    </row>
    <row r="316" spans="1:10" ht="15.75" customHeight="1" x14ac:dyDescent="0.25">
      <c r="A316" s="3" t="s">
        <v>361</v>
      </c>
      <c r="B316" s="4">
        <v>43198</v>
      </c>
      <c r="C316" s="5">
        <v>19</v>
      </c>
      <c r="D316" s="5" t="s">
        <v>56</v>
      </c>
      <c r="E316" s="5" t="s">
        <v>27</v>
      </c>
      <c r="F316" s="5" t="s">
        <v>28</v>
      </c>
      <c r="G316" s="5" t="s">
        <v>14</v>
      </c>
      <c r="H316" s="5">
        <v>199</v>
      </c>
      <c r="I316" s="5">
        <v>9</v>
      </c>
      <c r="J316" s="5">
        <v>1791</v>
      </c>
    </row>
    <row r="317" spans="1:10" ht="15.75" customHeight="1" x14ac:dyDescent="0.25">
      <c r="A317" s="3" t="s">
        <v>362</v>
      </c>
      <c r="B317" s="4">
        <v>43198</v>
      </c>
      <c r="C317" s="5">
        <v>19</v>
      </c>
      <c r="D317" s="5" t="s">
        <v>56</v>
      </c>
      <c r="E317" s="5" t="s">
        <v>27</v>
      </c>
      <c r="F317" s="5" t="s">
        <v>28</v>
      </c>
      <c r="G317" s="5" t="s">
        <v>14</v>
      </c>
      <c r="H317" s="5">
        <v>199</v>
      </c>
      <c r="I317" s="5">
        <v>8</v>
      </c>
      <c r="J317" s="5">
        <v>1592</v>
      </c>
    </row>
    <row r="318" spans="1:10" ht="15.75" customHeight="1" x14ac:dyDescent="0.25">
      <c r="A318" s="3" t="s">
        <v>363</v>
      </c>
      <c r="B318" s="4">
        <v>43199</v>
      </c>
      <c r="C318" s="5">
        <v>2</v>
      </c>
      <c r="D318" s="5" t="s">
        <v>106</v>
      </c>
      <c r="E318" s="5" t="s">
        <v>17</v>
      </c>
      <c r="F318" s="5" t="s">
        <v>18</v>
      </c>
      <c r="G318" s="5" t="s">
        <v>14</v>
      </c>
      <c r="H318" s="5">
        <v>199</v>
      </c>
      <c r="I318" s="5">
        <v>3</v>
      </c>
      <c r="J318" s="5">
        <v>597</v>
      </c>
    </row>
    <row r="319" spans="1:10" ht="15.75" customHeight="1" x14ac:dyDescent="0.25">
      <c r="A319" s="3" t="s">
        <v>364</v>
      </c>
      <c r="B319" s="4">
        <v>43199</v>
      </c>
      <c r="C319" s="5">
        <v>5</v>
      </c>
      <c r="D319" s="5" t="s">
        <v>60</v>
      </c>
      <c r="E319" s="5" t="s">
        <v>68</v>
      </c>
      <c r="F319" s="5" t="s">
        <v>18</v>
      </c>
      <c r="G319" s="5" t="s">
        <v>14</v>
      </c>
      <c r="H319" s="5">
        <v>199</v>
      </c>
      <c r="I319" s="5">
        <v>4</v>
      </c>
      <c r="J319" s="5">
        <v>796</v>
      </c>
    </row>
    <row r="320" spans="1:10" ht="15.75" customHeight="1" x14ac:dyDescent="0.25">
      <c r="A320" s="3" t="s">
        <v>365</v>
      </c>
      <c r="B320" s="4">
        <v>43200</v>
      </c>
      <c r="C320" s="5">
        <v>14</v>
      </c>
      <c r="D320" s="5" t="s">
        <v>38</v>
      </c>
      <c r="E320" s="5" t="s">
        <v>12</v>
      </c>
      <c r="F320" s="5" t="s">
        <v>13</v>
      </c>
      <c r="G320" s="5" t="s">
        <v>31</v>
      </c>
      <c r="H320" s="5">
        <v>69</v>
      </c>
      <c r="I320" s="5">
        <v>3</v>
      </c>
      <c r="J320" s="5">
        <v>207</v>
      </c>
    </row>
    <row r="321" spans="1:10" ht="15.75" customHeight="1" x14ac:dyDescent="0.25">
      <c r="A321" s="3" t="s">
        <v>366</v>
      </c>
      <c r="B321" s="4">
        <v>43201</v>
      </c>
      <c r="C321" s="5">
        <v>12</v>
      </c>
      <c r="D321" s="5" t="s">
        <v>66</v>
      </c>
      <c r="E321" s="5" t="s">
        <v>63</v>
      </c>
      <c r="F321" s="5" t="s">
        <v>13</v>
      </c>
      <c r="G321" s="5" t="s">
        <v>31</v>
      </c>
      <c r="H321" s="5">
        <v>69</v>
      </c>
      <c r="I321" s="5">
        <v>0</v>
      </c>
      <c r="J321" s="5">
        <v>0</v>
      </c>
    </row>
    <row r="322" spans="1:10" ht="15.75" customHeight="1" x14ac:dyDescent="0.25">
      <c r="A322" s="3" t="s">
        <v>367</v>
      </c>
      <c r="B322" s="4">
        <v>43202</v>
      </c>
      <c r="C322" s="5">
        <v>9</v>
      </c>
      <c r="D322" s="5" t="s">
        <v>21</v>
      </c>
      <c r="E322" s="5" t="s">
        <v>22</v>
      </c>
      <c r="F322" s="5" t="s">
        <v>23</v>
      </c>
      <c r="G322" s="5" t="s">
        <v>41</v>
      </c>
      <c r="H322" s="5">
        <v>399</v>
      </c>
      <c r="I322" s="5">
        <v>1</v>
      </c>
      <c r="J322" s="5">
        <v>399</v>
      </c>
    </row>
    <row r="323" spans="1:10" ht="15.75" customHeight="1" x14ac:dyDescent="0.25">
      <c r="A323" s="3" t="s">
        <v>368</v>
      </c>
      <c r="B323" s="4">
        <v>43203</v>
      </c>
      <c r="C323" s="5">
        <v>2</v>
      </c>
      <c r="D323" s="5" t="s">
        <v>106</v>
      </c>
      <c r="E323" s="5" t="s">
        <v>17</v>
      </c>
      <c r="F323" s="5" t="s">
        <v>18</v>
      </c>
      <c r="G323" s="5" t="s">
        <v>19</v>
      </c>
      <c r="H323" s="5">
        <v>289</v>
      </c>
      <c r="I323" s="5">
        <v>8</v>
      </c>
      <c r="J323" s="5">
        <v>2312</v>
      </c>
    </row>
    <row r="324" spans="1:10" ht="15.75" customHeight="1" x14ac:dyDescent="0.25">
      <c r="A324" s="3" t="s">
        <v>369</v>
      </c>
      <c r="B324" s="4">
        <v>43203</v>
      </c>
      <c r="C324" s="5">
        <v>19</v>
      </c>
      <c r="D324" s="5" t="s">
        <v>56</v>
      </c>
      <c r="E324" s="5" t="s">
        <v>27</v>
      </c>
      <c r="F324" s="5" t="s">
        <v>28</v>
      </c>
      <c r="G324" s="5" t="s">
        <v>19</v>
      </c>
      <c r="H324" s="5">
        <v>289</v>
      </c>
      <c r="I324" s="5">
        <v>3</v>
      </c>
      <c r="J324" s="5">
        <v>867</v>
      </c>
    </row>
    <row r="325" spans="1:10" ht="15.75" customHeight="1" x14ac:dyDescent="0.25">
      <c r="A325" s="3" t="s">
        <v>370</v>
      </c>
      <c r="B325" s="4">
        <v>43204</v>
      </c>
      <c r="C325" s="5">
        <v>17</v>
      </c>
      <c r="D325" s="5" t="s">
        <v>35</v>
      </c>
      <c r="E325" s="5" t="s">
        <v>36</v>
      </c>
      <c r="F325" s="5" t="s">
        <v>28</v>
      </c>
      <c r="G325" s="5" t="s">
        <v>24</v>
      </c>
      <c r="H325" s="5">
        <v>159</v>
      </c>
      <c r="I325" s="5">
        <v>4</v>
      </c>
      <c r="J325" s="5">
        <v>636</v>
      </c>
    </row>
    <row r="326" spans="1:10" ht="15.75" customHeight="1" x14ac:dyDescent="0.25">
      <c r="A326" s="3" t="s">
        <v>371</v>
      </c>
      <c r="B326" s="4">
        <v>43204</v>
      </c>
      <c r="C326" s="5">
        <v>14</v>
      </c>
      <c r="D326" s="5" t="s">
        <v>38</v>
      </c>
      <c r="E326" s="5" t="s">
        <v>63</v>
      </c>
      <c r="F326" s="5" t="s">
        <v>13</v>
      </c>
      <c r="G326" s="5" t="s">
        <v>41</v>
      </c>
      <c r="H326" s="5">
        <v>399</v>
      </c>
      <c r="I326" s="5">
        <v>3</v>
      </c>
      <c r="J326" s="5">
        <v>1197</v>
      </c>
    </row>
    <row r="327" spans="1:10" ht="15.75" customHeight="1" x14ac:dyDescent="0.25">
      <c r="A327" s="3" t="s">
        <v>372</v>
      </c>
      <c r="B327" s="4">
        <v>43204</v>
      </c>
      <c r="C327" s="5">
        <v>7</v>
      </c>
      <c r="D327" s="5" t="s">
        <v>88</v>
      </c>
      <c r="E327" s="5" t="s">
        <v>22</v>
      </c>
      <c r="F327" s="5" t="s">
        <v>23</v>
      </c>
      <c r="G327" s="5" t="s">
        <v>31</v>
      </c>
      <c r="H327" s="5">
        <v>69</v>
      </c>
      <c r="I327" s="5">
        <v>2</v>
      </c>
      <c r="J327" s="5">
        <v>138</v>
      </c>
    </row>
    <row r="328" spans="1:10" ht="15.75" customHeight="1" x14ac:dyDescent="0.25">
      <c r="A328" s="3" t="s">
        <v>373</v>
      </c>
      <c r="B328" s="4">
        <v>43204</v>
      </c>
      <c r="C328" s="5">
        <v>9</v>
      </c>
      <c r="D328" s="5" t="s">
        <v>21</v>
      </c>
      <c r="E328" s="5" t="s">
        <v>46</v>
      </c>
      <c r="F328" s="5" t="s">
        <v>23</v>
      </c>
      <c r="G328" s="5" t="s">
        <v>14</v>
      </c>
      <c r="H328" s="5">
        <v>199</v>
      </c>
      <c r="I328" s="5">
        <v>9</v>
      </c>
      <c r="J328" s="5">
        <v>1791</v>
      </c>
    </row>
    <row r="329" spans="1:10" ht="15.75" customHeight="1" x14ac:dyDescent="0.25">
      <c r="A329" s="3" t="s">
        <v>374</v>
      </c>
      <c r="B329" s="4">
        <v>43204</v>
      </c>
      <c r="C329" s="5">
        <v>8</v>
      </c>
      <c r="D329" s="5" t="s">
        <v>45</v>
      </c>
      <c r="E329" s="5" t="s">
        <v>22</v>
      </c>
      <c r="F329" s="5" t="s">
        <v>23</v>
      </c>
      <c r="G329" s="5" t="s">
        <v>14</v>
      </c>
      <c r="H329" s="5">
        <v>199</v>
      </c>
      <c r="I329" s="5">
        <v>2</v>
      </c>
      <c r="J329" s="5">
        <v>398</v>
      </c>
    </row>
    <row r="330" spans="1:10" ht="15.75" customHeight="1" x14ac:dyDescent="0.25">
      <c r="A330" s="3" t="s">
        <v>375</v>
      </c>
      <c r="B330" s="4">
        <v>43204</v>
      </c>
      <c r="C330" s="5">
        <v>14</v>
      </c>
      <c r="D330" s="5" t="s">
        <v>38</v>
      </c>
      <c r="E330" s="5" t="s">
        <v>12</v>
      </c>
      <c r="F330" s="5" t="s">
        <v>13</v>
      </c>
      <c r="G330" s="5" t="s">
        <v>19</v>
      </c>
      <c r="H330" s="5">
        <v>289</v>
      </c>
      <c r="I330" s="5">
        <v>4</v>
      </c>
      <c r="J330" s="5">
        <v>1156</v>
      </c>
    </row>
    <row r="331" spans="1:10" ht="15.75" customHeight="1" x14ac:dyDescent="0.25">
      <c r="A331" s="3" t="s">
        <v>376</v>
      </c>
      <c r="B331" s="4">
        <v>43204</v>
      </c>
      <c r="C331" s="5">
        <v>7</v>
      </c>
      <c r="D331" s="5" t="s">
        <v>88</v>
      </c>
      <c r="E331" s="5" t="s">
        <v>46</v>
      </c>
      <c r="F331" s="5" t="s">
        <v>23</v>
      </c>
      <c r="G331" s="5" t="s">
        <v>41</v>
      </c>
      <c r="H331" s="5">
        <v>399</v>
      </c>
      <c r="I331" s="5">
        <v>8</v>
      </c>
      <c r="J331" s="5">
        <v>3192</v>
      </c>
    </row>
    <row r="332" spans="1:10" ht="15.75" customHeight="1" x14ac:dyDescent="0.25">
      <c r="A332" s="3" t="s">
        <v>377</v>
      </c>
      <c r="B332" s="4">
        <v>43204</v>
      </c>
      <c r="C332" s="5">
        <v>10</v>
      </c>
      <c r="D332" s="5" t="s">
        <v>58</v>
      </c>
      <c r="E332" s="5" t="s">
        <v>46</v>
      </c>
      <c r="F332" s="5" t="s">
        <v>23</v>
      </c>
      <c r="G332" s="5" t="s">
        <v>41</v>
      </c>
      <c r="H332" s="5">
        <v>399</v>
      </c>
      <c r="I332" s="5">
        <v>9</v>
      </c>
      <c r="J332" s="5">
        <v>3591</v>
      </c>
    </row>
    <row r="333" spans="1:10" ht="15.75" customHeight="1" x14ac:dyDescent="0.25">
      <c r="A333" s="3" t="s">
        <v>378</v>
      </c>
      <c r="B333" s="4">
        <v>43204</v>
      </c>
      <c r="C333" s="5">
        <v>6</v>
      </c>
      <c r="D333" s="5" t="s">
        <v>48</v>
      </c>
      <c r="E333" s="5" t="s">
        <v>46</v>
      </c>
      <c r="F333" s="5" t="s">
        <v>23</v>
      </c>
      <c r="G333" s="5" t="s">
        <v>14</v>
      </c>
      <c r="H333" s="5">
        <v>199</v>
      </c>
      <c r="I333" s="5">
        <v>8</v>
      </c>
      <c r="J333" s="5">
        <v>1592</v>
      </c>
    </row>
    <row r="334" spans="1:10" ht="15.75" customHeight="1" x14ac:dyDescent="0.25">
      <c r="A334" s="3" t="s">
        <v>379</v>
      </c>
      <c r="B334" s="4">
        <v>43204</v>
      </c>
      <c r="C334" s="5">
        <v>18</v>
      </c>
      <c r="D334" s="5" t="s">
        <v>26</v>
      </c>
      <c r="E334" s="5" t="s">
        <v>27</v>
      </c>
      <c r="F334" s="5" t="s">
        <v>28</v>
      </c>
      <c r="G334" s="5" t="s">
        <v>41</v>
      </c>
      <c r="H334" s="5">
        <v>399</v>
      </c>
      <c r="I334" s="5">
        <v>4</v>
      </c>
      <c r="J334" s="5">
        <v>1596</v>
      </c>
    </row>
    <row r="335" spans="1:10" ht="15.75" customHeight="1" x14ac:dyDescent="0.25">
      <c r="A335" s="3" t="s">
        <v>380</v>
      </c>
      <c r="B335" s="4">
        <v>43205</v>
      </c>
      <c r="C335" s="5">
        <v>4</v>
      </c>
      <c r="D335" s="5" t="s">
        <v>51</v>
      </c>
      <c r="E335" s="5" t="s">
        <v>68</v>
      </c>
      <c r="F335" s="5" t="s">
        <v>18</v>
      </c>
      <c r="G335" s="5" t="s">
        <v>19</v>
      </c>
      <c r="H335" s="5">
        <v>289</v>
      </c>
      <c r="I335" s="5">
        <v>6</v>
      </c>
      <c r="J335" s="5">
        <v>1734</v>
      </c>
    </row>
    <row r="336" spans="1:10" ht="15.75" customHeight="1" x14ac:dyDescent="0.25">
      <c r="A336" s="3" t="s">
        <v>381</v>
      </c>
      <c r="B336" s="4">
        <v>43205</v>
      </c>
      <c r="C336" s="5">
        <v>2</v>
      </c>
      <c r="D336" s="5" t="s">
        <v>106</v>
      </c>
      <c r="E336" s="5" t="s">
        <v>68</v>
      </c>
      <c r="F336" s="5" t="s">
        <v>18</v>
      </c>
      <c r="G336" s="5" t="s">
        <v>31</v>
      </c>
      <c r="H336" s="5">
        <v>69</v>
      </c>
      <c r="I336" s="5">
        <v>9</v>
      </c>
      <c r="J336" s="5">
        <v>621</v>
      </c>
    </row>
    <row r="337" spans="1:10" ht="15.75" customHeight="1" x14ac:dyDescent="0.25">
      <c r="A337" s="3" t="s">
        <v>382</v>
      </c>
      <c r="B337" s="4">
        <v>43206</v>
      </c>
      <c r="C337" s="5">
        <v>4</v>
      </c>
      <c r="D337" s="5" t="s">
        <v>51</v>
      </c>
      <c r="E337" s="5" t="s">
        <v>17</v>
      </c>
      <c r="F337" s="5" t="s">
        <v>18</v>
      </c>
      <c r="G337" s="5" t="s">
        <v>24</v>
      </c>
      <c r="H337" s="5">
        <v>159</v>
      </c>
      <c r="I337" s="5">
        <v>9</v>
      </c>
      <c r="J337" s="5">
        <v>1431</v>
      </c>
    </row>
    <row r="338" spans="1:10" ht="15.75" customHeight="1" x14ac:dyDescent="0.25">
      <c r="A338" s="3" t="s">
        <v>383</v>
      </c>
      <c r="B338" s="4">
        <v>43207</v>
      </c>
      <c r="C338" s="5">
        <v>11</v>
      </c>
      <c r="D338" s="5" t="s">
        <v>11</v>
      </c>
      <c r="E338" s="5" t="s">
        <v>63</v>
      </c>
      <c r="F338" s="5" t="s">
        <v>13</v>
      </c>
      <c r="G338" s="5" t="s">
        <v>31</v>
      </c>
      <c r="H338" s="5">
        <v>69</v>
      </c>
      <c r="I338" s="5">
        <v>8</v>
      </c>
      <c r="J338" s="5">
        <v>552</v>
      </c>
    </row>
    <row r="339" spans="1:10" ht="15.75" customHeight="1" x14ac:dyDescent="0.25">
      <c r="A339" s="3" t="s">
        <v>384</v>
      </c>
      <c r="B339" s="4">
        <v>43207</v>
      </c>
      <c r="C339" s="5">
        <v>13</v>
      </c>
      <c r="D339" s="5" t="s">
        <v>33</v>
      </c>
      <c r="E339" s="5" t="s">
        <v>12</v>
      </c>
      <c r="F339" s="5" t="s">
        <v>13</v>
      </c>
      <c r="G339" s="5" t="s">
        <v>41</v>
      </c>
      <c r="H339" s="5">
        <v>399</v>
      </c>
      <c r="I339" s="5">
        <v>8</v>
      </c>
      <c r="J339" s="5">
        <v>3192</v>
      </c>
    </row>
    <row r="340" spans="1:10" ht="15.75" customHeight="1" x14ac:dyDescent="0.25">
      <c r="A340" s="3" t="s">
        <v>385</v>
      </c>
      <c r="B340" s="4">
        <v>43208</v>
      </c>
      <c r="C340" s="5">
        <v>8</v>
      </c>
      <c r="D340" s="5" t="s">
        <v>45</v>
      </c>
      <c r="E340" s="5" t="s">
        <v>22</v>
      </c>
      <c r="F340" s="5" t="s">
        <v>23</v>
      </c>
      <c r="G340" s="5" t="s">
        <v>31</v>
      </c>
      <c r="H340" s="5">
        <v>69</v>
      </c>
      <c r="I340" s="5">
        <v>6</v>
      </c>
      <c r="J340" s="5">
        <v>414</v>
      </c>
    </row>
    <row r="341" spans="1:10" ht="15.75" customHeight="1" x14ac:dyDescent="0.25">
      <c r="A341" s="3" t="s">
        <v>386</v>
      </c>
      <c r="B341" s="4">
        <v>43209</v>
      </c>
      <c r="C341" s="5">
        <v>8</v>
      </c>
      <c r="D341" s="5" t="s">
        <v>45</v>
      </c>
      <c r="E341" s="5" t="s">
        <v>46</v>
      </c>
      <c r="F341" s="5" t="s">
        <v>23</v>
      </c>
      <c r="G341" s="5" t="s">
        <v>24</v>
      </c>
      <c r="H341" s="5">
        <v>159</v>
      </c>
      <c r="I341" s="5">
        <v>6</v>
      </c>
      <c r="J341" s="5">
        <v>954</v>
      </c>
    </row>
    <row r="342" spans="1:10" ht="15.75" customHeight="1" x14ac:dyDescent="0.25">
      <c r="A342" s="3" t="s">
        <v>387</v>
      </c>
      <c r="B342" s="4">
        <v>43209</v>
      </c>
      <c r="C342" s="5">
        <v>1</v>
      </c>
      <c r="D342" s="5" t="s">
        <v>16</v>
      </c>
      <c r="E342" s="5" t="s">
        <v>17</v>
      </c>
      <c r="F342" s="5" t="s">
        <v>18</v>
      </c>
      <c r="G342" s="5" t="s">
        <v>19</v>
      </c>
      <c r="H342" s="5">
        <v>289</v>
      </c>
      <c r="I342" s="5">
        <v>3</v>
      </c>
      <c r="J342" s="5">
        <v>867</v>
      </c>
    </row>
    <row r="343" spans="1:10" ht="15.75" customHeight="1" x14ac:dyDescent="0.25">
      <c r="A343" s="3" t="s">
        <v>388</v>
      </c>
      <c r="B343" s="4">
        <v>43209</v>
      </c>
      <c r="C343" s="5">
        <v>19</v>
      </c>
      <c r="D343" s="5" t="s">
        <v>56</v>
      </c>
      <c r="E343" s="5" t="s">
        <v>36</v>
      </c>
      <c r="F343" s="5" t="s">
        <v>28</v>
      </c>
      <c r="G343" s="5" t="s">
        <v>31</v>
      </c>
      <c r="H343" s="5">
        <v>69</v>
      </c>
      <c r="I343" s="5">
        <v>1</v>
      </c>
      <c r="J343" s="5">
        <v>69</v>
      </c>
    </row>
    <row r="344" spans="1:10" ht="15.75" customHeight="1" x14ac:dyDescent="0.25">
      <c r="A344" s="3" t="s">
        <v>389</v>
      </c>
      <c r="B344" s="4">
        <v>43209</v>
      </c>
      <c r="C344" s="5">
        <v>5</v>
      </c>
      <c r="D344" s="5" t="s">
        <v>60</v>
      </c>
      <c r="E344" s="5" t="s">
        <v>17</v>
      </c>
      <c r="F344" s="5" t="s">
        <v>18</v>
      </c>
      <c r="G344" s="5" t="s">
        <v>24</v>
      </c>
      <c r="H344" s="5">
        <v>159</v>
      </c>
      <c r="I344" s="5">
        <v>0</v>
      </c>
      <c r="J344" s="5">
        <v>0</v>
      </c>
    </row>
    <row r="345" spans="1:10" ht="15.75" customHeight="1" x14ac:dyDescent="0.25">
      <c r="A345" s="3" t="s">
        <v>390</v>
      </c>
      <c r="B345" s="4">
        <v>43209</v>
      </c>
      <c r="C345" s="5">
        <v>9</v>
      </c>
      <c r="D345" s="5" t="s">
        <v>21</v>
      </c>
      <c r="E345" s="5" t="s">
        <v>22</v>
      </c>
      <c r="F345" s="5" t="s">
        <v>23</v>
      </c>
      <c r="G345" s="5" t="s">
        <v>14</v>
      </c>
      <c r="H345" s="5">
        <v>199</v>
      </c>
      <c r="I345" s="5">
        <v>6</v>
      </c>
      <c r="J345" s="5">
        <v>1194</v>
      </c>
    </row>
    <row r="346" spans="1:10" ht="15.75" customHeight="1" x14ac:dyDescent="0.25">
      <c r="A346" s="3" t="s">
        <v>391</v>
      </c>
      <c r="B346" s="4">
        <v>43209</v>
      </c>
      <c r="C346" s="5">
        <v>13</v>
      </c>
      <c r="D346" s="5" t="s">
        <v>33</v>
      </c>
      <c r="E346" s="5" t="s">
        <v>12</v>
      </c>
      <c r="F346" s="5" t="s">
        <v>13</v>
      </c>
      <c r="G346" s="5" t="s">
        <v>14</v>
      </c>
      <c r="H346" s="5">
        <v>199</v>
      </c>
      <c r="I346" s="5">
        <v>2</v>
      </c>
      <c r="J346" s="5">
        <v>398</v>
      </c>
    </row>
    <row r="347" spans="1:10" ht="15.75" customHeight="1" x14ac:dyDescent="0.25">
      <c r="A347" s="3" t="s">
        <v>392</v>
      </c>
      <c r="B347" s="4">
        <v>43209</v>
      </c>
      <c r="C347" s="5">
        <v>17</v>
      </c>
      <c r="D347" s="5" t="s">
        <v>35</v>
      </c>
      <c r="E347" s="5" t="s">
        <v>27</v>
      </c>
      <c r="F347" s="5" t="s">
        <v>28</v>
      </c>
      <c r="G347" s="5" t="s">
        <v>31</v>
      </c>
      <c r="H347" s="5">
        <v>69</v>
      </c>
      <c r="I347" s="5">
        <v>2</v>
      </c>
      <c r="J347" s="5">
        <v>138</v>
      </c>
    </row>
    <row r="348" spans="1:10" ht="15.75" customHeight="1" x14ac:dyDescent="0.25">
      <c r="A348" s="3" t="s">
        <v>393</v>
      </c>
      <c r="B348" s="4">
        <v>43209</v>
      </c>
      <c r="C348" s="5">
        <v>18</v>
      </c>
      <c r="D348" s="5" t="s">
        <v>26</v>
      </c>
      <c r="E348" s="5" t="s">
        <v>27</v>
      </c>
      <c r="F348" s="5" t="s">
        <v>28</v>
      </c>
      <c r="G348" s="5" t="s">
        <v>14</v>
      </c>
      <c r="H348" s="5">
        <v>199</v>
      </c>
      <c r="I348" s="5">
        <v>0</v>
      </c>
      <c r="J348" s="5">
        <v>0</v>
      </c>
    </row>
    <row r="349" spans="1:10" ht="15.75" customHeight="1" x14ac:dyDescent="0.25">
      <c r="A349" s="3" t="s">
        <v>394</v>
      </c>
      <c r="B349" s="4">
        <v>43209</v>
      </c>
      <c r="C349" s="5">
        <v>19</v>
      </c>
      <c r="D349" s="5" t="s">
        <v>56</v>
      </c>
      <c r="E349" s="5" t="s">
        <v>27</v>
      </c>
      <c r="F349" s="5" t="s">
        <v>28</v>
      </c>
      <c r="G349" s="5" t="s">
        <v>19</v>
      </c>
      <c r="H349" s="5">
        <v>289</v>
      </c>
      <c r="I349" s="5">
        <v>1</v>
      </c>
      <c r="J349" s="5">
        <v>289</v>
      </c>
    </row>
    <row r="350" spans="1:10" ht="15.75" customHeight="1" x14ac:dyDescent="0.25">
      <c r="A350" s="3" t="s">
        <v>395</v>
      </c>
      <c r="B350" s="4">
        <v>43209</v>
      </c>
      <c r="C350" s="5">
        <v>13</v>
      </c>
      <c r="D350" s="5" t="s">
        <v>33</v>
      </c>
      <c r="E350" s="5" t="s">
        <v>63</v>
      </c>
      <c r="F350" s="5" t="s">
        <v>13</v>
      </c>
      <c r="G350" s="5" t="s">
        <v>24</v>
      </c>
      <c r="H350" s="5">
        <v>159</v>
      </c>
      <c r="I350" s="5">
        <v>5</v>
      </c>
      <c r="J350" s="5">
        <v>795</v>
      </c>
    </row>
    <row r="351" spans="1:10" ht="15.75" customHeight="1" x14ac:dyDescent="0.25">
      <c r="A351" s="3" t="s">
        <v>396</v>
      </c>
      <c r="B351" s="4">
        <v>43209</v>
      </c>
      <c r="C351" s="5">
        <v>3</v>
      </c>
      <c r="D351" s="5" t="s">
        <v>43</v>
      </c>
      <c r="E351" s="5" t="s">
        <v>17</v>
      </c>
      <c r="F351" s="5" t="s">
        <v>18</v>
      </c>
      <c r="G351" s="5" t="s">
        <v>41</v>
      </c>
      <c r="H351" s="5">
        <v>399</v>
      </c>
      <c r="I351" s="5">
        <v>1</v>
      </c>
      <c r="J351" s="5">
        <v>399</v>
      </c>
    </row>
    <row r="352" spans="1:10" ht="15.75" customHeight="1" x14ac:dyDescent="0.25">
      <c r="A352" s="3" t="s">
        <v>397</v>
      </c>
      <c r="B352" s="4">
        <v>43209</v>
      </c>
      <c r="C352" s="5">
        <v>4</v>
      </c>
      <c r="D352" s="5" t="s">
        <v>51</v>
      </c>
      <c r="E352" s="5" t="s">
        <v>68</v>
      </c>
      <c r="F352" s="5" t="s">
        <v>18</v>
      </c>
      <c r="G352" s="5" t="s">
        <v>31</v>
      </c>
      <c r="H352" s="5">
        <v>69</v>
      </c>
      <c r="I352" s="5">
        <v>6</v>
      </c>
      <c r="J352" s="5">
        <v>414</v>
      </c>
    </row>
    <row r="353" spans="1:10" ht="15.75" customHeight="1" x14ac:dyDescent="0.25">
      <c r="A353" s="3" t="s">
        <v>398</v>
      </c>
      <c r="B353" s="4">
        <v>43209</v>
      </c>
      <c r="C353" s="5">
        <v>10</v>
      </c>
      <c r="D353" s="5" t="s">
        <v>58</v>
      </c>
      <c r="E353" s="5" t="s">
        <v>46</v>
      </c>
      <c r="F353" s="5" t="s">
        <v>23</v>
      </c>
      <c r="G353" s="5" t="s">
        <v>24</v>
      </c>
      <c r="H353" s="5">
        <v>159</v>
      </c>
      <c r="I353" s="5">
        <v>9</v>
      </c>
      <c r="J353" s="5">
        <v>1431</v>
      </c>
    </row>
    <row r="354" spans="1:10" ht="15.75" customHeight="1" x14ac:dyDescent="0.25">
      <c r="A354" s="3" t="s">
        <v>399</v>
      </c>
      <c r="B354" s="4">
        <v>43210</v>
      </c>
      <c r="C354" s="5">
        <v>4</v>
      </c>
      <c r="D354" s="5" t="s">
        <v>51</v>
      </c>
      <c r="E354" s="5" t="s">
        <v>17</v>
      </c>
      <c r="F354" s="5" t="s">
        <v>18</v>
      </c>
      <c r="G354" s="5" t="s">
        <v>41</v>
      </c>
      <c r="H354" s="5">
        <v>399</v>
      </c>
      <c r="I354" s="5">
        <v>1</v>
      </c>
      <c r="J354" s="5">
        <v>399</v>
      </c>
    </row>
    <row r="355" spans="1:10" ht="15.75" customHeight="1" x14ac:dyDescent="0.25">
      <c r="A355" s="3" t="s">
        <v>400</v>
      </c>
      <c r="B355" s="4">
        <v>43210</v>
      </c>
      <c r="C355" s="5">
        <v>5</v>
      </c>
      <c r="D355" s="5" t="s">
        <v>60</v>
      </c>
      <c r="E355" s="5" t="s">
        <v>17</v>
      </c>
      <c r="F355" s="5" t="s">
        <v>18</v>
      </c>
      <c r="G355" s="5" t="s">
        <v>31</v>
      </c>
      <c r="H355" s="5">
        <v>69</v>
      </c>
      <c r="I355" s="5">
        <v>1</v>
      </c>
      <c r="J355" s="5">
        <v>69</v>
      </c>
    </row>
    <row r="356" spans="1:10" ht="15.75" customHeight="1" x14ac:dyDescent="0.25">
      <c r="A356" s="3" t="s">
        <v>401</v>
      </c>
      <c r="B356" s="4">
        <v>43210</v>
      </c>
      <c r="C356" s="5">
        <v>17</v>
      </c>
      <c r="D356" s="5" t="s">
        <v>35</v>
      </c>
      <c r="E356" s="5" t="s">
        <v>27</v>
      </c>
      <c r="F356" s="5" t="s">
        <v>28</v>
      </c>
      <c r="G356" s="5" t="s">
        <v>41</v>
      </c>
      <c r="H356" s="5">
        <v>399</v>
      </c>
      <c r="I356" s="5">
        <v>6</v>
      </c>
      <c r="J356" s="5">
        <v>2394</v>
      </c>
    </row>
    <row r="357" spans="1:10" ht="15.75" customHeight="1" x14ac:dyDescent="0.25">
      <c r="A357" s="3" t="s">
        <v>402</v>
      </c>
      <c r="B357" s="4">
        <v>43211</v>
      </c>
      <c r="C357" s="5">
        <v>18</v>
      </c>
      <c r="D357" s="5" t="s">
        <v>26</v>
      </c>
      <c r="E357" s="5" t="s">
        <v>36</v>
      </c>
      <c r="F357" s="5" t="s">
        <v>28</v>
      </c>
      <c r="G357" s="5" t="s">
        <v>14</v>
      </c>
      <c r="H357" s="5">
        <v>199</v>
      </c>
      <c r="I357" s="5">
        <v>8</v>
      </c>
      <c r="J357" s="5">
        <v>1592</v>
      </c>
    </row>
    <row r="358" spans="1:10" ht="15.75" customHeight="1" x14ac:dyDescent="0.25">
      <c r="A358" s="3" t="s">
        <v>403</v>
      </c>
      <c r="B358" s="4">
        <v>43211</v>
      </c>
      <c r="C358" s="5">
        <v>3</v>
      </c>
      <c r="D358" s="5" t="s">
        <v>43</v>
      </c>
      <c r="E358" s="5" t="s">
        <v>68</v>
      </c>
      <c r="F358" s="5" t="s">
        <v>18</v>
      </c>
      <c r="G358" s="5" t="s">
        <v>41</v>
      </c>
      <c r="H358" s="5">
        <v>399</v>
      </c>
      <c r="I358" s="5">
        <v>2</v>
      </c>
      <c r="J358" s="5">
        <v>798</v>
      </c>
    </row>
    <row r="359" spans="1:10" ht="15.75" customHeight="1" x14ac:dyDescent="0.25">
      <c r="A359" s="3" t="s">
        <v>404</v>
      </c>
      <c r="B359" s="4">
        <v>43212</v>
      </c>
      <c r="C359" s="5">
        <v>2</v>
      </c>
      <c r="D359" s="5" t="s">
        <v>106</v>
      </c>
      <c r="E359" s="5" t="s">
        <v>17</v>
      </c>
      <c r="F359" s="5" t="s">
        <v>18</v>
      </c>
      <c r="G359" s="5" t="s">
        <v>31</v>
      </c>
      <c r="H359" s="5">
        <v>69</v>
      </c>
      <c r="I359" s="5">
        <v>2</v>
      </c>
      <c r="J359" s="5">
        <v>138</v>
      </c>
    </row>
    <row r="360" spans="1:10" ht="15.75" customHeight="1" x14ac:dyDescent="0.25">
      <c r="A360" s="3" t="s">
        <v>405</v>
      </c>
      <c r="B360" s="4">
        <v>43212</v>
      </c>
      <c r="C360" s="5">
        <v>1</v>
      </c>
      <c r="D360" s="5" t="s">
        <v>16</v>
      </c>
      <c r="E360" s="5" t="s">
        <v>68</v>
      </c>
      <c r="F360" s="5" t="s">
        <v>18</v>
      </c>
      <c r="G360" s="5" t="s">
        <v>41</v>
      </c>
      <c r="H360" s="5">
        <v>399</v>
      </c>
      <c r="I360" s="5">
        <v>5</v>
      </c>
      <c r="J360" s="5">
        <v>1995</v>
      </c>
    </row>
    <row r="361" spans="1:10" ht="15.75" customHeight="1" x14ac:dyDescent="0.25">
      <c r="A361" s="3" t="s">
        <v>406</v>
      </c>
      <c r="B361" s="4">
        <v>43212</v>
      </c>
      <c r="C361" s="5">
        <v>19</v>
      </c>
      <c r="D361" s="5" t="s">
        <v>56</v>
      </c>
      <c r="E361" s="5" t="s">
        <v>27</v>
      </c>
      <c r="F361" s="5" t="s">
        <v>28</v>
      </c>
      <c r="G361" s="5" t="s">
        <v>14</v>
      </c>
      <c r="H361" s="5">
        <v>199</v>
      </c>
      <c r="I361" s="5">
        <v>9</v>
      </c>
      <c r="J361" s="5">
        <v>1791</v>
      </c>
    </row>
    <row r="362" spans="1:10" ht="15.75" customHeight="1" x14ac:dyDescent="0.25">
      <c r="A362" s="3" t="s">
        <v>407</v>
      </c>
      <c r="B362" s="4">
        <v>43212</v>
      </c>
      <c r="C362" s="5">
        <v>10</v>
      </c>
      <c r="D362" s="5" t="s">
        <v>58</v>
      </c>
      <c r="E362" s="5" t="s">
        <v>22</v>
      </c>
      <c r="F362" s="5" t="s">
        <v>23</v>
      </c>
      <c r="G362" s="5" t="s">
        <v>31</v>
      </c>
      <c r="H362" s="5">
        <v>69</v>
      </c>
      <c r="I362" s="5">
        <v>7</v>
      </c>
      <c r="J362" s="5">
        <v>483</v>
      </c>
    </row>
    <row r="363" spans="1:10" ht="15.75" customHeight="1" x14ac:dyDescent="0.25">
      <c r="A363" s="3" t="s">
        <v>408</v>
      </c>
      <c r="B363" s="4">
        <v>43212</v>
      </c>
      <c r="C363" s="5">
        <v>5</v>
      </c>
      <c r="D363" s="5" t="s">
        <v>60</v>
      </c>
      <c r="E363" s="5" t="s">
        <v>17</v>
      </c>
      <c r="F363" s="5" t="s">
        <v>18</v>
      </c>
      <c r="G363" s="5" t="s">
        <v>41</v>
      </c>
      <c r="H363" s="5">
        <v>399</v>
      </c>
      <c r="I363" s="5">
        <v>2</v>
      </c>
      <c r="J363" s="5">
        <v>798</v>
      </c>
    </row>
    <row r="364" spans="1:10" ht="15.75" customHeight="1" x14ac:dyDescent="0.25">
      <c r="A364" s="3" t="s">
        <v>409</v>
      </c>
      <c r="B364" s="4">
        <v>43212</v>
      </c>
      <c r="C364" s="5">
        <v>5</v>
      </c>
      <c r="D364" s="5" t="s">
        <v>60</v>
      </c>
      <c r="E364" s="5" t="s">
        <v>68</v>
      </c>
      <c r="F364" s="5" t="s">
        <v>18</v>
      </c>
      <c r="G364" s="5" t="s">
        <v>24</v>
      </c>
      <c r="H364" s="5">
        <v>159</v>
      </c>
      <c r="I364" s="5">
        <v>5</v>
      </c>
      <c r="J364" s="5">
        <v>795</v>
      </c>
    </row>
    <row r="365" spans="1:10" ht="15.75" customHeight="1" x14ac:dyDescent="0.25">
      <c r="A365" s="3" t="s">
        <v>410</v>
      </c>
      <c r="B365" s="4">
        <v>43212</v>
      </c>
      <c r="C365" s="5">
        <v>16</v>
      </c>
      <c r="D365" s="5" t="s">
        <v>30</v>
      </c>
      <c r="E365" s="5" t="s">
        <v>36</v>
      </c>
      <c r="F365" s="5" t="s">
        <v>28</v>
      </c>
      <c r="G365" s="5" t="s">
        <v>24</v>
      </c>
      <c r="H365" s="5">
        <v>159</v>
      </c>
      <c r="I365" s="5">
        <v>9</v>
      </c>
      <c r="J365" s="5">
        <v>1431</v>
      </c>
    </row>
    <row r="366" spans="1:10" ht="15.75" customHeight="1" x14ac:dyDescent="0.25">
      <c r="A366" s="3" t="s">
        <v>411</v>
      </c>
      <c r="B366" s="4">
        <v>43213</v>
      </c>
      <c r="C366" s="5">
        <v>7</v>
      </c>
      <c r="D366" s="5" t="s">
        <v>88</v>
      </c>
      <c r="E366" s="5" t="s">
        <v>22</v>
      </c>
      <c r="F366" s="5" t="s">
        <v>23</v>
      </c>
      <c r="G366" s="5" t="s">
        <v>19</v>
      </c>
      <c r="H366" s="5">
        <v>289</v>
      </c>
      <c r="I366" s="5">
        <v>9</v>
      </c>
      <c r="J366" s="5">
        <v>2601</v>
      </c>
    </row>
    <row r="367" spans="1:10" ht="15.75" customHeight="1" x14ac:dyDescent="0.25">
      <c r="A367" s="3" t="s">
        <v>412</v>
      </c>
      <c r="B367" s="4">
        <v>43213</v>
      </c>
      <c r="C367" s="5">
        <v>7</v>
      </c>
      <c r="D367" s="5" t="s">
        <v>88</v>
      </c>
      <c r="E367" s="5" t="s">
        <v>46</v>
      </c>
      <c r="F367" s="5" t="s">
        <v>23</v>
      </c>
      <c r="G367" s="5" t="s">
        <v>31</v>
      </c>
      <c r="H367" s="5">
        <v>69</v>
      </c>
      <c r="I367" s="5">
        <v>0</v>
      </c>
      <c r="J367" s="5">
        <v>0</v>
      </c>
    </row>
    <row r="368" spans="1:10" ht="15.75" customHeight="1" x14ac:dyDescent="0.25">
      <c r="A368" s="3" t="s">
        <v>413</v>
      </c>
      <c r="B368" s="4">
        <v>43214</v>
      </c>
      <c r="C368" s="5">
        <v>7</v>
      </c>
      <c r="D368" s="5" t="s">
        <v>88</v>
      </c>
      <c r="E368" s="5" t="s">
        <v>22</v>
      </c>
      <c r="F368" s="5" t="s">
        <v>23</v>
      </c>
      <c r="G368" s="5" t="s">
        <v>19</v>
      </c>
      <c r="H368" s="5">
        <v>289</v>
      </c>
      <c r="I368" s="5">
        <v>2</v>
      </c>
      <c r="J368" s="5">
        <v>578</v>
      </c>
    </row>
    <row r="369" spans="1:10" ht="15.75" customHeight="1" x14ac:dyDescent="0.25">
      <c r="A369" s="3" t="s">
        <v>414</v>
      </c>
      <c r="B369" s="4">
        <v>43214</v>
      </c>
      <c r="C369" s="5">
        <v>8</v>
      </c>
      <c r="D369" s="5" t="s">
        <v>45</v>
      </c>
      <c r="E369" s="5" t="s">
        <v>22</v>
      </c>
      <c r="F369" s="5" t="s">
        <v>23</v>
      </c>
      <c r="G369" s="5" t="s">
        <v>19</v>
      </c>
      <c r="H369" s="5">
        <v>289</v>
      </c>
      <c r="I369" s="5">
        <v>6</v>
      </c>
      <c r="J369" s="5">
        <v>1734</v>
      </c>
    </row>
    <row r="370" spans="1:10" ht="15.75" customHeight="1" x14ac:dyDescent="0.25">
      <c r="A370" s="3" t="s">
        <v>415</v>
      </c>
      <c r="B370" s="4">
        <v>43214</v>
      </c>
      <c r="C370" s="5">
        <v>6</v>
      </c>
      <c r="D370" s="5" t="s">
        <v>48</v>
      </c>
      <c r="E370" s="5" t="s">
        <v>46</v>
      </c>
      <c r="F370" s="5" t="s">
        <v>23</v>
      </c>
      <c r="G370" s="5" t="s">
        <v>24</v>
      </c>
      <c r="H370" s="5">
        <v>159</v>
      </c>
      <c r="I370" s="5">
        <v>7</v>
      </c>
      <c r="J370" s="5">
        <v>1113</v>
      </c>
    </row>
    <row r="371" spans="1:10" ht="15.75" customHeight="1" x14ac:dyDescent="0.25">
      <c r="A371" s="3" t="s">
        <v>416</v>
      </c>
      <c r="B371" s="4">
        <v>43214</v>
      </c>
      <c r="C371" s="5">
        <v>15</v>
      </c>
      <c r="D371" s="5" t="s">
        <v>118</v>
      </c>
      <c r="E371" s="5" t="s">
        <v>63</v>
      </c>
      <c r="F371" s="5" t="s">
        <v>13</v>
      </c>
      <c r="G371" s="5" t="s">
        <v>14</v>
      </c>
      <c r="H371" s="5">
        <v>199</v>
      </c>
      <c r="I371" s="5">
        <v>4</v>
      </c>
      <c r="J371" s="5">
        <v>796</v>
      </c>
    </row>
    <row r="372" spans="1:10" ht="15.75" customHeight="1" x14ac:dyDescent="0.25">
      <c r="A372" s="3" t="s">
        <v>417</v>
      </c>
      <c r="B372" s="4">
        <v>43214</v>
      </c>
      <c r="C372" s="5">
        <v>18</v>
      </c>
      <c r="D372" s="5" t="s">
        <v>26</v>
      </c>
      <c r="E372" s="5" t="s">
        <v>36</v>
      </c>
      <c r="F372" s="5" t="s">
        <v>28</v>
      </c>
      <c r="G372" s="5" t="s">
        <v>24</v>
      </c>
      <c r="H372" s="5">
        <v>159</v>
      </c>
      <c r="I372" s="5">
        <v>8</v>
      </c>
      <c r="J372" s="5">
        <v>1272</v>
      </c>
    </row>
    <row r="373" spans="1:10" ht="15.75" customHeight="1" x14ac:dyDescent="0.25">
      <c r="A373" s="3" t="s">
        <v>418</v>
      </c>
      <c r="B373" s="4">
        <v>43214</v>
      </c>
      <c r="C373" s="5">
        <v>7</v>
      </c>
      <c r="D373" s="5" t="s">
        <v>88</v>
      </c>
      <c r="E373" s="5" t="s">
        <v>22</v>
      </c>
      <c r="F373" s="5" t="s">
        <v>23</v>
      </c>
      <c r="G373" s="5" t="s">
        <v>19</v>
      </c>
      <c r="H373" s="5">
        <v>289</v>
      </c>
      <c r="I373" s="5">
        <v>8</v>
      </c>
      <c r="J373" s="5">
        <v>2312</v>
      </c>
    </row>
    <row r="374" spans="1:10" ht="15.75" customHeight="1" x14ac:dyDescent="0.25">
      <c r="A374" s="3" t="s">
        <v>419</v>
      </c>
      <c r="B374" s="4">
        <v>43214</v>
      </c>
      <c r="C374" s="5">
        <v>15</v>
      </c>
      <c r="D374" s="5" t="s">
        <v>118</v>
      </c>
      <c r="E374" s="5" t="s">
        <v>12</v>
      </c>
      <c r="F374" s="5" t="s">
        <v>13</v>
      </c>
      <c r="G374" s="5" t="s">
        <v>14</v>
      </c>
      <c r="H374" s="5">
        <v>199</v>
      </c>
      <c r="I374" s="5">
        <v>6</v>
      </c>
      <c r="J374" s="5">
        <v>1194</v>
      </c>
    </row>
    <row r="375" spans="1:10" ht="15.75" customHeight="1" x14ac:dyDescent="0.25">
      <c r="A375" s="3" t="s">
        <v>420</v>
      </c>
      <c r="B375" s="4">
        <v>43215</v>
      </c>
      <c r="C375" s="5">
        <v>5</v>
      </c>
      <c r="D375" s="5" t="s">
        <v>60</v>
      </c>
      <c r="E375" s="5" t="s">
        <v>17</v>
      </c>
      <c r="F375" s="5" t="s">
        <v>18</v>
      </c>
      <c r="G375" s="5" t="s">
        <v>41</v>
      </c>
      <c r="H375" s="5">
        <v>399</v>
      </c>
      <c r="I375" s="5">
        <v>3</v>
      </c>
      <c r="J375" s="5">
        <v>1197</v>
      </c>
    </row>
    <row r="376" spans="1:10" ht="15.75" customHeight="1" x14ac:dyDescent="0.25">
      <c r="A376" s="3" t="s">
        <v>421</v>
      </c>
      <c r="B376" s="4">
        <v>43215</v>
      </c>
      <c r="C376" s="5">
        <v>15</v>
      </c>
      <c r="D376" s="5" t="s">
        <v>118</v>
      </c>
      <c r="E376" s="5" t="s">
        <v>63</v>
      </c>
      <c r="F376" s="5" t="s">
        <v>13</v>
      </c>
      <c r="G376" s="5" t="s">
        <v>24</v>
      </c>
      <c r="H376" s="5">
        <v>159</v>
      </c>
      <c r="I376" s="5">
        <v>4</v>
      </c>
      <c r="J376" s="5">
        <v>636</v>
      </c>
    </row>
    <row r="377" spans="1:10" ht="15.75" customHeight="1" x14ac:dyDescent="0.25">
      <c r="A377" s="3" t="s">
        <v>422</v>
      </c>
      <c r="B377" s="4">
        <v>43215</v>
      </c>
      <c r="C377" s="5">
        <v>16</v>
      </c>
      <c r="D377" s="5" t="s">
        <v>30</v>
      </c>
      <c r="E377" s="5" t="s">
        <v>36</v>
      </c>
      <c r="F377" s="5" t="s">
        <v>28</v>
      </c>
      <c r="G377" s="5" t="s">
        <v>31</v>
      </c>
      <c r="H377" s="5">
        <v>69</v>
      </c>
      <c r="I377" s="5">
        <v>3</v>
      </c>
      <c r="J377" s="5">
        <v>207</v>
      </c>
    </row>
    <row r="378" spans="1:10" ht="15.75" customHeight="1" x14ac:dyDescent="0.25">
      <c r="A378" s="3" t="s">
        <v>423</v>
      </c>
      <c r="B378" s="4">
        <v>43215</v>
      </c>
      <c r="C378" s="5">
        <v>12</v>
      </c>
      <c r="D378" s="5" t="s">
        <v>66</v>
      </c>
      <c r="E378" s="5" t="s">
        <v>63</v>
      </c>
      <c r="F378" s="5" t="s">
        <v>13</v>
      </c>
      <c r="G378" s="5" t="s">
        <v>14</v>
      </c>
      <c r="H378" s="5">
        <v>199</v>
      </c>
      <c r="I378" s="5">
        <v>6</v>
      </c>
      <c r="J378" s="5">
        <v>1194</v>
      </c>
    </row>
    <row r="379" spans="1:10" ht="15.75" customHeight="1" x14ac:dyDescent="0.25">
      <c r="A379" s="3" t="s">
        <v>424</v>
      </c>
      <c r="B379" s="4">
        <v>43215</v>
      </c>
      <c r="C379" s="5">
        <v>11</v>
      </c>
      <c r="D379" s="5" t="s">
        <v>11</v>
      </c>
      <c r="E379" s="5" t="s">
        <v>12</v>
      </c>
      <c r="F379" s="5" t="s">
        <v>13</v>
      </c>
      <c r="G379" s="5" t="s">
        <v>41</v>
      </c>
      <c r="H379" s="5">
        <v>399</v>
      </c>
      <c r="I379" s="5">
        <v>3</v>
      </c>
      <c r="J379" s="5">
        <v>1197</v>
      </c>
    </row>
    <row r="380" spans="1:10" ht="15.75" customHeight="1" x14ac:dyDescent="0.25">
      <c r="A380" s="3" t="s">
        <v>425</v>
      </c>
      <c r="B380" s="4">
        <v>43215</v>
      </c>
      <c r="C380" s="5">
        <v>15</v>
      </c>
      <c r="D380" s="5" t="s">
        <v>118</v>
      </c>
      <c r="E380" s="5" t="s">
        <v>12</v>
      </c>
      <c r="F380" s="5" t="s">
        <v>13</v>
      </c>
      <c r="G380" s="5" t="s">
        <v>24</v>
      </c>
      <c r="H380" s="5">
        <v>159</v>
      </c>
      <c r="I380" s="5">
        <v>0</v>
      </c>
      <c r="J380" s="5">
        <v>0</v>
      </c>
    </row>
    <row r="381" spans="1:10" ht="15.75" customHeight="1" x14ac:dyDescent="0.25">
      <c r="A381" s="3" t="s">
        <v>426</v>
      </c>
      <c r="B381" s="4">
        <v>43216</v>
      </c>
      <c r="C381" s="5">
        <v>19</v>
      </c>
      <c r="D381" s="5" t="s">
        <v>56</v>
      </c>
      <c r="E381" s="5" t="s">
        <v>36</v>
      </c>
      <c r="F381" s="5" t="s">
        <v>28</v>
      </c>
      <c r="G381" s="5" t="s">
        <v>24</v>
      </c>
      <c r="H381" s="5">
        <v>159</v>
      </c>
      <c r="I381" s="5">
        <v>5</v>
      </c>
      <c r="J381" s="5">
        <v>795</v>
      </c>
    </row>
    <row r="382" spans="1:10" ht="15.75" customHeight="1" x14ac:dyDescent="0.25">
      <c r="A382" s="3" t="s">
        <v>427</v>
      </c>
      <c r="B382" s="4">
        <v>43217</v>
      </c>
      <c r="C382" s="5">
        <v>5</v>
      </c>
      <c r="D382" s="5" t="s">
        <v>60</v>
      </c>
      <c r="E382" s="5" t="s">
        <v>17</v>
      </c>
      <c r="F382" s="5" t="s">
        <v>18</v>
      </c>
      <c r="G382" s="5" t="s">
        <v>31</v>
      </c>
      <c r="H382" s="5">
        <v>69</v>
      </c>
      <c r="I382" s="5">
        <v>5</v>
      </c>
      <c r="J382" s="5">
        <v>345</v>
      </c>
    </row>
    <row r="383" spans="1:10" ht="15.75" customHeight="1" x14ac:dyDescent="0.25">
      <c r="A383" s="3" t="s">
        <v>428</v>
      </c>
      <c r="B383" s="4">
        <v>43218</v>
      </c>
      <c r="C383" s="5">
        <v>7</v>
      </c>
      <c r="D383" s="5" t="s">
        <v>88</v>
      </c>
      <c r="E383" s="5" t="s">
        <v>46</v>
      </c>
      <c r="F383" s="5" t="s">
        <v>23</v>
      </c>
      <c r="G383" s="5" t="s">
        <v>31</v>
      </c>
      <c r="H383" s="5">
        <v>69</v>
      </c>
      <c r="I383" s="5">
        <v>8</v>
      </c>
      <c r="J383" s="5">
        <v>552</v>
      </c>
    </row>
    <row r="384" spans="1:10" ht="15.75" customHeight="1" x14ac:dyDescent="0.25">
      <c r="A384" s="3" t="s">
        <v>429</v>
      </c>
      <c r="B384" s="4">
        <v>43218</v>
      </c>
      <c r="C384" s="5">
        <v>2</v>
      </c>
      <c r="D384" s="5" t="s">
        <v>106</v>
      </c>
      <c r="E384" s="5" t="s">
        <v>17</v>
      </c>
      <c r="F384" s="5" t="s">
        <v>18</v>
      </c>
      <c r="G384" s="5" t="s">
        <v>24</v>
      </c>
      <c r="H384" s="5">
        <v>159</v>
      </c>
      <c r="I384" s="5">
        <v>7</v>
      </c>
      <c r="J384" s="5">
        <v>1113</v>
      </c>
    </row>
    <row r="385" spans="1:10" ht="15.75" customHeight="1" x14ac:dyDescent="0.25">
      <c r="A385" s="3" t="s">
        <v>430</v>
      </c>
      <c r="B385" s="4">
        <v>43218</v>
      </c>
      <c r="C385" s="5">
        <v>1</v>
      </c>
      <c r="D385" s="5" t="s">
        <v>16</v>
      </c>
      <c r="E385" s="5" t="s">
        <v>68</v>
      </c>
      <c r="F385" s="5" t="s">
        <v>18</v>
      </c>
      <c r="G385" s="5" t="s">
        <v>24</v>
      </c>
      <c r="H385" s="5">
        <v>159</v>
      </c>
      <c r="I385" s="5">
        <v>5</v>
      </c>
      <c r="J385" s="5">
        <v>795</v>
      </c>
    </row>
    <row r="386" spans="1:10" ht="15.75" customHeight="1" x14ac:dyDescent="0.25">
      <c r="A386" s="3" t="s">
        <v>431</v>
      </c>
      <c r="B386" s="4">
        <v>43218</v>
      </c>
      <c r="C386" s="5">
        <v>17</v>
      </c>
      <c r="D386" s="5" t="s">
        <v>35</v>
      </c>
      <c r="E386" s="5" t="s">
        <v>36</v>
      </c>
      <c r="F386" s="5" t="s">
        <v>28</v>
      </c>
      <c r="G386" s="5" t="s">
        <v>19</v>
      </c>
      <c r="H386" s="5">
        <v>289</v>
      </c>
      <c r="I386" s="5">
        <v>3</v>
      </c>
      <c r="J386" s="5">
        <v>867</v>
      </c>
    </row>
    <row r="387" spans="1:10" ht="15.75" customHeight="1" x14ac:dyDescent="0.25">
      <c r="A387" s="3" t="s">
        <v>432</v>
      </c>
      <c r="B387" s="4">
        <v>43218</v>
      </c>
      <c r="C387" s="5">
        <v>3</v>
      </c>
      <c r="D387" s="5" t="s">
        <v>43</v>
      </c>
      <c r="E387" s="5" t="s">
        <v>17</v>
      </c>
      <c r="F387" s="5" t="s">
        <v>18</v>
      </c>
      <c r="G387" s="5" t="s">
        <v>41</v>
      </c>
      <c r="H387" s="5">
        <v>399</v>
      </c>
      <c r="I387" s="5">
        <v>2</v>
      </c>
      <c r="J387" s="5">
        <v>798</v>
      </c>
    </row>
    <row r="388" spans="1:10" ht="15.75" customHeight="1" x14ac:dyDescent="0.25">
      <c r="A388" s="3" t="s">
        <v>433</v>
      </c>
      <c r="B388" s="4">
        <v>43218</v>
      </c>
      <c r="C388" s="5">
        <v>9</v>
      </c>
      <c r="D388" s="5" t="s">
        <v>21</v>
      </c>
      <c r="E388" s="5" t="s">
        <v>46</v>
      </c>
      <c r="F388" s="5" t="s">
        <v>23</v>
      </c>
      <c r="G388" s="5" t="s">
        <v>24</v>
      </c>
      <c r="H388" s="5">
        <v>159</v>
      </c>
      <c r="I388" s="5">
        <v>8</v>
      </c>
      <c r="J388" s="5">
        <v>1272</v>
      </c>
    </row>
    <row r="389" spans="1:10" ht="15.75" customHeight="1" x14ac:dyDescent="0.25">
      <c r="A389" s="3" t="s">
        <v>434</v>
      </c>
      <c r="B389" s="4">
        <v>43218</v>
      </c>
      <c r="C389" s="5">
        <v>20</v>
      </c>
      <c r="D389" s="5" t="s">
        <v>40</v>
      </c>
      <c r="E389" s="5" t="s">
        <v>36</v>
      </c>
      <c r="F389" s="5" t="s">
        <v>28</v>
      </c>
      <c r="G389" s="5" t="s">
        <v>31</v>
      </c>
      <c r="H389" s="5">
        <v>69</v>
      </c>
      <c r="I389" s="5">
        <v>4</v>
      </c>
      <c r="J389" s="5">
        <v>276</v>
      </c>
    </row>
    <row r="390" spans="1:10" ht="15.75" customHeight="1" x14ac:dyDescent="0.25">
      <c r="A390" s="3" t="s">
        <v>435</v>
      </c>
      <c r="B390" s="4">
        <v>43218</v>
      </c>
      <c r="C390" s="5">
        <v>13</v>
      </c>
      <c r="D390" s="5" t="s">
        <v>33</v>
      </c>
      <c r="E390" s="5" t="s">
        <v>63</v>
      </c>
      <c r="F390" s="5" t="s">
        <v>13</v>
      </c>
      <c r="G390" s="5" t="s">
        <v>19</v>
      </c>
      <c r="H390" s="5">
        <v>289</v>
      </c>
      <c r="I390" s="5">
        <v>3</v>
      </c>
      <c r="J390" s="5">
        <v>867</v>
      </c>
    </row>
    <row r="391" spans="1:10" ht="15.75" customHeight="1" x14ac:dyDescent="0.25">
      <c r="A391" s="3" t="s">
        <v>436</v>
      </c>
      <c r="B391" s="4">
        <v>43218</v>
      </c>
      <c r="C391" s="5">
        <v>1</v>
      </c>
      <c r="D391" s="5" t="s">
        <v>16</v>
      </c>
      <c r="E391" s="5" t="s">
        <v>68</v>
      </c>
      <c r="F391" s="5" t="s">
        <v>18</v>
      </c>
      <c r="G391" s="5" t="s">
        <v>19</v>
      </c>
      <c r="H391" s="5">
        <v>289</v>
      </c>
      <c r="I391" s="5">
        <v>4</v>
      </c>
      <c r="J391" s="5">
        <v>1156</v>
      </c>
    </row>
    <row r="392" spans="1:10" ht="15.75" customHeight="1" x14ac:dyDescent="0.25">
      <c r="A392" s="3" t="s">
        <v>437</v>
      </c>
      <c r="B392" s="4">
        <v>43218</v>
      </c>
      <c r="C392" s="5">
        <v>10</v>
      </c>
      <c r="D392" s="5" t="s">
        <v>58</v>
      </c>
      <c r="E392" s="5" t="s">
        <v>46</v>
      </c>
      <c r="F392" s="5" t="s">
        <v>23</v>
      </c>
      <c r="G392" s="5" t="s">
        <v>14</v>
      </c>
      <c r="H392" s="5">
        <v>199</v>
      </c>
      <c r="I392" s="5">
        <v>0</v>
      </c>
      <c r="J392" s="5">
        <v>0</v>
      </c>
    </row>
    <row r="393" spans="1:10" ht="15.75" customHeight="1" x14ac:dyDescent="0.25">
      <c r="A393" s="3" t="s">
        <v>438</v>
      </c>
      <c r="B393" s="4">
        <v>43219</v>
      </c>
      <c r="C393" s="5">
        <v>8</v>
      </c>
      <c r="D393" s="5" t="s">
        <v>45</v>
      </c>
      <c r="E393" s="5" t="s">
        <v>22</v>
      </c>
      <c r="F393" s="5" t="s">
        <v>23</v>
      </c>
      <c r="G393" s="5" t="s">
        <v>19</v>
      </c>
      <c r="H393" s="5">
        <v>289</v>
      </c>
      <c r="I393" s="5">
        <v>0</v>
      </c>
      <c r="J393" s="5">
        <v>0</v>
      </c>
    </row>
    <row r="394" spans="1:10" ht="15.75" customHeight="1" x14ac:dyDescent="0.25">
      <c r="A394" s="3" t="s">
        <v>439</v>
      </c>
      <c r="B394" s="4">
        <v>43219</v>
      </c>
      <c r="C394" s="5">
        <v>14</v>
      </c>
      <c r="D394" s="5" t="s">
        <v>38</v>
      </c>
      <c r="E394" s="5" t="s">
        <v>63</v>
      </c>
      <c r="F394" s="5" t="s">
        <v>13</v>
      </c>
      <c r="G394" s="5" t="s">
        <v>31</v>
      </c>
      <c r="H394" s="5">
        <v>69</v>
      </c>
      <c r="I394" s="5">
        <v>7</v>
      </c>
      <c r="J394" s="5">
        <v>483</v>
      </c>
    </row>
    <row r="395" spans="1:10" ht="15.75" customHeight="1" x14ac:dyDescent="0.25">
      <c r="A395" s="3" t="s">
        <v>440</v>
      </c>
      <c r="B395" s="4">
        <v>43220</v>
      </c>
      <c r="C395" s="5">
        <v>18</v>
      </c>
      <c r="D395" s="5" t="s">
        <v>26</v>
      </c>
      <c r="E395" s="5" t="s">
        <v>27</v>
      </c>
      <c r="F395" s="5" t="s">
        <v>28</v>
      </c>
      <c r="G395" s="5" t="s">
        <v>14</v>
      </c>
      <c r="H395" s="5">
        <v>199</v>
      </c>
      <c r="I395" s="5">
        <v>3</v>
      </c>
      <c r="J395" s="5">
        <v>597</v>
      </c>
    </row>
    <row r="396" spans="1:10" ht="15.75" customHeight="1" x14ac:dyDescent="0.25">
      <c r="A396" s="3" t="s">
        <v>441</v>
      </c>
      <c r="B396" s="4">
        <v>43221</v>
      </c>
      <c r="C396" s="5">
        <v>18</v>
      </c>
      <c r="D396" s="5" t="s">
        <v>26</v>
      </c>
      <c r="E396" s="5" t="s">
        <v>27</v>
      </c>
      <c r="F396" s="5" t="s">
        <v>28</v>
      </c>
      <c r="G396" s="5" t="s">
        <v>31</v>
      </c>
      <c r="H396" s="5">
        <v>69</v>
      </c>
      <c r="I396" s="5">
        <v>3</v>
      </c>
      <c r="J396" s="5">
        <v>207</v>
      </c>
    </row>
    <row r="397" spans="1:10" ht="15.75" customHeight="1" x14ac:dyDescent="0.25">
      <c r="A397" s="3" t="s">
        <v>442</v>
      </c>
      <c r="B397" s="4">
        <v>43222</v>
      </c>
      <c r="C397" s="5">
        <v>14</v>
      </c>
      <c r="D397" s="5" t="s">
        <v>38</v>
      </c>
      <c r="E397" s="5" t="s">
        <v>63</v>
      </c>
      <c r="F397" s="5" t="s">
        <v>13</v>
      </c>
      <c r="G397" s="5" t="s">
        <v>24</v>
      </c>
      <c r="H397" s="5">
        <v>159</v>
      </c>
      <c r="I397" s="5">
        <v>5</v>
      </c>
      <c r="J397" s="5">
        <v>795</v>
      </c>
    </row>
    <row r="398" spans="1:10" ht="15.75" customHeight="1" x14ac:dyDescent="0.25">
      <c r="A398" s="3" t="s">
        <v>443</v>
      </c>
      <c r="B398" s="4">
        <v>43222</v>
      </c>
      <c r="C398" s="5">
        <v>19</v>
      </c>
      <c r="D398" s="5" t="s">
        <v>56</v>
      </c>
      <c r="E398" s="5" t="s">
        <v>36</v>
      </c>
      <c r="F398" s="5" t="s">
        <v>28</v>
      </c>
      <c r="G398" s="5" t="s">
        <v>19</v>
      </c>
      <c r="H398" s="5">
        <v>289</v>
      </c>
      <c r="I398" s="5">
        <v>1</v>
      </c>
      <c r="J398" s="5">
        <v>289</v>
      </c>
    </row>
    <row r="399" spans="1:10" ht="15.75" customHeight="1" x14ac:dyDescent="0.25">
      <c r="A399" s="3" t="s">
        <v>444</v>
      </c>
      <c r="B399" s="4">
        <v>43223</v>
      </c>
      <c r="C399" s="5">
        <v>18</v>
      </c>
      <c r="D399" s="5" t="s">
        <v>26</v>
      </c>
      <c r="E399" s="5" t="s">
        <v>36</v>
      </c>
      <c r="F399" s="5" t="s">
        <v>28</v>
      </c>
      <c r="G399" s="5" t="s">
        <v>24</v>
      </c>
      <c r="H399" s="5">
        <v>159</v>
      </c>
      <c r="I399" s="5">
        <v>0</v>
      </c>
      <c r="J399" s="5">
        <v>0</v>
      </c>
    </row>
    <row r="400" spans="1:10" ht="15.75" customHeight="1" x14ac:dyDescent="0.25">
      <c r="A400" s="3" t="s">
        <v>445</v>
      </c>
      <c r="B400" s="4">
        <v>43223</v>
      </c>
      <c r="C400" s="5">
        <v>5</v>
      </c>
      <c r="D400" s="5" t="s">
        <v>60</v>
      </c>
      <c r="E400" s="5" t="s">
        <v>68</v>
      </c>
      <c r="F400" s="5" t="s">
        <v>18</v>
      </c>
      <c r="G400" s="5" t="s">
        <v>41</v>
      </c>
      <c r="H400" s="5">
        <v>399</v>
      </c>
      <c r="I400" s="5">
        <v>7</v>
      </c>
      <c r="J400" s="5">
        <v>2793</v>
      </c>
    </row>
    <row r="401" spans="1:10" ht="15.75" customHeight="1" x14ac:dyDescent="0.25">
      <c r="A401" s="3" t="s">
        <v>446</v>
      </c>
      <c r="B401" s="4">
        <v>43223</v>
      </c>
      <c r="C401" s="5">
        <v>19</v>
      </c>
      <c r="D401" s="5" t="s">
        <v>56</v>
      </c>
      <c r="E401" s="5" t="s">
        <v>27</v>
      </c>
      <c r="F401" s="5" t="s">
        <v>28</v>
      </c>
      <c r="G401" s="5" t="s">
        <v>19</v>
      </c>
      <c r="H401" s="5">
        <v>289</v>
      </c>
      <c r="I401" s="5">
        <v>6</v>
      </c>
      <c r="J401" s="5">
        <v>1734</v>
      </c>
    </row>
    <row r="402" spans="1:10" ht="15.75" customHeight="1" x14ac:dyDescent="0.25">
      <c r="A402" s="3" t="s">
        <v>447</v>
      </c>
      <c r="B402" s="4">
        <v>43224</v>
      </c>
      <c r="C402" s="5">
        <v>5</v>
      </c>
      <c r="D402" s="5" t="s">
        <v>60</v>
      </c>
      <c r="E402" s="5" t="s">
        <v>17</v>
      </c>
      <c r="F402" s="5" t="s">
        <v>18</v>
      </c>
      <c r="G402" s="5" t="s">
        <v>31</v>
      </c>
      <c r="H402" s="5">
        <v>69</v>
      </c>
      <c r="I402" s="5">
        <v>0</v>
      </c>
      <c r="J402" s="5">
        <v>0</v>
      </c>
    </row>
    <row r="403" spans="1:10" ht="15.75" customHeight="1" x14ac:dyDescent="0.25">
      <c r="A403" s="3" t="s">
        <v>448</v>
      </c>
      <c r="B403" s="4">
        <v>43225</v>
      </c>
      <c r="C403" s="5">
        <v>16</v>
      </c>
      <c r="D403" s="5" t="s">
        <v>30</v>
      </c>
      <c r="E403" s="5" t="s">
        <v>36</v>
      </c>
      <c r="F403" s="5" t="s">
        <v>28</v>
      </c>
      <c r="G403" s="5" t="s">
        <v>19</v>
      </c>
      <c r="H403" s="5">
        <v>289</v>
      </c>
      <c r="I403" s="5">
        <v>8</v>
      </c>
      <c r="J403" s="5">
        <v>2312</v>
      </c>
    </row>
    <row r="404" spans="1:10" ht="15.75" customHeight="1" x14ac:dyDescent="0.25">
      <c r="A404" s="3" t="s">
        <v>449</v>
      </c>
      <c r="B404" s="4">
        <v>43225</v>
      </c>
      <c r="C404" s="5">
        <v>12</v>
      </c>
      <c r="D404" s="5" t="s">
        <v>66</v>
      </c>
      <c r="E404" s="5" t="s">
        <v>63</v>
      </c>
      <c r="F404" s="5" t="s">
        <v>13</v>
      </c>
      <c r="G404" s="5" t="s">
        <v>41</v>
      </c>
      <c r="H404" s="5">
        <v>399</v>
      </c>
      <c r="I404" s="5">
        <v>6</v>
      </c>
      <c r="J404" s="5">
        <v>2394</v>
      </c>
    </row>
    <row r="405" spans="1:10" ht="15.75" customHeight="1" x14ac:dyDescent="0.25">
      <c r="A405" s="3" t="s">
        <v>450</v>
      </c>
      <c r="B405" s="4">
        <v>43226</v>
      </c>
      <c r="C405" s="5">
        <v>5</v>
      </c>
      <c r="D405" s="5" t="s">
        <v>60</v>
      </c>
      <c r="E405" s="5" t="s">
        <v>17</v>
      </c>
      <c r="F405" s="5" t="s">
        <v>18</v>
      </c>
      <c r="G405" s="5" t="s">
        <v>24</v>
      </c>
      <c r="H405" s="5">
        <v>159</v>
      </c>
      <c r="I405" s="5">
        <v>9</v>
      </c>
      <c r="J405" s="5">
        <v>1431</v>
      </c>
    </row>
    <row r="406" spans="1:10" ht="15.75" customHeight="1" x14ac:dyDescent="0.25">
      <c r="A406" s="3" t="s">
        <v>451</v>
      </c>
      <c r="B406" s="4">
        <v>43226</v>
      </c>
      <c r="C406" s="5">
        <v>1</v>
      </c>
      <c r="D406" s="5" t="s">
        <v>16</v>
      </c>
      <c r="E406" s="5" t="s">
        <v>17</v>
      </c>
      <c r="F406" s="5" t="s">
        <v>18</v>
      </c>
      <c r="G406" s="5" t="s">
        <v>24</v>
      </c>
      <c r="H406" s="5">
        <v>159</v>
      </c>
      <c r="I406" s="5">
        <v>5</v>
      </c>
      <c r="J406" s="5">
        <v>795</v>
      </c>
    </row>
    <row r="407" spans="1:10" ht="15.75" customHeight="1" x14ac:dyDescent="0.25">
      <c r="A407" s="3" t="s">
        <v>452</v>
      </c>
      <c r="B407" s="4">
        <v>43226</v>
      </c>
      <c r="C407" s="5">
        <v>6</v>
      </c>
      <c r="D407" s="5" t="s">
        <v>48</v>
      </c>
      <c r="E407" s="5" t="s">
        <v>46</v>
      </c>
      <c r="F407" s="5" t="s">
        <v>23</v>
      </c>
      <c r="G407" s="5" t="s">
        <v>24</v>
      </c>
      <c r="H407" s="5">
        <v>159</v>
      </c>
      <c r="I407" s="5">
        <v>8</v>
      </c>
      <c r="J407" s="5">
        <v>1272</v>
      </c>
    </row>
    <row r="408" spans="1:10" ht="15.75" customHeight="1" x14ac:dyDescent="0.25">
      <c r="A408" s="3" t="s">
        <v>453</v>
      </c>
      <c r="B408" s="4">
        <v>43226</v>
      </c>
      <c r="C408" s="5">
        <v>16</v>
      </c>
      <c r="D408" s="5" t="s">
        <v>30</v>
      </c>
      <c r="E408" s="5" t="s">
        <v>36</v>
      </c>
      <c r="F408" s="5" t="s">
        <v>28</v>
      </c>
      <c r="G408" s="5" t="s">
        <v>31</v>
      </c>
      <c r="H408" s="5">
        <v>69</v>
      </c>
      <c r="I408" s="5">
        <v>7</v>
      </c>
      <c r="J408" s="5">
        <v>483</v>
      </c>
    </row>
    <row r="409" spans="1:10" ht="15.75" customHeight="1" x14ac:dyDescent="0.25">
      <c r="A409" s="3" t="s">
        <v>454</v>
      </c>
      <c r="B409" s="4">
        <v>43226</v>
      </c>
      <c r="C409" s="5">
        <v>4</v>
      </c>
      <c r="D409" s="5" t="s">
        <v>51</v>
      </c>
      <c r="E409" s="5" t="s">
        <v>68</v>
      </c>
      <c r="F409" s="5" t="s">
        <v>18</v>
      </c>
      <c r="G409" s="5" t="s">
        <v>19</v>
      </c>
      <c r="H409" s="5">
        <v>289</v>
      </c>
      <c r="I409" s="5">
        <v>6</v>
      </c>
      <c r="J409" s="5">
        <v>1734</v>
      </c>
    </row>
    <row r="410" spans="1:10" ht="15.75" customHeight="1" x14ac:dyDescent="0.25">
      <c r="A410" s="3" t="s">
        <v>455</v>
      </c>
      <c r="B410" s="4">
        <v>43226</v>
      </c>
      <c r="C410" s="5">
        <v>16</v>
      </c>
      <c r="D410" s="5" t="s">
        <v>30</v>
      </c>
      <c r="E410" s="5" t="s">
        <v>27</v>
      </c>
      <c r="F410" s="5" t="s">
        <v>28</v>
      </c>
      <c r="G410" s="5" t="s">
        <v>14</v>
      </c>
      <c r="H410" s="5">
        <v>199</v>
      </c>
      <c r="I410" s="5">
        <v>3</v>
      </c>
      <c r="J410" s="5">
        <v>597</v>
      </c>
    </row>
    <row r="411" spans="1:10" ht="15.75" customHeight="1" x14ac:dyDescent="0.25">
      <c r="A411" s="3" t="s">
        <v>456</v>
      </c>
      <c r="B411" s="4">
        <v>43226</v>
      </c>
      <c r="C411" s="5">
        <v>16</v>
      </c>
      <c r="D411" s="5" t="s">
        <v>30</v>
      </c>
      <c r="E411" s="5" t="s">
        <v>36</v>
      </c>
      <c r="F411" s="5" t="s">
        <v>28</v>
      </c>
      <c r="G411" s="5" t="s">
        <v>24</v>
      </c>
      <c r="H411" s="5">
        <v>159</v>
      </c>
      <c r="I411" s="5">
        <v>4</v>
      </c>
      <c r="J411" s="5">
        <v>636</v>
      </c>
    </row>
    <row r="412" spans="1:10" ht="15.75" customHeight="1" x14ac:dyDescent="0.25">
      <c r="A412" s="3" t="s">
        <v>457</v>
      </c>
      <c r="B412" s="4">
        <v>43226</v>
      </c>
      <c r="C412" s="5">
        <v>8</v>
      </c>
      <c r="D412" s="5" t="s">
        <v>45</v>
      </c>
      <c r="E412" s="5" t="s">
        <v>46</v>
      </c>
      <c r="F412" s="5" t="s">
        <v>23</v>
      </c>
      <c r="G412" s="5" t="s">
        <v>24</v>
      </c>
      <c r="H412" s="5">
        <v>159</v>
      </c>
      <c r="I412" s="5">
        <v>4</v>
      </c>
      <c r="J412" s="5">
        <v>636</v>
      </c>
    </row>
    <row r="413" spans="1:10" ht="15.75" customHeight="1" x14ac:dyDescent="0.25">
      <c r="A413" s="3" t="s">
        <v>458</v>
      </c>
      <c r="B413" s="4">
        <v>43226</v>
      </c>
      <c r="C413" s="5">
        <v>13</v>
      </c>
      <c r="D413" s="5" t="s">
        <v>33</v>
      </c>
      <c r="E413" s="5" t="s">
        <v>12</v>
      </c>
      <c r="F413" s="5" t="s">
        <v>13</v>
      </c>
      <c r="G413" s="5" t="s">
        <v>31</v>
      </c>
      <c r="H413" s="5">
        <v>69</v>
      </c>
      <c r="I413" s="5">
        <v>7</v>
      </c>
      <c r="J413" s="5">
        <v>483</v>
      </c>
    </row>
    <row r="414" spans="1:10" ht="15.75" customHeight="1" x14ac:dyDescent="0.25">
      <c r="A414" s="3" t="s">
        <v>459</v>
      </c>
      <c r="B414" s="4">
        <v>43226</v>
      </c>
      <c r="C414" s="5">
        <v>3</v>
      </c>
      <c r="D414" s="5" t="s">
        <v>43</v>
      </c>
      <c r="E414" s="5" t="s">
        <v>68</v>
      </c>
      <c r="F414" s="5" t="s">
        <v>18</v>
      </c>
      <c r="G414" s="5" t="s">
        <v>14</v>
      </c>
      <c r="H414" s="5">
        <v>199</v>
      </c>
      <c r="I414" s="5">
        <v>1</v>
      </c>
      <c r="J414" s="5">
        <v>199</v>
      </c>
    </row>
    <row r="415" spans="1:10" ht="15.75" customHeight="1" x14ac:dyDescent="0.25">
      <c r="A415" s="3" t="s">
        <v>460</v>
      </c>
      <c r="B415" s="4">
        <v>43227</v>
      </c>
      <c r="C415" s="5">
        <v>19</v>
      </c>
      <c r="D415" s="5" t="s">
        <v>56</v>
      </c>
      <c r="E415" s="5" t="s">
        <v>27</v>
      </c>
      <c r="F415" s="5" t="s">
        <v>28</v>
      </c>
      <c r="G415" s="5" t="s">
        <v>31</v>
      </c>
      <c r="H415" s="5">
        <v>69</v>
      </c>
      <c r="I415" s="5">
        <v>6</v>
      </c>
      <c r="J415" s="5">
        <v>414</v>
      </c>
    </row>
    <row r="416" spans="1:10" ht="15.75" customHeight="1" x14ac:dyDescent="0.25">
      <c r="A416" s="3" t="s">
        <v>461</v>
      </c>
      <c r="B416" s="4">
        <v>43228</v>
      </c>
      <c r="C416" s="5">
        <v>17</v>
      </c>
      <c r="D416" s="5" t="s">
        <v>35</v>
      </c>
      <c r="E416" s="5" t="s">
        <v>36</v>
      </c>
      <c r="F416" s="5" t="s">
        <v>28</v>
      </c>
      <c r="G416" s="5" t="s">
        <v>24</v>
      </c>
      <c r="H416" s="5">
        <v>159</v>
      </c>
      <c r="I416" s="5">
        <v>7</v>
      </c>
      <c r="J416" s="5">
        <v>1113</v>
      </c>
    </row>
    <row r="417" spans="1:10" ht="15.75" customHeight="1" x14ac:dyDescent="0.25">
      <c r="A417" s="3" t="s">
        <v>462</v>
      </c>
      <c r="B417" s="4">
        <v>43228</v>
      </c>
      <c r="C417" s="5">
        <v>13</v>
      </c>
      <c r="D417" s="5" t="s">
        <v>33</v>
      </c>
      <c r="E417" s="5" t="s">
        <v>12</v>
      </c>
      <c r="F417" s="5" t="s">
        <v>13</v>
      </c>
      <c r="G417" s="5" t="s">
        <v>14</v>
      </c>
      <c r="H417" s="5">
        <v>199</v>
      </c>
      <c r="I417" s="5">
        <v>1</v>
      </c>
      <c r="J417" s="5">
        <v>199</v>
      </c>
    </row>
    <row r="418" spans="1:10" ht="15.75" customHeight="1" x14ac:dyDescent="0.25">
      <c r="A418" s="3" t="s">
        <v>463</v>
      </c>
      <c r="B418" s="4">
        <v>43229</v>
      </c>
      <c r="C418" s="5">
        <v>2</v>
      </c>
      <c r="D418" s="5" t="s">
        <v>106</v>
      </c>
      <c r="E418" s="5" t="s">
        <v>17</v>
      </c>
      <c r="F418" s="5" t="s">
        <v>18</v>
      </c>
      <c r="G418" s="5" t="s">
        <v>41</v>
      </c>
      <c r="H418" s="5">
        <v>399</v>
      </c>
      <c r="I418" s="5">
        <v>1</v>
      </c>
      <c r="J418" s="5">
        <v>399</v>
      </c>
    </row>
    <row r="419" spans="1:10" ht="15.75" customHeight="1" x14ac:dyDescent="0.25">
      <c r="A419" s="3" t="s">
        <v>464</v>
      </c>
      <c r="B419" s="4">
        <v>43230</v>
      </c>
      <c r="C419" s="5">
        <v>6</v>
      </c>
      <c r="D419" s="5" t="s">
        <v>48</v>
      </c>
      <c r="E419" s="5" t="s">
        <v>46</v>
      </c>
      <c r="F419" s="5" t="s">
        <v>23</v>
      </c>
      <c r="G419" s="5" t="s">
        <v>24</v>
      </c>
      <c r="H419" s="5">
        <v>159</v>
      </c>
      <c r="I419" s="5">
        <v>9</v>
      </c>
      <c r="J419" s="5">
        <v>1431</v>
      </c>
    </row>
    <row r="420" spans="1:10" ht="15.75" customHeight="1" x14ac:dyDescent="0.25">
      <c r="A420" s="3" t="s">
        <v>465</v>
      </c>
      <c r="B420" s="4">
        <v>43230</v>
      </c>
      <c r="C420" s="5">
        <v>14</v>
      </c>
      <c r="D420" s="5" t="s">
        <v>38</v>
      </c>
      <c r="E420" s="5" t="s">
        <v>12</v>
      </c>
      <c r="F420" s="5" t="s">
        <v>13</v>
      </c>
      <c r="G420" s="5" t="s">
        <v>14</v>
      </c>
      <c r="H420" s="5">
        <v>199</v>
      </c>
      <c r="I420" s="5">
        <v>3</v>
      </c>
      <c r="J420" s="5">
        <v>597</v>
      </c>
    </row>
    <row r="421" spans="1:10" ht="15.75" customHeight="1" x14ac:dyDescent="0.25">
      <c r="A421" s="3" t="s">
        <v>466</v>
      </c>
      <c r="B421" s="4">
        <v>43231</v>
      </c>
      <c r="C421" s="5">
        <v>18</v>
      </c>
      <c r="D421" s="5" t="s">
        <v>26</v>
      </c>
      <c r="E421" s="5" t="s">
        <v>36</v>
      </c>
      <c r="F421" s="5" t="s">
        <v>28</v>
      </c>
      <c r="G421" s="5" t="s">
        <v>24</v>
      </c>
      <c r="H421" s="5">
        <v>159</v>
      </c>
      <c r="I421" s="5">
        <v>9</v>
      </c>
      <c r="J421" s="5">
        <v>1431</v>
      </c>
    </row>
    <row r="422" spans="1:10" ht="15.75" customHeight="1" x14ac:dyDescent="0.25">
      <c r="A422" s="3" t="s">
        <v>467</v>
      </c>
      <c r="B422" s="4">
        <v>43231</v>
      </c>
      <c r="C422" s="5">
        <v>6</v>
      </c>
      <c r="D422" s="5" t="s">
        <v>48</v>
      </c>
      <c r="E422" s="5" t="s">
        <v>46</v>
      </c>
      <c r="F422" s="5" t="s">
        <v>23</v>
      </c>
      <c r="G422" s="5" t="s">
        <v>24</v>
      </c>
      <c r="H422" s="5">
        <v>159</v>
      </c>
      <c r="I422" s="5">
        <v>4</v>
      </c>
      <c r="J422" s="5">
        <v>636</v>
      </c>
    </row>
    <row r="423" spans="1:10" ht="15.75" customHeight="1" x14ac:dyDescent="0.25">
      <c r="A423" s="3" t="s">
        <v>468</v>
      </c>
      <c r="B423" s="4">
        <v>43232</v>
      </c>
      <c r="C423" s="5">
        <v>4</v>
      </c>
      <c r="D423" s="5" t="s">
        <v>51</v>
      </c>
      <c r="E423" s="5" t="s">
        <v>68</v>
      </c>
      <c r="F423" s="5" t="s">
        <v>18</v>
      </c>
      <c r="G423" s="5" t="s">
        <v>24</v>
      </c>
      <c r="H423" s="5">
        <v>159</v>
      </c>
      <c r="I423" s="5">
        <v>9</v>
      </c>
      <c r="J423" s="5">
        <v>1431</v>
      </c>
    </row>
    <row r="424" spans="1:10" ht="15.75" customHeight="1" x14ac:dyDescent="0.25">
      <c r="A424" s="3" t="s">
        <v>469</v>
      </c>
      <c r="B424" s="4">
        <v>43232</v>
      </c>
      <c r="C424" s="5">
        <v>5</v>
      </c>
      <c r="D424" s="5" t="s">
        <v>60</v>
      </c>
      <c r="E424" s="5" t="s">
        <v>68</v>
      </c>
      <c r="F424" s="5" t="s">
        <v>18</v>
      </c>
      <c r="G424" s="5" t="s">
        <v>31</v>
      </c>
      <c r="H424" s="5">
        <v>69</v>
      </c>
      <c r="I424" s="5">
        <v>4</v>
      </c>
      <c r="J424" s="5">
        <v>276</v>
      </c>
    </row>
    <row r="425" spans="1:10" ht="15.75" customHeight="1" x14ac:dyDescent="0.25">
      <c r="A425" s="3" t="s">
        <v>470</v>
      </c>
      <c r="B425" s="4">
        <v>43232</v>
      </c>
      <c r="C425" s="5">
        <v>1</v>
      </c>
      <c r="D425" s="5" t="s">
        <v>16</v>
      </c>
      <c r="E425" s="5" t="s">
        <v>68</v>
      </c>
      <c r="F425" s="5" t="s">
        <v>18</v>
      </c>
      <c r="G425" s="5" t="s">
        <v>31</v>
      </c>
      <c r="H425" s="5">
        <v>69</v>
      </c>
      <c r="I425" s="5">
        <v>8</v>
      </c>
      <c r="J425" s="5">
        <v>552</v>
      </c>
    </row>
    <row r="426" spans="1:10" ht="15.75" customHeight="1" x14ac:dyDescent="0.25">
      <c r="A426" s="3" t="s">
        <v>471</v>
      </c>
      <c r="B426" s="4">
        <v>43232</v>
      </c>
      <c r="C426" s="5">
        <v>1</v>
      </c>
      <c r="D426" s="5" t="s">
        <v>16</v>
      </c>
      <c r="E426" s="5" t="s">
        <v>68</v>
      </c>
      <c r="F426" s="5" t="s">
        <v>18</v>
      </c>
      <c r="G426" s="5" t="s">
        <v>19</v>
      </c>
      <c r="H426" s="5">
        <v>289</v>
      </c>
      <c r="I426" s="5">
        <v>7</v>
      </c>
      <c r="J426" s="5">
        <v>2023</v>
      </c>
    </row>
    <row r="427" spans="1:10" ht="15.75" customHeight="1" x14ac:dyDescent="0.25">
      <c r="A427" s="3" t="s">
        <v>472</v>
      </c>
      <c r="B427" s="4">
        <v>43232</v>
      </c>
      <c r="C427" s="5">
        <v>17</v>
      </c>
      <c r="D427" s="5" t="s">
        <v>35</v>
      </c>
      <c r="E427" s="5" t="s">
        <v>36</v>
      </c>
      <c r="F427" s="5" t="s">
        <v>28</v>
      </c>
      <c r="G427" s="5" t="s">
        <v>14</v>
      </c>
      <c r="H427" s="5">
        <v>199</v>
      </c>
      <c r="I427" s="5">
        <v>8</v>
      </c>
      <c r="J427" s="5">
        <v>1592</v>
      </c>
    </row>
    <row r="428" spans="1:10" ht="15.75" customHeight="1" x14ac:dyDescent="0.25">
      <c r="A428" s="3" t="s">
        <v>473</v>
      </c>
      <c r="B428" s="4">
        <v>43233</v>
      </c>
      <c r="C428" s="5">
        <v>5</v>
      </c>
      <c r="D428" s="5" t="s">
        <v>60</v>
      </c>
      <c r="E428" s="5" t="s">
        <v>17</v>
      </c>
      <c r="F428" s="5" t="s">
        <v>18</v>
      </c>
      <c r="G428" s="5" t="s">
        <v>14</v>
      </c>
      <c r="H428" s="5">
        <v>199</v>
      </c>
      <c r="I428" s="5">
        <v>6</v>
      </c>
      <c r="J428" s="5">
        <v>1194</v>
      </c>
    </row>
    <row r="429" spans="1:10" ht="15.75" customHeight="1" x14ac:dyDescent="0.25">
      <c r="A429" s="3" t="s">
        <v>474</v>
      </c>
      <c r="B429" s="4">
        <v>43233</v>
      </c>
      <c r="C429" s="5">
        <v>13</v>
      </c>
      <c r="D429" s="5" t="s">
        <v>33</v>
      </c>
      <c r="E429" s="5" t="s">
        <v>63</v>
      </c>
      <c r="F429" s="5" t="s">
        <v>13</v>
      </c>
      <c r="G429" s="5" t="s">
        <v>31</v>
      </c>
      <c r="H429" s="5">
        <v>69</v>
      </c>
      <c r="I429" s="5">
        <v>3</v>
      </c>
      <c r="J429" s="5">
        <v>207</v>
      </c>
    </row>
    <row r="430" spans="1:10" ht="15.75" customHeight="1" x14ac:dyDescent="0.25">
      <c r="A430" s="3" t="s">
        <v>475</v>
      </c>
      <c r="B430" s="4">
        <v>43234</v>
      </c>
      <c r="C430" s="5">
        <v>18</v>
      </c>
      <c r="D430" s="5" t="s">
        <v>26</v>
      </c>
      <c r="E430" s="5" t="s">
        <v>36</v>
      </c>
      <c r="F430" s="5" t="s">
        <v>28</v>
      </c>
      <c r="G430" s="5" t="s">
        <v>31</v>
      </c>
      <c r="H430" s="5">
        <v>69</v>
      </c>
      <c r="I430" s="5">
        <v>9</v>
      </c>
      <c r="J430" s="5">
        <v>621</v>
      </c>
    </row>
    <row r="431" spans="1:10" ht="15.75" customHeight="1" x14ac:dyDescent="0.25">
      <c r="A431" s="3" t="s">
        <v>476</v>
      </c>
      <c r="B431" s="4">
        <v>43235</v>
      </c>
      <c r="C431" s="5">
        <v>16</v>
      </c>
      <c r="D431" s="5" t="s">
        <v>30</v>
      </c>
      <c r="E431" s="5" t="s">
        <v>36</v>
      </c>
      <c r="F431" s="5" t="s">
        <v>28</v>
      </c>
      <c r="G431" s="5" t="s">
        <v>19</v>
      </c>
      <c r="H431" s="5">
        <v>289</v>
      </c>
      <c r="I431" s="5">
        <v>7</v>
      </c>
      <c r="J431" s="5">
        <v>2023</v>
      </c>
    </row>
    <row r="432" spans="1:10" ht="15.75" customHeight="1" x14ac:dyDescent="0.25">
      <c r="A432" s="3" t="s">
        <v>477</v>
      </c>
      <c r="B432" s="4">
        <v>43235</v>
      </c>
      <c r="C432" s="5">
        <v>4</v>
      </c>
      <c r="D432" s="5" t="s">
        <v>51</v>
      </c>
      <c r="E432" s="5" t="s">
        <v>68</v>
      </c>
      <c r="F432" s="5" t="s">
        <v>18</v>
      </c>
      <c r="G432" s="5" t="s">
        <v>19</v>
      </c>
      <c r="H432" s="5">
        <v>289</v>
      </c>
      <c r="I432" s="5">
        <v>6</v>
      </c>
      <c r="J432" s="5">
        <v>1734</v>
      </c>
    </row>
    <row r="433" spans="1:10" ht="15.75" customHeight="1" x14ac:dyDescent="0.25">
      <c r="A433" s="3" t="s">
        <v>478</v>
      </c>
      <c r="B433" s="4">
        <v>43235</v>
      </c>
      <c r="C433" s="5">
        <v>2</v>
      </c>
      <c r="D433" s="5" t="s">
        <v>106</v>
      </c>
      <c r="E433" s="5" t="s">
        <v>17</v>
      </c>
      <c r="F433" s="5" t="s">
        <v>18</v>
      </c>
      <c r="G433" s="5" t="s">
        <v>41</v>
      </c>
      <c r="H433" s="5">
        <v>399</v>
      </c>
      <c r="I433" s="5">
        <v>3</v>
      </c>
      <c r="J433" s="5">
        <v>1197</v>
      </c>
    </row>
    <row r="434" spans="1:10" ht="15.75" customHeight="1" x14ac:dyDescent="0.25">
      <c r="A434" s="3" t="s">
        <v>479</v>
      </c>
      <c r="B434" s="4">
        <v>43235</v>
      </c>
      <c r="C434" s="5">
        <v>3</v>
      </c>
      <c r="D434" s="5" t="s">
        <v>43</v>
      </c>
      <c r="E434" s="5" t="s">
        <v>17</v>
      </c>
      <c r="F434" s="5" t="s">
        <v>18</v>
      </c>
      <c r="G434" s="5" t="s">
        <v>19</v>
      </c>
      <c r="H434" s="5">
        <v>289</v>
      </c>
      <c r="I434" s="5">
        <v>0</v>
      </c>
      <c r="J434" s="5">
        <v>0</v>
      </c>
    </row>
    <row r="435" spans="1:10" ht="15.75" customHeight="1" x14ac:dyDescent="0.25">
      <c r="A435" s="3" t="s">
        <v>480</v>
      </c>
      <c r="B435" s="4">
        <v>43235</v>
      </c>
      <c r="C435" s="5">
        <v>9</v>
      </c>
      <c r="D435" s="5" t="s">
        <v>21</v>
      </c>
      <c r="E435" s="5" t="s">
        <v>22</v>
      </c>
      <c r="F435" s="5" t="s">
        <v>23</v>
      </c>
      <c r="G435" s="5" t="s">
        <v>19</v>
      </c>
      <c r="H435" s="5">
        <v>289</v>
      </c>
      <c r="I435" s="5">
        <v>5</v>
      </c>
      <c r="J435" s="5">
        <v>1445</v>
      </c>
    </row>
    <row r="436" spans="1:10" ht="15.75" customHeight="1" x14ac:dyDescent="0.25">
      <c r="A436" s="3" t="s">
        <v>481</v>
      </c>
      <c r="B436" s="4">
        <v>43235</v>
      </c>
      <c r="C436" s="5">
        <v>8</v>
      </c>
      <c r="D436" s="5" t="s">
        <v>45</v>
      </c>
      <c r="E436" s="5" t="s">
        <v>46</v>
      </c>
      <c r="F436" s="5" t="s">
        <v>23</v>
      </c>
      <c r="G436" s="5" t="s">
        <v>19</v>
      </c>
      <c r="H436" s="5">
        <v>289</v>
      </c>
      <c r="I436" s="5">
        <v>5</v>
      </c>
      <c r="J436" s="5">
        <v>1445</v>
      </c>
    </row>
    <row r="437" spans="1:10" ht="15.75" customHeight="1" x14ac:dyDescent="0.25">
      <c r="A437" s="3" t="s">
        <v>482</v>
      </c>
      <c r="B437" s="4">
        <v>43235</v>
      </c>
      <c r="C437" s="5">
        <v>17</v>
      </c>
      <c r="D437" s="5" t="s">
        <v>35</v>
      </c>
      <c r="E437" s="5" t="s">
        <v>36</v>
      </c>
      <c r="F437" s="5" t="s">
        <v>28</v>
      </c>
      <c r="G437" s="5" t="s">
        <v>14</v>
      </c>
      <c r="H437" s="5">
        <v>199</v>
      </c>
      <c r="I437" s="5">
        <v>0</v>
      </c>
      <c r="J437" s="5">
        <v>0</v>
      </c>
    </row>
    <row r="438" spans="1:10" ht="15.75" customHeight="1" x14ac:dyDescent="0.25">
      <c r="A438" s="3" t="s">
        <v>483</v>
      </c>
      <c r="B438" s="4">
        <v>43235</v>
      </c>
      <c r="C438" s="5">
        <v>2</v>
      </c>
      <c r="D438" s="5" t="s">
        <v>106</v>
      </c>
      <c r="E438" s="5" t="s">
        <v>68</v>
      </c>
      <c r="F438" s="5" t="s">
        <v>18</v>
      </c>
      <c r="G438" s="5" t="s">
        <v>31</v>
      </c>
      <c r="H438" s="5">
        <v>69</v>
      </c>
      <c r="I438" s="5">
        <v>7</v>
      </c>
      <c r="J438" s="5">
        <v>483</v>
      </c>
    </row>
    <row r="439" spans="1:10" ht="15.75" customHeight="1" x14ac:dyDescent="0.25">
      <c r="A439" s="3" t="s">
        <v>484</v>
      </c>
      <c r="B439" s="4">
        <v>43235</v>
      </c>
      <c r="C439" s="5">
        <v>2</v>
      </c>
      <c r="D439" s="5" t="s">
        <v>106</v>
      </c>
      <c r="E439" s="5" t="s">
        <v>68</v>
      </c>
      <c r="F439" s="5" t="s">
        <v>18</v>
      </c>
      <c r="G439" s="5" t="s">
        <v>31</v>
      </c>
      <c r="H439" s="5">
        <v>69</v>
      </c>
      <c r="I439" s="5">
        <v>6</v>
      </c>
      <c r="J439" s="5">
        <v>414</v>
      </c>
    </row>
    <row r="440" spans="1:10" ht="15.75" customHeight="1" x14ac:dyDescent="0.25">
      <c r="A440" s="3" t="s">
        <v>485</v>
      </c>
      <c r="B440" s="4">
        <v>43235</v>
      </c>
      <c r="C440" s="5">
        <v>16</v>
      </c>
      <c r="D440" s="5" t="s">
        <v>30</v>
      </c>
      <c r="E440" s="5" t="s">
        <v>36</v>
      </c>
      <c r="F440" s="5" t="s">
        <v>28</v>
      </c>
      <c r="G440" s="5" t="s">
        <v>24</v>
      </c>
      <c r="H440" s="5">
        <v>159</v>
      </c>
      <c r="I440" s="5">
        <v>1</v>
      </c>
      <c r="J440" s="5">
        <v>159</v>
      </c>
    </row>
    <row r="441" spans="1:10" ht="15.75" customHeight="1" x14ac:dyDescent="0.25">
      <c r="A441" s="3" t="s">
        <v>486</v>
      </c>
      <c r="B441" s="4">
        <v>43235</v>
      </c>
      <c r="C441" s="5">
        <v>19</v>
      </c>
      <c r="D441" s="5" t="s">
        <v>56</v>
      </c>
      <c r="E441" s="5" t="s">
        <v>36</v>
      </c>
      <c r="F441" s="5" t="s">
        <v>28</v>
      </c>
      <c r="G441" s="5" t="s">
        <v>31</v>
      </c>
      <c r="H441" s="5">
        <v>69</v>
      </c>
      <c r="I441" s="5">
        <v>8</v>
      </c>
      <c r="J441" s="5">
        <v>552</v>
      </c>
    </row>
    <row r="442" spans="1:10" ht="15.75" customHeight="1" x14ac:dyDescent="0.25">
      <c r="A442" s="3" t="s">
        <v>487</v>
      </c>
      <c r="B442" s="4">
        <v>43235</v>
      </c>
      <c r="C442" s="5">
        <v>18</v>
      </c>
      <c r="D442" s="5" t="s">
        <v>26</v>
      </c>
      <c r="E442" s="5" t="s">
        <v>36</v>
      </c>
      <c r="F442" s="5" t="s">
        <v>28</v>
      </c>
      <c r="G442" s="5" t="s">
        <v>14</v>
      </c>
      <c r="H442" s="5">
        <v>199</v>
      </c>
      <c r="I442" s="5">
        <v>6</v>
      </c>
      <c r="J442" s="5">
        <v>1194</v>
      </c>
    </row>
    <row r="443" spans="1:10" ht="15.75" customHeight="1" x14ac:dyDescent="0.25">
      <c r="A443" s="3" t="s">
        <v>488</v>
      </c>
      <c r="B443" s="4">
        <v>43235</v>
      </c>
      <c r="C443" s="5">
        <v>1</v>
      </c>
      <c r="D443" s="5" t="s">
        <v>16</v>
      </c>
      <c r="E443" s="5" t="s">
        <v>17</v>
      </c>
      <c r="F443" s="5" t="s">
        <v>18</v>
      </c>
      <c r="G443" s="5" t="s">
        <v>41</v>
      </c>
      <c r="H443" s="5">
        <v>399</v>
      </c>
      <c r="I443" s="5">
        <v>1</v>
      </c>
      <c r="J443" s="5">
        <v>399</v>
      </c>
    </row>
    <row r="444" spans="1:10" ht="15.75" customHeight="1" x14ac:dyDescent="0.25">
      <c r="A444" s="3" t="s">
        <v>489</v>
      </c>
      <c r="B444" s="4">
        <v>43235</v>
      </c>
      <c r="C444" s="5">
        <v>14</v>
      </c>
      <c r="D444" s="5" t="s">
        <v>38</v>
      </c>
      <c r="E444" s="5" t="s">
        <v>12</v>
      </c>
      <c r="F444" s="5" t="s">
        <v>13</v>
      </c>
      <c r="G444" s="5" t="s">
        <v>31</v>
      </c>
      <c r="H444" s="5">
        <v>69</v>
      </c>
      <c r="I444" s="5">
        <v>6</v>
      </c>
      <c r="J444" s="5">
        <v>414</v>
      </c>
    </row>
    <row r="445" spans="1:10" ht="15.75" customHeight="1" x14ac:dyDescent="0.25">
      <c r="A445" s="3" t="s">
        <v>490</v>
      </c>
      <c r="B445" s="4">
        <v>43236</v>
      </c>
      <c r="C445" s="5">
        <v>17</v>
      </c>
      <c r="D445" s="5" t="s">
        <v>35</v>
      </c>
      <c r="E445" s="5" t="s">
        <v>36</v>
      </c>
      <c r="F445" s="5" t="s">
        <v>28</v>
      </c>
      <c r="G445" s="5" t="s">
        <v>31</v>
      </c>
      <c r="H445" s="5">
        <v>69</v>
      </c>
      <c r="I445" s="5">
        <v>7</v>
      </c>
      <c r="J445" s="5">
        <v>483</v>
      </c>
    </row>
    <row r="446" spans="1:10" ht="15.75" customHeight="1" x14ac:dyDescent="0.25">
      <c r="A446" s="3" t="s">
        <v>491</v>
      </c>
      <c r="B446" s="4">
        <v>43236</v>
      </c>
      <c r="C446" s="5">
        <v>9</v>
      </c>
      <c r="D446" s="5" t="s">
        <v>21</v>
      </c>
      <c r="E446" s="5" t="s">
        <v>46</v>
      </c>
      <c r="F446" s="5" t="s">
        <v>23</v>
      </c>
      <c r="G446" s="5" t="s">
        <v>14</v>
      </c>
      <c r="H446" s="5">
        <v>199</v>
      </c>
      <c r="I446" s="5">
        <v>2</v>
      </c>
      <c r="J446" s="5">
        <v>398</v>
      </c>
    </row>
    <row r="447" spans="1:10" ht="15.75" customHeight="1" x14ac:dyDescent="0.25">
      <c r="A447" s="3" t="s">
        <v>492</v>
      </c>
      <c r="B447" s="4">
        <v>43236</v>
      </c>
      <c r="C447" s="5">
        <v>18</v>
      </c>
      <c r="D447" s="5" t="s">
        <v>26</v>
      </c>
      <c r="E447" s="5" t="s">
        <v>36</v>
      </c>
      <c r="F447" s="5" t="s">
        <v>28</v>
      </c>
      <c r="G447" s="5" t="s">
        <v>31</v>
      </c>
      <c r="H447" s="5">
        <v>69</v>
      </c>
      <c r="I447" s="5">
        <v>7</v>
      </c>
      <c r="J447" s="5">
        <v>483</v>
      </c>
    </row>
    <row r="448" spans="1:10" ht="15.75" customHeight="1" x14ac:dyDescent="0.25">
      <c r="A448" s="3" t="s">
        <v>493</v>
      </c>
      <c r="B448" s="4">
        <v>43236</v>
      </c>
      <c r="C448" s="5">
        <v>16</v>
      </c>
      <c r="D448" s="5" t="s">
        <v>30</v>
      </c>
      <c r="E448" s="5" t="s">
        <v>36</v>
      </c>
      <c r="F448" s="5" t="s">
        <v>28</v>
      </c>
      <c r="G448" s="5" t="s">
        <v>41</v>
      </c>
      <c r="H448" s="5">
        <v>399</v>
      </c>
      <c r="I448" s="5">
        <v>5</v>
      </c>
      <c r="J448" s="5">
        <v>1995</v>
      </c>
    </row>
    <row r="449" spans="1:10" ht="15.75" customHeight="1" x14ac:dyDescent="0.25">
      <c r="A449" s="3" t="s">
        <v>494</v>
      </c>
      <c r="B449" s="4">
        <v>43236</v>
      </c>
      <c r="C449" s="5">
        <v>10</v>
      </c>
      <c r="D449" s="5" t="s">
        <v>58</v>
      </c>
      <c r="E449" s="5" t="s">
        <v>22</v>
      </c>
      <c r="F449" s="5" t="s">
        <v>23</v>
      </c>
      <c r="G449" s="5" t="s">
        <v>24</v>
      </c>
      <c r="H449" s="5">
        <v>159</v>
      </c>
      <c r="I449" s="5">
        <v>1</v>
      </c>
      <c r="J449" s="5">
        <v>159</v>
      </c>
    </row>
    <row r="450" spans="1:10" ht="15.75" customHeight="1" x14ac:dyDescent="0.25">
      <c r="A450" s="3" t="s">
        <v>495</v>
      </c>
      <c r="B450" s="4">
        <v>43236</v>
      </c>
      <c r="C450" s="5">
        <v>10</v>
      </c>
      <c r="D450" s="5" t="s">
        <v>58</v>
      </c>
      <c r="E450" s="5" t="s">
        <v>22</v>
      </c>
      <c r="F450" s="5" t="s">
        <v>23</v>
      </c>
      <c r="G450" s="5" t="s">
        <v>19</v>
      </c>
      <c r="H450" s="5">
        <v>289</v>
      </c>
      <c r="I450" s="5">
        <v>6</v>
      </c>
      <c r="J450" s="5">
        <v>1734</v>
      </c>
    </row>
    <row r="451" spans="1:10" ht="15.75" customHeight="1" x14ac:dyDescent="0.25">
      <c r="A451" s="3" t="s">
        <v>496</v>
      </c>
      <c r="B451" s="4">
        <v>43236</v>
      </c>
      <c r="C451" s="5">
        <v>5</v>
      </c>
      <c r="D451" s="5" t="s">
        <v>60</v>
      </c>
      <c r="E451" s="5" t="s">
        <v>68</v>
      </c>
      <c r="F451" s="5" t="s">
        <v>18</v>
      </c>
      <c r="G451" s="5" t="s">
        <v>19</v>
      </c>
      <c r="H451" s="5">
        <v>289</v>
      </c>
      <c r="I451" s="5">
        <v>8</v>
      </c>
      <c r="J451" s="5">
        <v>2312</v>
      </c>
    </row>
    <row r="452" spans="1:10" ht="15.75" customHeight="1" x14ac:dyDescent="0.25">
      <c r="A452" s="3" t="s">
        <v>497</v>
      </c>
      <c r="B452" s="4">
        <v>43236</v>
      </c>
      <c r="C452" s="5">
        <v>10</v>
      </c>
      <c r="D452" s="5" t="s">
        <v>58</v>
      </c>
      <c r="E452" s="5" t="s">
        <v>22</v>
      </c>
      <c r="F452" s="5" t="s">
        <v>23</v>
      </c>
      <c r="G452" s="5" t="s">
        <v>31</v>
      </c>
      <c r="H452" s="5">
        <v>69</v>
      </c>
      <c r="I452" s="5">
        <v>7</v>
      </c>
      <c r="J452" s="5">
        <v>483</v>
      </c>
    </row>
    <row r="453" spans="1:10" ht="15.75" customHeight="1" x14ac:dyDescent="0.25">
      <c r="A453" s="3" t="s">
        <v>498</v>
      </c>
      <c r="B453" s="4">
        <v>43236</v>
      </c>
      <c r="C453" s="5">
        <v>7</v>
      </c>
      <c r="D453" s="5" t="s">
        <v>88</v>
      </c>
      <c r="E453" s="5" t="s">
        <v>46</v>
      </c>
      <c r="F453" s="5" t="s">
        <v>23</v>
      </c>
      <c r="G453" s="5" t="s">
        <v>31</v>
      </c>
      <c r="H453" s="5">
        <v>69</v>
      </c>
      <c r="I453" s="5">
        <v>3</v>
      </c>
      <c r="J453" s="5">
        <v>207</v>
      </c>
    </row>
    <row r="454" spans="1:10" ht="15.75" customHeight="1" x14ac:dyDescent="0.25">
      <c r="A454" s="3" t="s">
        <v>499</v>
      </c>
      <c r="B454" s="4">
        <v>43236</v>
      </c>
      <c r="C454" s="5">
        <v>6</v>
      </c>
      <c r="D454" s="5" t="s">
        <v>48</v>
      </c>
      <c r="E454" s="5" t="s">
        <v>46</v>
      </c>
      <c r="F454" s="5" t="s">
        <v>23</v>
      </c>
      <c r="G454" s="5" t="s">
        <v>41</v>
      </c>
      <c r="H454" s="5">
        <v>399</v>
      </c>
      <c r="I454" s="5">
        <v>3</v>
      </c>
      <c r="J454" s="5">
        <v>1197</v>
      </c>
    </row>
    <row r="455" spans="1:10" ht="15.75" customHeight="1" x14ac:dyDescent="0.25">
      <c r="A455" s="3" t="s">
        <v>500</v>
      </c>
      <c r="B455" s="4">
        <v>43236</v>
      </c>
      <c r="C455" s="5">
        <v>13</v>
      </c>
      <c r="D455" s="5" t="s">
        <v>33</v>
      </c>
      <c r="E455" s="5" t="s">
        <v>12</v>
      </c>
      <c r="F455" s="5" t="s">
        <v>13</v>
      </c>
      <c r="G455" s="5" t="s">
        <v>24</v>
      </c>
      <c r="H455" s="5">
        <v>159</v>
      </c>
      <c r="I455" s="5">
        <v>8</v>
      </c>
      <c r="J455" s="5">
        <v>1272</v>
      </c>
    </row>
    <row r="456" spans="1:10" ht="15.75" customHeight="1" x14ac:dyDescent="0.25">
      <c r="A456" s="3" t="s">
        <v>501</v>
      </c>
      <c r="B456" s="4">
        <v>43237</v>
      </c>
      <c r="C456" s="5">
        <v>14</v>
      </c>
      <c r="D456" s="5" t="s">
        <v>38</v>
      </c>
      <c r="E456" s="5" t="s">
        <v>63</v>
      </c>
      <c r="F456" s="5" t="s">
        <v>13</v>
      </c>
      <c r="G456" s="5" t="s">
        <v>31</v>
      </c>
      <c r="H456" s="5">
        <v>69</v>
      </c>
      <c r="I456" s="5">
        <v>9</v>
      </c>
      <c r="J456" s="5">
        <v>621</v>
      </c>
    </row>
    <row r="457" spans="1:10" ht="15.75" customHeight="1" x14ac:dyDescent="0.25">
      <c r="A457" s="3" t="s">
        <v>502</v>
      </c>
      <c r="B457" s="4">
        <v>43237</v>
      </c>
      <c r="C457" s="5">
        <v>3</v>
      </c>
      <c r="D457" s="5" t="s">
        <v>43</v>
      </c>
      <c r="E457" s="5" t="s">
        <v>17</v>
      </c>
      <c r="F457" s="5" t="s">
        <v>18</v>
      </c>
      <c r="G457" s="5" t="s">
        <v>41</v>
      </c>
      <c r="H457" s="5">
        <v>399</v>
      </c>
      <c r="I457" s="5">
        <v>7</v>
      </c>
      <c r="J457" s="5">
        <v>2793</v>
      </c>
    </row>
    <row r="458" spans="1:10" ht="15.75" customHeight="1" x14ac:dyDescent="0.25">
      <c r="A458" s="3" t="s">
        <v>503</v>
      </c>
      <c r="B458" s="4">
        <v>43237</v>
      </c>
      <c r="C458" s="5">
        <v>3</v>
      </c>
      <c r="D458" s="5" t="s">
        <v>43</v>
      </c>
      <c r="E458" s="5" t="s">
        <v>17</v>
      </c>
      <c r="F458" s="5" t="s">
        <v>18</v>
      </c>
      <c r="G458" s="5" t="s">
        <v>24</v>
      </c>
      <c r="H458" s="5">
        <v>159</v>
      </c>
      <c r="I458" s="5">
        <v>9</v>
      </c>
      <c r="J458" s="5">
        <v>1431</v>
      </c>
    </row>
    <row r="459" spans="1:10" ht="15.75" customHeight="1" x14ac:dyDescent="0.25">
      <c r="A459" s="3" t="s">
        <v>504</v>
      </c>
      <c r="B459" s="4">
        <v>43237</v>
      </c>
      <c r="C459" s="5">
        <v>12</v>
      </c>
      <c r="D459" s="5" t="s">
        <v>66</v>
      </c>
      <c r="E459" s="5" t="s">
        <v>63</v>
      </c>
      <c r="F459" s="5" t="s">
        <v>13</v>
      </c>
      <c r="G459" s="5" t="s">
        <v>14</v>
      </c>
      <c r="H459" s="5">
        <v>199</v>
      </c>
      <c r="I459" s="5">
        <v>3</v>
      </c>
      <c r="J459" s="5">
        <v>597</v>
      </c>
    </row>
    <row r="460" spans="1:10" ht="15.75" customHeight="1" x14ac:dyDescent="0.25">
      <c r="A460" s="3" t="s">
        <v>505</v>
      </c>
      <c r="B460" s="4">
        <v>43237</v>
      </c>
      <c r="C460" s="5">
        <v>5</v>
      </c>
      <c r="D460" s="5" t="s">
        <v>60</v>
      </c>
      <c r="E460" s="5" t="s">
        <v>68</v>
      </c>
      <c r="F460" s="5" t="s">
        <v>18</v>
      </c>
      <c r="G460" s="5" t="s">
        <v>24</v>
      </c>
      <c r="H460" s="5">
        <v>159</v>
      </c>
      <c r="I460" s="5">
        <v>1</v>
      </c>
      <c r="J460" s="5">
        <v>159</v>
      </c>
    </row>
    <row r="461" spans="1:10" ht="15.75" customHeight="1" x14ac:dyDescent="0.25">
      <c r="A461" s="3" t="s">
        <v>506</v>
      </c>
      <c r="B461" s="4">
        <v>43238</v>
      </c>
      <c r="C461" s="5">
        <v>11</v>
      </c>
      <c r="D461" s="5" t="s">
        <v>11</v>
      </c>
      <c r="E461" s="5" t="s">
        <v>63</v>
      </c>
      <c r="F461" s="5" t="s">
        <v>13</v>
      </c>
      <c r="G461" s="5" t="s">
        <v>24</v>
      </c>
      <c r="H461" s="5">
        <v>159</v>
      </c>
      <c r="I461" s="5">
        <v>4</v>
      </c>
      <c r="J461" s="5">
        <v>636</v>
      </c>
    </row>
    <row r="462" spans="1:10" ht="15.75" customHeight="1" x14ac:dyDescent="0.25">
      <c r="A462" s="3" t="s">
        <v>507</v>
      </c>
      <c r="B462" s="4">
        <v>43238</v>
      </c>
      <c r="C462" s="5">
        <v>7</v>
      </c>
      <c r="D462" s="5" t="s">
        <v>88</v>
      </c>
      <c r="E462" s="5" t="s">
        <v>46</v>
      </c>
      <c r="F462" s="5" t="s">
        <v>23</v>
      </c>
      <c r="G462" s="5" t="s">
        <v>41</v>
      </c>
      <c r="H462" s="5">
        <v>399</v>
      </c>
      <c r="I462" s="5">
        <v>0</v>
      </c>
      <c r="J462" s="5">
        <v>0</v>
      </c>
    </row>
    <row r="463" spans="1:10" ht="15.75" customHeight="1" x14ac:dyDescent="0.25">
      <c r="A463" s="3" t="s">
        <v>508</v>
      </c>
      <c r="B463" s="4">
        <v>43238</v>
      </c>
      <c r="C463" s="5">
        <v>1</v>
      </c>
      <c r="D463" s="5" t="s">
        <v>16</v>
      </c>
      <c r="E463" s="5" t="s">
        <v>17</v>
      </c>
      <c r="F463" s="5" t="s">
        <v>18</v>
      </c>
      <c r="G463" s="5" t="s">
        <v>41</v>
      </c>
      <c r="H463" s="5">
        <v>399</v>
      </c>
      <c r="I463" s="5">
        <v>3</v>
      </c>
      <c r="J463" s="5">
        <v>1197</v>
      </c>
    </row>
    <row r="464" spans="1:10" ht="15.75" customHeight="1" x14ac:dyDescent="0.25">
      <c r="A464" s="3" t="s">
        <v>509</v>
      </c>
      <c r="B464" s="4">
        <v>43239</v>
      </c>
      <c r="C464" s="5">
        <v>10</v>
      </c>
      <c r="D464" s="5" t="s">
        <v>58</v>
      </c>
      <c r="E464" s="5" t="s">
        <v>22</v>
      </c>
      <c r="F464" s="5" t="s">
        <v>23</v>
      </c>
      <c r="G464" s="5" t="s">
        <v>41</v>
      </c>
      <c r="H464" s="5">
        <v>399</v>
      </c>
      <c r="I464" s="5">
        <v>9</v>
      </c>
      <c r="J464" s="5">
        <v>3591</v>
      </c>
    </row>
    <row r="465" spans="1:10" ht="15.75" customHeight="1" x14ac:dyDescent="0.25">
      <c r="A465" s="3" t="s">
        <v>510</v>
      </c>
      <c r="B465" s="4">
        <v>43239</v>
      </c>
      <c r="C465" s="5">
        <v>4</v>
      </c>
      <c r="D465" s="5" t="s">
        <v>51</v>
      </c>
      <c r="E465" s="5" t="s">
        <v>68</v>
      </c>
      <c r="F465" s="5" t="s">
        <v>18</v>
      </c>
      <c r="G465" s="5" t="s">
        <v>19</v>
      </c>
      <c r="H465" s="5">
        <v>289</v>
      </c>
      <c r="I465" s="5">
        <v>2</v>
      </c>
      <c r="J465" s="5">
        <v>578</v>
      </c>
    </row>
    <row r="466" spans="1:10" ht="15.75" customHeight="1" x14ac:dyDescent="0.25">
      <c r="A466" s="3" t="s">
        <v>511</v>
      </c>
      <c r="B466" s="4">
        <v>43239</v>
      </c>
      <c r="C466" s="5">
        <v>11</v>
      </c>
      <c r="D466" s="5" t="s">
        <v>11</v>
      </c>
      <c r="E466" s="5" t="s">
        <v>63</v>
      </c>
      <c r="F466" s="5" t="s">
        <v>13</v>
      </c>
      <c r="G466" s="5" t="s">
        <v>24</v>
      </c>
      <c r="H466" s="5">
        <v>159</v>
      </c>
      <c r="I466" s="5">
        <v>9</v>
      </c>
      <c r="J466" s="5">
        <v>1431</v>
      </c>
    </row>
    <row r="467" spans="1:10" ht="15.75" customHeight="1" x14ac:dyDescent="0.25">
      <c r="A467" s="3" t="s">
        <v>512</v>
      </c>
      <c r="B467" s="4">
        <v>43239</v>
      </c>
      <c r="C467" s="5">
        <v>2</v>
      </c>
      <c r="D467" s="5" t="s">
        <v>106</v>
      </c>
      <c r="E467" s="5" t="s">
        <v>17</v>
      </c>
      <c r="F467" s="5" t="s">
        <v>18</v>
      </c>
      <c r="G467" s="5" t="s">
        <v>24</v>
      </c>
      <c r="H467" s="5">
        <v>159</v>
      </c>
      <c r="I467" s="5">
        <v>3</v>
      </c>
      <c r="J467" s="5">
        <v>477</v>
      </c>
    </row>
    <row r="468" spans="1:10" ht="15.75" customHeight="1" x14ac:dyDescent="0.25">
      <c r="A468" s="3" t="s">
        <v>513</v>
      </c>
      <c r="B468" s="4">
        <v>43239</v>
      </c>
      <c r="C468" s="5">
        <v>4</v>
      </c>
      <c r="D468" s="5" t="s">
        <v>51</v>
      </c>
      <c r="E468" s="5" t="s">
        <v>17</v>
      </c>
      <c r="F468" s="5" t="s">
        <v>18</v>
      </c>
      <c r="G468" s="5" t="s">
        <v>14</v>
      </c>
      <c r="H468" s="5">
        <v>199</v>
      </c>
      <c r="I468" s="5">
        <v>0</v>
      </c>
      <c r="J468" s="5">
        <v>0</v>
      </c>
    </row>
    <row r="469" spans="1:10" ht="15.75" customHeight="1" x14ac:dyDescent="0.25">
      <c r="A469" s="3" t="s">
        <v>514</v>
      </c>
      <c r="B469" s="4">
        <v>43239</v>
      </c>
      <c r="C469" s="5">
        <v>18</v>
      </c>
      <c r="D469" s="5" t="s">
        <v>26</v>
      </c>
      <c r="E469" s="5" t="s">
        <v>36</v>
      </c>
      <c r="F469" s="5" t="s">
        <v>28</v>
      </c>
      <c r="G469" s="5" t="s">
        <v>24</v>
      </c>
      <c r="H469" s="5">
        <v>159</v>
      </c>
      <c r="I469" s="5">
        <v>9</v>
      </c>
      <c r="J469" s="5">
        <v>1431</v>
      </c>
    </row>
    <row r="470" spans="1:10" ht="15.75" customHeight="1" x14ac:dyDescent="0.25">
      <c r="A470" s="3" t="s">
        <v>515</v>
      </c>
      <c r="B470" s="4">
        <v>43240</v>
      </c>
      <c r="C470" s="5">
        <v>2</v>
      </c>
      <c r="D470" s="5" t="s">
        <v>106</v>
      </c>
      <c r="E470" s="5" t="s">
        <v>17</v>
      </c>
      <c r="F470" s="5" t="s">
        <v>18</v>
      </c>
      <c r="G470" s="5" t="s">
        <v>19</v>
      </c>
      <c r="H470" s="5">
        <v>289</v>
      </c>
      <c r="I470" s="5">
        <v>1</v>
      </c>
      <c r="J470" s="5">
        <v>289</v>
      </c>
    </row>
    <row r="471" spans="1:10" ht="15.75" customHeight="1" x14ac:dyDescent="0.25">
      <c r="A471" s="3" t="s">
        <v>516</v>
      </c>
      <c r="B471" s="4">
        <v>43240</v>
      </c>
      <c r="C471" s="5">
        <v>14</v>
      </c>
      <c r="D471" s="5" t="s">
        <v>38</v>
      </c>
      <c r="E471" s="5" t="s">
        <v>12</v>
      </c>
      <c r="F471" s="5" t="s">
        <v>13</v>
      </c>
      <c r="G471" s="5" t="s">
        <v>41</v>
      </c>
      <c r="H471" s="5">
        <v>399</v>
      </c>
      <c r="I471" s="5">
        <v>9</v>
      </c>
      <c r="J471" s="5">
        <v>3591</v>
      </c>
    </row>
    <row r="472" spans="1:10" ht="15.75" customHeight="1" x14ac:dyDescent="0.25">
      <c r="A472" s="3" t="s">
        <v>517</v>
      </c>
      <c r="B472" s="4">
        <v>43241</v>
      </c>
      <c r="C472" s="5">
        <v>5</v>
      </c>
      <c r="D472" s="5" t="s">
        <v>60</v>
      </c>
      <c r="E472" s="5" t="s">
        <v>68</v>
      </c>
      <c r="F472" s="5" t="s">
        <v>18</v>
      </c>
      <c r="G472" s="5" t="s">
        <v>19</v>
      </c>
      <c r="H472" s="5">
        <v>289</v>
      </c>
      <c r="I472" s="5">
        <v>4</v>
      </c>
      <c r="J472" s="5">
        <v>1156</v>
      </c>
    </row>
    <row r="473" spans="1:10" ht="15.75" customHeight="1" x14ac:dyDescent="0.25">
      <c r="A473" s="3" t="s">
        <v>518</v>
      </c>
      <c r="B473" s="4">
        <v>43242</v>
      </c>
      <c r="C473" s="5">
        <v>5</v>
      </c>
      <c r="D473" s="5" t="s">
        <v>60</v>
      </c>
      <c r="E473" s="5" t="s">
        <v>17</v>
      </c>
      <c r="F473" s="5" t="s">
        <v>18</v>
      </c>
      <c r="G473" s="5" t="s">
        <v>41</v>
      </c>
      <c r="H473" s="5">
        <v>399</v>
      </c>
      <c r="I473" s="5">
        <v>3</v>
      </c>
      <c r="J473" s="5">
        <v>1197</v>
      </c>
    </row>
    <row r="474" spans="1:10" ht="15.75" customHeight="1" x14ac:dyDescent="0.25">
      <c r="A474" s="3" t="s">
        <v>519</v>
      </c>
      <c r="B474" s="4">
        <v>43243</v>
      </c>
      <c r="C474" s="5">
        <v>13</v>
      </c>
      <c r="D474" s="5" t="s">
        <v>33</v>
      </c>
      <c r="E474" s="5" t="s">
        <v>12</v>
      </c>
      <c r="F474" s="5" t="s">
        <v>13</v>
      </c>
      <c r="G474" s="5" t="s">
        <v>19</v>
      </c>
      <c r="H474" s="5">
        <v>289</v>
      </c>
      <c r="I474" s="5">
        <v>8</v>
      </c>
      <c r="J474" s="5">
        <v>2312</v>
      </c>
    </row>
    <row r="475" spans="1:10" ht="15.75" customHeight="1" x14ac:dyDescent="0.25">
      <c r="A475" s="3" t="s">
        <v>520</v>
      </c>
      <c r="B475" s="4">
        <v>43243</v>
      </c>
      <c r="C475" s="5">
        <v>18</v>
      </c>
      <c r="D475" s="5" t="s">
        <v>26</v>
      </c>
      <c r="E475" s="5" t="s">
        <v>36</v>
      </c>
      <c r="F475" s="5" t="s">
        <v>28</v>
      </c>
      <c r="G475" s="5" t="s">
        <v>41</v>
      </c>
      <c r="H475" s="5">
        <v>399</v>
      </c>
      <c r="I475" s="5">
        <v>3</v>
      </c>
      <c r="J475" s="5">
        <v>1197</v>
      </c>
    </row>
    <row r="476" spans="1:10" ht="15.75" customHeight="1" x14ac:dyDescent="0.25">
      <c r="A476" s="3" t="s">
        <v>521</v>
      </c>
      <c r="B476" s="4">
        <v>43243</v>
      </c>
      <c r="C476" s="5">
        <v>13</v>
      </c>
      <c r="D476" s="5" t="s">
        <v>33</v>
      </c>
      <c r="E476" s="5" t="s">
        <v>12</v>
      </c>
      <c r="F476" s="5" t="s">
        <v>13</v>
      </c>
      <c r="G476" s="5" t="s">
        <v>14</v>
      </c>
      <c r="H476" s="5">
        <v>199</v>
      </c>
      <c r="I476" s="5">
        <v>2</v>
      </c>
      <c r="J476" s="5">
        <v>398</v>
      </c>
    </row>
    <row r="477" spans="1:10" ht="15.75" customHeight="1" x14ac:dyDescent="0.25">
      <c r="A477" s="3" t="s">
        <v>522</v>
      </c>
      <c r="B477" s="4">
        <v>43243</v>
      </c>
      <c r="C477" s="5">
        <v>8</v>
      </c>
      <c r="D477" s="5" t="s">
        <v>45</v>
      </c>
      <c r="E477" s="5" t="s">
        <v>22</v>
      </c>
      <c r="F477" s="5" t="s">
        <v>23</v>
      </c>
      <c r="G477" s="5" t="s">
        <v>24</v>
      </c>
      <c r="H477" s="5">
        <v>159</v>
      </c>
      <c r="I477" s="5">
        <v>3</v>
      </c>
      <c r="J477" s="5">
        <v>477</v>
      </c>
    </row>
    <row r="478" spans="1:10" ht="15.75" customHeight="1" x14ac:dyDescent="0.25">
      <c r="A478" s="3" t="s">
        <v>523</v>
      </c>
      <c r="B478" s="4">
        <v>43243</v>
      </c>
      <c r="C478" s="5">
        <v>7</v>
      </c>
      <c r="D478" s="5" t="s">
        <v>88</v>
      </c>
      <c r="E478" s="5" t="s">
        <v>22</v>
      </c>
      <c r="F478" s="5" t="s">
        <v>23</v>
      </c>
      <c r="G478" s="5" t="s">
        <v>19</v>
      </c>
      <c r="H478" s="5">
        <v>289</v>
      </c>
      <c r="I478" s="5">
        <v>5</v>
      </c>
      <c r="J478" s="5">
        <v>1445</v>
      </c>
    </row>
    <row r="479" spans="1:10" ht="15.75" customHeight="1" x14ac:dyDescent="0.25">
      <c r="A479" s="3" t="s">
        <v>524</v>
      </c>
      <c r="B479" s="4">
        <v>43243</v>
      </c>
      <c r="C479" s="5">
        <v>6</v>
      </c>
      <c r="D479" s="5" t="s">
        <v>48</v>
      </c>
      <c r="E479" s="5" t="s">
        <v>22</v>
      </c>
      <c r="F479" s="5" t="s">
        <v>23</v>
      </c>
      <c r="G479" s="5" t="s">
        <v>24</v>
      </c>
      <c r="H479" s="5">
        <v>159</v>
      </c>
      <c r="I479" s="5">
        <v>3</v>
      </c>
      <c r="J479" s="5">
        <v>477</v>
      </c>
    </row>
    <row r="480" spans="1:10" ht="15.75" customHeight="1" x14ac:dyDescent="0.25">
      <c r="A480" s="3" t="s">
        <v>525</v>
      </c>
      <c r="B480" s="4">
        <v>43243</v>
      </c>
      <c r="C480" s="5">
        <v>7</v>
      </c>
      <c r="D480" s="5" t="s">
        <v>88</v>
      </c>
      <c r="E480" s="5" t="s">
        <v>22</v>
      </c>
      <c r="F480" s="5" t="s">
        <v>23</v>
      </c>
      <c r="G480" s="5" t="s">
        <v>24</v>
      </c>
      <c r="H480" s="5">
        <v>159</v>
      </c>
      <c r="I480" s="5">
        <v>2</v>
      </c>
      <c r="J480" s="5">
        <v>318</v>
      </c>
    </row>
    <row r="481" spans="1:10" ht="15.75" customHeight="1" x14ac:dyDescent="0.25">
      <c r="A481" s="3" t="s">
        <v>526</v>
      </c>
      <c r="B481" s="4">
        <v>43243</v>
      </c>
      <c r="C481" s="5">
        <v>18</v>
      </c>
      <c r="D481" s="5" t="s">
        <v>26</v>
      </c>
      <c r="E481" s="5" t="s">
        <v>27</v>
      </c>
      <c r="F481" s="5" t="s">
        <v>28</v>
      </c>
      <c r="G481" s="5" t="s">
        <v>31</v>
      </c>
      <c r="H481" s="5">
        <v>69</v>
      </c>
      <c r="I481" s="5">
        <v>9</v>
      </c>
      <c r="J481" s="5">
        <v>621</v>
      </c>
    </row>
    <row r="482" spans="1:10" ht="15.75" customHeight="1" x14ac:dyDescent="0.25">
      <c r="A482" s="3" t="s">
        <v>527</v>
      </c>
      <c r="B482" s="4">
        <v>43244</v>
      </c>
      <c r="C482" s="5">
        <v>17</v>
      </c>
      <c r="D482" s="5" t="s">
        <v>35</v>
      </c>
      <c r="E482" s="5" t="s">
        <v>27</v>
      </c>
      <c r="F482" s="5" t="s">
        <v>28</v>
      </c>
      <c r="G482" s="5" t="s">
        <v>19</v>
      </c>
      <c r="H482" s="5">
        <v>289</v>
      </c>
      <c r="I482" s="5">
        <v>3</v>
      </c>
      <c r="J482" s="5">
        <v>867</v>
      </c>
    </row>
    <row r="483" spans="1:10" ht="15.75" customHeight="1" x14ac:dyDescent="0.25">
      <c r="A483" s="3" t="s">
        <v>528</v>
      </c>
      <c r="B483" s="4">
        <v>43244</v>
      </c>
      <c r="C483" s="5">
        <v>11</v>
      </c>
      <c r="D483" s="5" t="s">
        <v>11</v>
      </c>
      <c r="E483" s="5" t="s">
        <v>12</v>
      </c>
      <c r="F483" s="5" t="s">
        <v>13</v>
      </c>
      <c r="G483" s="5" t="s">
        <v>31</v>
      </c>
      <c r="H483" s="5">
        <v>69</v>
      </c>
      <c r="I483" s="5">
        <v>6</v>
      </c>
      <c r="J483" s="5">
        <v>414</v>
      </c>
    </row>
    <row r="484" spans="1:10" ht="15.75" customHeight="1" x14ac:dyDescent="0.25">
      <c r="A484" s="3" t="s">
        <v>529</v>
      </c>
      <c r="B484" s="4">
        <v>43244</v>
      </c>
      <c r="C484" s="5">
        <v>16</v>
      </c>
      <c r="D484" s="5" t="s">
        <v>30</v>
      </c>
      <c r="E484" s="5" t="s">
        <v>27</v>
      </c>
      <c r="F484" s="5" t="s">
        <v>28</v>
      </c>
      <c r="G484" s="5" t="s">
        <v>31</v>
      </c>
      <c r="H484" s="5">
        <v>69</v>
      </c>
      <c r="I484" s="5">
        <v>6</v>
      </c>
      <c r="J484" s="5">
        <v>414</v>
      </c>
    </row>
    <row r="485" spans="1:10" ht="15.75" customHeight="1" x14ac:dyDescent="0.25">
      <c r="A485" s="3" t="s">
        <v>530</v>
      </c>
      <c r="B485" s="4">
        <v>43244</v>
      </c>
      <c r="C485" s="5">
        <v>4</v>
      </c>
      <c r="D485" s="5" t="s">
        <v>51</v>
      </c>
      <c r="E485" s="5" t="s">
        <v>68</v>
      </c>
      <c r="F485" s="5" t="s">
        <v>18</v>
      </c>
      <c r="G485" s="5" t="s">
        <v>14</v>
      </c>
      <c r="H485" s="5">
        <v>199</v>
      </c>
      <c r="I485" s="5">
        <v>4</v>
      </c>
      <c r="J485" s="5">
        <v>796</v>
      </c>
    </row>
    <row r="486" spans="1:10" ht="15.75" customHeight="1" x14ac:dyDescent="0.25">
      <c r="A486" s="3" t="s">
        <v>531</v>
      </c>
      <c r="B486" s="4">
        <v>43245</v>
      </c>
      <c r="C486" s="5">
        <v>16</v>
      </c>
      <c r="D486" s="5" t="s">
        <v>30</v>
      </c>
      <c r="E486" s="5" t="s">
        <v>27</v>
      </c>
      <c r="F486" s="5" t="s">
        <v>28</v>
      </c>
      <c r="G486" s="5" t="s">
        <v>14</v>
      </c>
      <c r="H486" s="5">
        <v>199</v>
      </c>
      <c r="I486" s="5">
        <v>7</v>
      </c>
      <c r="J486" s="5">
        <v>1393</v>
      </c>
    </row>
    <row r="487" spans="1:10" ht="15.75" customHeight="1" x14ac:dyDescent="0.25">
      <c r="A487" s="3" t="s">
        <v>532</v>
      </c>
      <c r="B487" s="4">
        <v>43245</v>
      </c>
      <c r="C487" s="5">
        <v>8</v>
      </c>
      <c r="D487" s="5" t="s">
        <v>45</v>
      </c>
      <c r="E487" s="5" t="s">
        <v>22</v>
      </c>
      <c r="F487" s="5" t="s">
        <v>23</v>
      </c>
      <c r="G487" s="5" t="s">
        <v>24</v>
      </c>
      <c r="H487" s="5">
        <v>159</v>
      </c>
      <c r="I487" s="5">
        <v>4</v>
      </c>
      <c r="J487" s="5">
        <v>636</v>
      </c>
    </row>
    <row r="488" spans="1:10" ht="15.75" customHeight="1" x14ac:dyDescent="0.25">
      <c r="A488" s="3" t="s">
        <v>533</v>
      </c>
      <c r="B488" s="4">
        <v>43245</v>
      </c>
      <c r="C488" s="5">
        <v>4</v>
      </c>
      <c r="D488" s="5" t="s">
        <v>51</v>
      </c>
      <c r="E488" s="5" t="s">
        <v>68</v>
      </c>
      <c r="F488" s="5" t="s">
        <v>18</v>
      </c>
      <c r="G488" s="5" t="s">
        <v>19</v>
      </c>
      <c r="H488" s="5">
        <v>289</v>
      </c>
      <c r="I488" s="5">
        <v>4</v>
      </c>
      <c r="J488" s="5">
        <v>1156</v>
      </c>
    </row>
    <row r="489" spans="1:10" ht="15.75" customHeight="1" x14ac:dyDescent="0.25">
      <c r="A489" s="3" t="s">
        <v>534</v>
      </c>
      <c r="B489" s="4">
        <v>43245</v>
      </c>
      <c r="C489" s="5">
        <v>20</v>
      </c>
      <c r="D489" s="5" t="s">
        <v>40</v>
      </c>
      <c r="E489" s="5" t="s">
        <v>27</v>
      </c>
      <c r="F489" s="5" t="s">
        <v>28</v>
      </c>
      <c r="G489" s="5" t="s">
        <v>24</v>
      </c>
      <c r="H489" s="5">
        <v>159</v>
      </c>
      <c r="I489" s="5">
        <v>2</v>
      </c>
      <c r="J489" s="5">
        <v>318</v>
      </c>
    </row>
    <row r="490" spans="1:10" ht="15.75" customHeight="1" x14ac:dyDescent="0.25">
      <c r="A490" s="3" t="s">
        <v>535</v>
      </c>
      <c r="B490" s="4">
        <v>43245</v>
      </c>
      <c r="C490" s="5">
        <v>13</v>
      </c>
      <c r="D490" s="5" t="s">
        <v>33</v>
      </c>
      <c r="E490" s="5" t="s">
        <v>12</v>
      </c>
      <c r="F490" s="5" t="s">
        <v>13</v>
      </c>
      <c r="G490" s="5" t="s">
        <v>24</v>
      </c>
      <c r="H490" s="5">
        <v>159</v>
      </c>
      <c r="I490" s="5">
        <v>7</v>
      </c>
      <c r="J490" s="5">
        <v>1113</v>
      </c>
    </row>
    <row r="491" spans="1:10" ht="15.75" customHeight="1" x14ac:dyDescent="0.25">
      <c r="A491" s="3" t="s">
        <v>536</v>
      </c>
      <c r="B491" s="4">
        <v>43245</v>
      </c>
      <c r="C491" s="5">
        <v>13</v>
      </c>
      <c r="D491" s="5" t="s">
        <v>33</v>
      </c>
      <c r="E491" s="5" t="s">
        <v>12</v>
      </c>
      <c r="F491" s="5" t="s">
        <v>13</v>
      </c>
      <c r="G491" s="5" t="s">
        <v>24</v>
      </c>
      <c r="H491" s="5">
        <v>159</v>
      </c>
      <c r="I491" s="5">
        <v>4</v>
      </c>
      <c r="J491" s="5">
        <v>636</v>
      </c>
    </row>
    <row r="492" spans="1:10" ht="15.75" customHeight="1" x14ac:dyDescent="0.25">
      <c r="A492" s="3" t="s">
        <v>537</v>
      </c>
      <c r="B492" s="4">
        <v>43245</v>
      </c>
      <c r="C492" s="5">
        <v>17</v>
      </c>
      <c r="D492" s="5" t="s">
        <v>35</v>
      </c>
      <c r="E492" s="5" t="s">
        <v>36</v>
      </c>
      <c r="F492" s="5" t="s">
        <v>28</v>
      </c>
      <c r="G492" s="5" t="s">
        <v>31</v>
      </c>
      <c r="H492" s="5">
        <v>69</v>
      </c>
      <c r="I492" s="5">
        <v>3</v>
      </c>
      <c r="J492" s="5">
        <v>207</v>
      </c>
    </row>
    <row r="493" spans="1:10" ht="15.75" customHeight="1" x14ac:dyDescent="0.25">
      <c r="A493" s="3" t="s">
        <v>538</v>
      </c>
      <c r="B493" s="4">
        <v>43245</v>
      </c>
      <c r="C493" s="5">
        <v>3</v>
      </c>
      <c r="D493" s="5" t="s">
        <v>43</v>
      </c>
      <c r="E493" s="5" t="s">
        <v>17</v>
      </c>
      <c r="F493" s="5" t="s">
        <v>18</v>
      </c>
      <c r="G493" s="5" t="s">
        <v>19</v>
      </c>
      <c r="H493" s="5">
        <v>289</v>
      </c>
      <c r="I493" s="5">
        <v>6</v>
      </c>
      <c r="J493" s="5">
        <v>1734</v>
      </c>
    </row>
    <row r="494" spans="1:10" ht="15.75" customHeight="1" x14ac:dyDescent="0.25">
      <c r="A494" s="3" t="s">
        <v>539</v>
      </c>
      <c r="B494" s="4">
        <v>43246</v>
      </c>
      <c r="C494" s="5">
        <v>9</v>
      </c>
      <c r="D494" s="5" t="s">
        <v>21</v>
      </c>
      <c r="E494" s="5" t="s">
        <v>46</v>
      </c>
      <c r="F494" s="5" t="s">
        <v>23</v>
      </c>
      <c r="G494" s="5" t="s">
        <v>41</v>
      </c>
      <c r="H494" s="5">
        <v>399</v>
      </c>
      <c r="I494" s="5">
        <v>2</v>
      </c>
      <c r="J494" s="5">
        <v>798</v>
      </c>
    </row>
    <row r="495" spans="1:10" ht="15.75" customHeight="1" x14ac:dyDescent="0.25">
      <c r="A495" s="3" t="s">
        <v>540</v>
      </c>
      <c r="B495" s="4">
        <v>43246</v>
      </c>
      <c r="C495" s="5">
        <v>16</v>
      </c>
      <c r="D495" s="5" t="s">
        <v>30</v>
      </c>
      <c r="E495" s="5" t="s">
        <v>36</v>
      </c>
      <c r="F495" s="5" t="s">
        <v>28</v>
      </c>
      <c r="G495" s="5" t="s">
        <v>24</v>
      </c>
      <c r="H495" s="5">
        <v>159</v>
      </c>
      <c r="I495" s="5">
        <v>9</v>
      </c>
      <c r="J495" s="5">
        <v>1431</v>
      </c>
    </row>
    <row r="496" spans="1:10" ht="15.75" customHeight="1" x14ac:dyDescent="0.25">
      <c r="A496" s="3" t="s">
        <v>541</v>
      </c>
      <c r="B496" s="4">
        <v>43246</v>
      </c>
      <c r="C496" s="5">
        <v>13</v>
      </c>
      <c r="D496" s="5" t="s">
        <v>33</v>
      </c>
      <c r="E496" s="5" t="s">
        <v>12</v>
      </c>
      <c r="F496" s="5" t="s">
        <v>13</v>
      </c>
      <c r="G496" s="5" t="s">
        <v>14</v>
      </c>
      <c r="H496" s="5">
        <v>199</v>
      </c>
      <c r="I496" s="5">
        <v>5</v>
      </c>
      <c r="J496" s="5">
        <v>995</v>
      </c>
    </row>
    <row r="497" spans="1:10" ht="15.75" customHeight="1" x14ac:dyDescent="0.25">
      <c r="A497" s="3" t="s">
        <v>542</v>
      </c>
      <c r="B497" s="4">
        <v>43246</v>
      </c>
      <c r="C497" s="5">
        <v>9</v>
      </c>
      <c r="D497" s="5" t="s">
        <v>21</v>
      </c>
      <c r="E497" s="5" t="s">
        <v>22</v>
      </c>
      <c r="F497" s="5" t="s">
        <v>23</v>
      </c>
      <c r="G497" s="5" t="s">
        <v>19</v>
      </c>
      <c r="H497" s="5">
        <v>289</v>
      </c>
      <c r="I497" s="5">
        <v>6</v>
      </c>
      <c r="J497" s="5">
        <v>1734</v>
      </c>
    </row>
    <row r="498" spans="1:10" ht="15.75" customHeight="1" x14ac:dyDescent="0.25">
      <c r="A498" s="3" t="s">
        <v>543</v>
      </c>
      <c r="B498" s="4">
        <v>43246</v>
      </c>
      <c r="C498" s="5">
        <v>4</v>
      </c>
      <c r="D498" s="5" t="s">
        <v>51</v>
      </c>
      <c r="E498" s="5" t="s">
        <v>68</v>
      </c>
      <c r="F498" s="5" t="s">
        <v>18</v>
      </c>
      <c r="G498" s="5" t="s">
        <v>19</v>
      </c>
      <c r="H498" s="5">
        <v>289</v>
      </c>
      <c r="I498" s="5">
        <v>1</v>
      </c>
      <c r="J498" s="5">
        <v>289</v>
      </c>
    </row>
    <row r="499" spans="1:10" ht="15.75" customHeight="1" x14ac:dyDescent="0.25">
      <c r="A499" s="3" t="s">
        <v>544</v>
      </c>
      <c r="B499" s="4">
        <v>43246</v>
      </c>
      <c r="C499" s="5">
        <v>8</v>
      </c>
      <c r="D499" s="5" t="s">
        <v>45</v>
      </c>
      <c r="E499" s="5" t="s">
        <v>46</v>
      </c>
      <c r="F499" s="5" t="s">
        <v>23</v>
      </c>
      <c r="G499" s="5" t="s">
        <v>31</v>
      </c>
      <c r="H499" s="5">
        <v>69</v>
      </c>
      <c r="I499" s="5">
        <v>8</v>
      </c>
      <c r="J499" s="5">
        <v>552</v>
      </c>
    </row>
    <row r="500" spans="1:10" ht="15.75" customHeight="1" x14ac:dyDescent="0.25">
      <c r="A500" s="3" t="s">
        <v>545</v>
      </c>
      <c r="B500" s="4">
        <v>43246</v>
      </c>
      <c r="C500" s="5">
        <v>18</v>
      </c>
      <c r="D500" s="5" t="s">
        <v>26</v>
      </c>
      <c r="E500" s="5" t="s">
        <v>27</v>
      </c>
      <c r="F500" s="5" t="s">
        <v>28</v>
      </c>
      <c r="G500" s="5" t="s">
        <v>14</v>
      </c>
      <c r="H500" s="5">
        <v>199</v>
      </c>
      <c r="I500" s="5">
        <v>8</v>
      </c>
      <c r="J500" s="5">
        <v>1592</v>
      </c>
    </row>
    <row r="501" spans="1:10" ht="15.75" customHeight="1" x14ac:dyDescent="0.25">
      <c r="A501" s="3" t="s">
        <v>546</v>
      </c>
      <c r="B501" s="4">
        <v>43246</v>
      </c>
      <c r="C501" s="5">
        <v>4</v>
      </c>
      <c r="D501" s="5" t="s">
        <v>51</v>
      </c>
      <c r="E501" s="5" t="s">
        <v>17</v>
      </c>
      <c r="F501" s="5" t="s">
        <v>18</v>
      </c>
      <c r="G501" s="5" t="s">
        <v>19</v>
      </c>
      <c r="H501" s="5">
        <v>289</v>
      </c>
      <c r="I501" s="5">
        <v>6</v>
      </c>
      <c r="J501" s="5">
        <v>1734</v>
      </c>
    </row>
    <row r="502" spans="1:10" ht="15.75" customHeight="1" x14ac:dyDescent="0.25">
      <c r="A502" s="3" t="s">
        <v>547</v>
      </c>
      <c r="B502" s="4">
        <v>43247</v>
      </c>
      <c r="C502" s="5">
        <v>2</v>
      </c>
      <c r="D502" s="5" t="s">
        <v>106</v>
      </c>
      <c r="E502" s="5" t="s">
        <v>17</v>
      </c>
      <c r="F502" s="5" t="s">
        <v>18</v>
      </c>
      <c r="G502" s="5" t="s">
        <v>14</v>
      </c>
      <c r="H502" s="5">
        <v>199</v>
      </c>
      <c r="I502" s="5">
        <v>5</v>
      </c>
      <c r="J502" s="5">
        <v>995</v>
      </c>
    </row>
    <row r="503" spans="1:10" ht="15.75" customHeight="1" x14ac:dyDescent="0.25">
      <c r="A503" s="3" t="s">
        <v>548</v>
      </c>
      <c r="B503" s="4">
        <v>43247</v>
      </c>
      <c r="C503" s="5">
        <v>2</v>
      </c>
      <c r="D503" s="5" t="s">
        <v>106</v>
      </c>
      <c r="E503" s="5" t="s">
        <v>17</v>
      </c>
      <c r="F503" s="5" t="s">
        <v>18</v>
      </c>
      <c r="G503" s="5" t="s">
        <v>14</v>
      </c>
      <c r="H503" s="5">
        <v>199</v>
      </c>
      <c r="I503" s="5">
        <v>0</v>
      </c>
      <c r="J503" s="5">
        <v>0</v>
      </c>
    </row>
    <row r="504" spans="1:10" ht="15.75" customHeight="1" x14ac:dyDescent="0.25">
      <c r="A504" s="3" t="s">
        <v>549</v>
      </c>
      <c r="B504" s="4">
        <v>43247</v>
      </c>
      <c r="C504" s="5">
        <v>10</v>
      </c>
      <c r="D504" s="5" t="s">
        <v>58</v>
      </c>
      <c r="E504" s="5" t="s">
        <v>46</v>
      </c>
      <c r="F504" s="5" t="s">
        <v>23</v>
      </c>
      <c r="G504" s="5" t="s">
        <v>19</v>
      </c>
      <c r="H504" s="5">
        <v>289</v>
      </c>
      <c r="I504" s="5">
        <v>8</v>
      </c>
      <c r="J504" s="5">
        <v>2312</v>
      </c>
    </row>
    <row r="505" spans="1:10" ht="15.75" customHeight="1" x14ac:dyDescent="0.25">
      <c r="A505" s="3" t="s">
        <v>550</v>
      </c>
      <c r="B505" s="4">
        <v>43248</v>
      </c>
      <c r="C505" s="5">
        <v>9</v>
      </c>
      <c r="D505" s="5" t="s">
        <v>21</v>
      </c>
      <c r="E505" s="5" t="s">
        <v>22</v>
      </c>
      <c r="F505" s="5" t="s">
        <v>23</v>
      </c>
      <c r="G505" s="5" t="s">
        <v>14</v>
      </c>
      <c r="H505" s="5">
        <v>199</v>
      </c>
      <c r="I505" s="5">
        <v>6</v>
      </c>
      <c r="J505" s="5">
        <v>1194</v>
      </c>
    </row>
    <row r="506" spans="1:10" ht="15.75" customHeight="1" x14ac:dyDescent="0.25">
      <c r="A506" s="3" t="s">
        <v>551</v>
      </c>
      <c r="B506" s="4">
        <v>43249</v>
      </c>
      <c r="C506" s="5">
        <v>12</v>
      </c>
      <c r="D506" s="5" t="s">
        <v>66</v>
      </c>
      <c r="E506" s="5" t="s">
        <v>63</v>
      </c>
      <c r="F506" s="5" t="s">
        <v>13</v>
      </c>
      <c r="G506" s="5" t="s">
        <v>14</v>
      </c>
      <c r="H506" s="5">
        <v>199</v>
      </c>
      <c r="I506" s="5">
        <v>2</v>
      </c>
      <c r="J506" s="5">
        <v>398</v>
      </c>
    </row>
    <row r="507" spans="1:10" ht="15.75" customHeight="1" x14ac:dyDescent="0.25">
      <c r="A507" s="3" t="s">
        <v>552</v>
      </c>
      <c r="B507" s="4">
        <v>43249</v>
      </c>
      <c r="C507" s="5">
        <v>17</v>
      </c>
      <c r="D507" s="5" t="s">
        <v>35</v>
      </c>
      <c r="E507" s="5" t="s">
        <v>27</v>
      </c>
      <c r="F507" s="5" t="s">
        <v>28</v>
      </c>
      <c r="G507" s="5" t="s">
        <v>31</v>
      </c>
      <c r="H507" s="5">
        <v>69</v>
      </c>
      <c r="I507" s="5">
        <v>4</v>
      </c>
      <c r="J507" s="5">
        <v>276</v>
      </c>
    </row>
    <row r="508" spans="1:10" ht="15.75" customHeight="1" x14ac:dyDescent="0.25">
      <c r="A508" s="3" t="s">
        <v>553</v>
      </c>
      <c r="B508" s="4">
        <v>43249</v>
      </c>
      <c r="C508" s="5">
        <v>2</v>
      </c>
      <c r="D508" s="5" t="s">
        <v>106</v>
      </c>
      <c r="E508" s="5" t="s">
        <v>68</v>
      </c>
      <c r="F508" s="5" t="s">
        <v>18</v>
      </c>
      <c r="G508" s="5" t="s">
        <v>41</v>
      </c>
      <c r="H508" s="5">
        <v>399</v>
      </c>
      <c r="I508" s="5">
        <v>9</v>
      </c>
      <c r="J508" s="5">
        <v>3591</v>
      </c>
    </row>
    <row r="509" spans="1:10" ht="15.75" customHeight="1" x14ac:dyDescent="0.25">
      <c r="A509" s="3" t="s">
        <v>554</v>
      </c>
      <c r="B509" s="4">
        <v>43249</v>
      </c>
      <c r="C509" s="5">
        <v>19</v>
      </c>
      <c r="D509" s="5" t="s">
        <v>56</v>
      </c>
      <c r="E509" s="5" t="s">
        <v>36</v>
      </c>
      <c r="F509" s="5" t="s">
        <v>28</v>
      </c>
      <c r="G509" s="5" t="s">
        <v>41</v>
      </c>
      <c r="H509" s="5">
        <v>399</v>
      </c>
      <c r="I509" s="5">
        <v>6</v>
      </c>
      <c r="J509" s="5">
        <v>2394</v>
      </c>
    </row>
    <row r="510" spans="1:10" ht="15.75" customHeight="1" x14ac:dyDescent="0.25">
      <c r="A510" s="3" t="s">
        <v>555</v>
      </c>
      <c r="B510" s="4">
        <v>43250</v>
      </c>
      <c r="C510" s="5">
        <v>19</v>
      </c>
      <c r="D510" s="5" t="s">
        <v>56</v>
      </c>
      <c r="E510" s="5" t="s">
        <v>27</v>
      </c>
      <c r="F510" s="5" t="s">
        <v>28</v>
      </c>
      <c r="G510" s="5" t="s">
        <v>24</v>
      </c>
      <c r="H510" s="5">
        <v>159</v>
      </c>
      <c r="I510" s="5">
        <v>8</v>
      </c>
      <c r="J510" s="5">
        <v>1272</v>
      </c>
    </row>
    <row r="511" spans="1:10" ht="15.75" customHeight="1" x14ac:dyDescent="0.25">
      <c r="A511" s="3" t="s">
        <v>556</v>
      </c>
      <c r="B511" s="4">
        <v>43250</v>
      </c>
      <c r="C511" s="5">
        <v>2</v>
      </c>
      <c r="D511" s="5" t="s">
        <v>106</v>
      </c>
      <c r="E511" s="5" t="s">
        <v>17</v>
      </c>
      <c r="F511" s="5" t="s">
        <v>18</v>
      </c>
      <c r="G511" s="5" t="s">
        <v>31</v>
      </c>
      <c r="H511" s="5">
        <v>69</v>
      </c>
      <c r="I511" s="5">
        <v>5</v>
      </c>
      <c r="J511" s="5">
        <v>345</v>
      </c>
    </row>
    <row r="512" spans="1:10" ht="15.75" customHeight="1" x14ac:dyDescent="0.25">
      <c r="A512" s="3" t="s">
        <v>557</v>
      </c>
      <c r="B512" s="4">
        <v>43250</v>
      </c>
      <c r="C512" s="5">
        <v>19</v>
      </c>
      <c r="D512" s="5" t="s">
        <v>56</v>
      </c>
      <c r="E512" s="5" t="s">
        <v>27</v>
      </c>
      <c r="F512" s="5" t="s">
        <v>28</v>
      </c>
      <c r="G512" s="5" t="s">
        <v>19</v>
      </c>
      <c r="H512" s="5">
        <v>289</v>
      </c>
      <c r="I512" s="5">
        <v>9</v>
      </c>
      <c r="J512" s="5">
        <v>2601</v>
      </c>
    </row>
    <row r="513" spans="1:10" ht="15.75" customHeight="1" x14ac:dyDescent="0.25">
      <c r="A513" s="3" t="s">
        <v>558</v>
      </c>
      <c r="B513" s="4">
        <v>43250</v>
      </c>
      <c r="C513" s="5">
        <v>2</v>
      </c>
      <c r="D513" s="5" t="s">
        <v>106</v>
      </c>
      <c r="E513" s="5" t="s">
        <v>68</v>
      </c>
      <c r="F513" s="5" t="s">
        <v>18</v>
      </c>
      <c r="G513" s="5" t="s">
        <v>31</v>
      </c>
      <c r="H513" s="5">
        <v>69</v>
      </c>
      <c r="I513" s="5">
        <v>9</v>
      </c>
      <c r="J513" s="5">
        <v>621</v>
      </c>
    </row>
    <row r="514" spans="1:10" ht="15.75" customHeight="1" x14ac:dyDescent="0.25">
      <c r="A514" s="3" t="s">
        <v>559</v>
      </c>
      <c r="B514" s="4">
        <v>43251</v>
      </c>
      <c r="C514" s="5">
        <v>14</v>
      </c>
      <c r="D514" s="5" t="s">
        <v>38</v>
      </c>
      <c r="E514" s="5" t="s">
        <v>63</v>
      </c>
      <c r="F514" s="5" t="s">
        <v>13</v>
      </c>
      <c r="G514" s="5" t="s">
        <v>31</v>
      </c>
      <c r="H514" s="5">
        <v>69</v>
      </c>
      <c r="I514" s="5">
        <v>3</v>
      </c>
      <c r="J514" s="5">
        <v>207</v>
      </c>
    </row>
    <row r="515" spans="1:10" ht="15.75" customHeight="1" x14ac:dyDescent="0.25">
      <c r="A515" s="3" t="s">
        <v>560</v>
      </c>
      <c r="B515" s="4">
        <v>43252</v>
      </c>
      <c r="C515" s="5">
        <v>14</v>
      </c>
      <c r="D515" s="5" t="s">
        <v>38</v>
      </c>
      <c r="E515" s="5" t="s">
        <v>12</v>
      </c>
      <c r="F515" s="5" t="s">
        <v>13</v>
      </c>
      <c r="G515" s="5" t="s">
        <v>31</v>
      </c>
      <c r="H515" s="5">
        <v>69</v>
      </c>
      <c r="I515" s="5">
        <v>0</v>
      </c>
      <c r="J515" s="5">
        <v>0</v>
      </c>
    </row>
    <row r="516" spans="1:10" ht="15.75" customHeight="1" x14ac:dyDescent="0.25">
      <c r="A516" s="3" t="s">
        <v>561</v>
      </c>
      <c r="B516" s="4">
        <v>43252</v>
      </c>
      <c r="C516" s="5">
        <v>8</v>
      </c>
      <c r="D516" s="5" t="s">
        <v>45</v>
      </c>
      <c r="E516" s="5" t="s">
        <v>46</v>
      </c>
      <c r="F516" s="5" t="s">
        <v>23</v>
      </c>
      <c r="G516" s="5" t="s">
        <v>19</v>
      </c>
      <c r="H516" s="5">
        <v>289</v>
      </c>
      <c r="I516" s="5">
        <v>4</v>
      </c>
      <c r="J516" s="5">
        <v>1156</v>
      </c>
    </row>
    <row r="517" spans="1:10" ht="15.75" customHeight="1" x14ac:dyDescent="0.25">
      <c r="A517" s="3" t="s">
        <v>562</v>
      </c>
      <c r="B517" s="4">
        <v>43252</v>
      </c>
      <c r="C517" s="5">
        <v>4</v>
      </c>
      <c r="D517" s="5" t="s">
        <v>51</v>
      </c>
      <c r="E517" s="5" t="s">
        <v>68</v>
      </c>
      <c r="F517" s="5" t="s">
        <v>18</v>
      </c>
      <c r="G517" s="5" t="s">
        <v>19</v>
      </c>
      <c r="H517" s="5">
        <v>289</v>
      </c>
      <c r="I517" s="5">
        <v>3</v>
      </c>
      <c r="J517" s="5">
        <v>867</v>
      </c>
    </row>
    <row r="518" spans="1:10" ht="15.75" customHeight="1" x14ac:dyDescent="0.25">
      <c r="A518" s="3" t="s">
        <v>563</v>
      </c>
      <c r="B518" s="4">
        <v>43253</v>
      </c>
      <c r="C518" s="5">
        <v>19</v>
      </c>
      <c r="D518" s="5" t="s">
        <v>56</v>
      </c>
      <c r="E518" s="5" t="s">
        <v>27</v>
      </c>
      <c r="F518" s="5" t="s">
        <v>28</v>
      </c>
      <c r="G518" s="5" t="s">
        <v>19</v>
      </c>
      <c r="H518" s="5">
        <v>289</v>
      </c>
      <c r="I518" s="5">
        <v>4</v>
      </c>
      <c r="J518" s="5">
        <v>1156</v>
      </c>
    </row>
    <row r="519" spans="1:10" ht="15.75" customHeight="1" x14ac:dyDescent="0.25">
      <c r="A519" s="3" t="s">
        <v>564</v>
      </c>
      <c r="B519" s="4">
        <v>43253</v>
      </c>
      <c r="C519" s="5">
        <v>9</v>
      </c>
      <c r="D519" s="5" t="s">
        <v>21</v>
      </c>
      <c r="E519" s="5" t="s">
        <v>22</v>
      </c>
      <c r="F519" s="5" t="s">
        <v>23</v>
      </c>
      <c r="G519" s="5" t="s">
        <v>14</v>
      </c>
      <c r="H519" s="5">
        <v>199</v>
      </c>
      <c r="I519" s="5">
        <v>7</v>
      </c>
      <c r="J519" s="5">
        <v>1393</v>
      </c>
    </row>
    <row r="520" spans="1:10" ht="15.75" customHeight="1" x14ac:dyDescent="0.25">
      <c r="A520" s="3" t="s">
        <v>565</v>
      </c>
      <c r="B520" s="4">
        <v>43254</v>
      </c>
      <c r="C520" s="5">
        <v>5</v>
      </c>
      <c r="D520" s="5" t="s">
        <v>60</v>
      </c>
      <c r="E520" s="5" t="s">
        <v>68</v>
      </c>
      <c r="F520" s="5" t="s">
        <v>18</v>
      </c>
      <c r="G520" s="5" t="s">
        <v>14</v>
      </c>
      <c r="H520" s="5">
        <v>199</v>
      </c>
      <c r="I520" s="5">
        <v>9</v>
      </c>
      <c r="J520" s="5">
        <v>1791</v>
      </c>
    </row>
    <row r="521" spans="1:10" ht="15.75" customHeight="1" x14ac:dyDescent="0.25">
      <c r="A521" s="3" t="s">
        <v>566</v>
      </c>
      <c r="B521" s="4">
        <v>43254</v>
      </c>
      <c r="C521" s="5">
        <v>18</v>
      </c>
      <c r="D521" s="5" t="s">
        <v>26</v>
      </c>
      <c r="E521" s="5" t="s">
        <v>27</v>
      </c>
      <c r="F521" s="5" t="s">
        <v>28</v>
      </c>
      <c r="G521" s="5" t="s">
        <v>41</v>
      </c>
      <c r="H521" s="5">
        <v>399</v>
      </c>
      <c r="I521" s="5">
        <v>7</v>
      </c>
      <c r="J521" s="5">
        <v>2793</v>
      </c>
    </row>
    <row r="522" spans="1:10" ht="15.75" customHeight="1" x14ac:dyDescent="0.25">
      <c r="A522" s="3" t="s">
        <v>567</v>
      </c>
      <c r="B522" s="4">
        <v>43254</v>
      </c>
      <c r="C522" s="5">
        <v>5</v>
      </c>
      <c r="D522" s="5" t="s">
        <v>60</v>
      </c>
      <c r="E522" s="5" t="s">
        <v>68</v>
      </c>
      <c r="F522" s="5" t="s">
        <v>18</v>
      </c>
      <c r="G522" s="5" t="s">
        <v>19</v>
      </c>
      <c r="H522" s="5">
        <v>289</v>
      </c>
      <c r="I522" s="5">
        <v>3</v>
      </c>
      <c r="J522" s="5">
        <v>867</v>
      </c>
    </row>
    <row r="523" spans="1:10" ht="15.75" customHeight="1" x14ac:dyDescent="0.25">
      <c r="A523" s="3" t="s">
        <v>568</v>
      </c>
      <c r="B523" s="4">
        <v>43254</v>
      </c>
      <c r="C523" s="5">
        <v>12</v>
      </c>
      <c r="D523" s="5" t="s">
        <v>66</v>
      </c>
      <c r="E523" s="5" t="s">
        <v>63</v>
      </c>
      <c r="F523" s="5" t="s">
        <v>13</v>
      </c>
      <c r="G523" s="5" t="s">
        <v>14</v>
      </c>
      <c r="H523" s="5">
        <v>199</v>
      </c>
      <c r="I523" s="5">
        <v>9</v>
      </c>
      <c r="J523" s="5">
        <v>1791</v>
      </c>
    </row>
    <row r="524" spans="1:10" ht="15.75" customHeight="1" x14ac:dyDescent="0.25">
      <c r="A524" s="3" t="s">
        <v>569</v>
      </c>
      <c r="B524" s="4">
        <v>43254</v>
      </c>
      <c r="C524" s="5">
        <v>18</v>
      </c>
      <c r="D524" s="5" t="s">
        <v>26</v>
      </c>
      <c r="E524" s="5" t="s">
        <v>27</v>
      </c>
      <c r="F524" s="5" t="s">
        <v>28</v>
      </c>
      <c r="G524" s="5" t="s">
        <v>19</v>
      </c>
      <c r="H524" s="5">
        <v>289</v>
      </c>
      <c r="I524" s="5">
        <v>7</v>
      </c>
      <c r="J524" s="5">
        <v>2023</v>
      </c>
    </row>
    <row r="525" spans="1:10" ht="15.75" customHeight="1" x14ac:dyDescent="0.25">
      <c r="A525" s="3" t="s">
        <v>570</v>
      </c>
      <c r="B525" s="4">
        <v>43254</v>
      </c>
      <c r="C525" s="5">
        <v>4</v>
      </c>
      <c r="D525" s="5" t="s">
        <v>51</v>
      </c>
      <c r="E525" s="5" t="s">
        <v>17</v>
      </c>
      <c r="F525" s="5" t="s">
        <v>18</v>
      </c>
      <c r="G525" s="5" t="s">
        <v>31</v>
      </c>
      <c r="H525" s="5">
        <v>69</v>
      </c>
      <c r="I525" s="5">
        <v>9</v>
      </c>
      <c r="J525" s="5">
        <v>621</v>
      </c>
    </row>
    <row r="526" spans="1:10" ht="15.75" customHeight="1" x14ac:dyDescent="0.25">
      <c r="A526" s="3" t="s">
        <v>571</v>
      </c>
      <c r="B526" s="4">
        <v>43254</v>
      </c>
      <c r="C526" s="5">
        <v>7</v>
      </c>
      <c r="D526" s="5" t="s">
        <v>88</v>
      </c>
      <c r="E526" s="5" t="s">
        <v>22</v>
      </c>
      <c r="F526" s="5" t="s">
        <v>23</v>
      </c>
      <c r="G526" s="5" t="s">
        <v>24</v>
      </c>
      <c r="H526" s="5">
        <v>159</v>
      </c>
      <c r="I526" s="5">
        <v>3</v>
      </c>
      <c r="J526" s="5">
        <v>477</v>
      </c>
    </row>
    <row r="527" spans="1:10" ht="15.75" customHeight="1" x14ac:dyDescent="0.25">
      <c r="A527" s="3" t="s">
        <v>572</v>
      </c>
      <c r="B527" s="4">
        <v>43254</v>
      </c>
      <c r="C527" s="5">
        <v>20</v>
      </c>
      <c r="D527" s="5" t="s">
        <v>40</v>
      </c>
      <c r="E527" s="5" t="s">
        <v>36</v>
      </c>
      <c r="F527" s="5" t="s">
        <v>28</v>
      </c>
      <c r="G527" s="5" t="s">
        <v>19</v>
      </c>
      <c r="H527" s="5">
        <v>289</v>
      </c>
      <c r="I527" s="5">
        <v>7</v>
      </c>
      <c r="J527" s="5">
        <v>2023</v>
      </c>
    </row>
    <row r="528" spans="1:10" ht="15.75" customHeight="1" x14ac:dyDescent="0.25">
      <c r="A528" s="3" t="s">
        <v>573</v>
      </c>
      <c r="B528" s="4">
        <v>43254</v>
      </c>
      <c r="C528" s="5">
        <v>1</v>
      </c>
      <c r="D528" s="5" t="s">
        <v>16</v>
      </c>
      <c r="E528" s="5" t="s">
        <v>68</v>
      </c>
      <c r="F528" s="5" t="s">
        <v>18</v>
      </c>
      <c r="G528" s="5" t="s">
        <v>19</v>
      </c>
      <c r="H528" s="5">
        <v>289</v>
      </c>
      <c r="I528" s="5">
        <v>7</v>
      </c>
      <c r="J528" s="5">
        <v>2023</v>
      </c>
    </row>
    <row r="529" spans="1:10" ht="15.75" customHeight="1" x14ac:dyDescent="0.25">
      <c r="A529" s="3" t="s">
        <v>574</v>
      </c>
      <c r="B529" s="4">
        <v>43254</v>
      </c>
      <c r="C529" s="5">
        <v>4</v>
      </c>
      <c r="D529" s="5" t="s">
        <v>51</v>
      </c>
      <c r="E529" s="5" t="s">
        <v>17</v>
      </c>
      <c r="F529" s="5" t="s">
        <v>18</v>
      </c>
      <c r="G529" s="5" t="s">
        <v>19</v>
      </c>
      <c r="H529" s="5">
        <v>289</v>
      </c>
      <c r="I529" s="5">
        <v>9</v>
      </c>
      <c r="J529" s="5">
        <v>2601</v>
      </c>
    </row>
    <row r="530" spans="1:10" ht="15.75" customHeight="1" x14ac:dyDescent="0.25">
      <c r="A530" s="3" t="s">
        <v>575</v>
      </c>
      <c r="B530" s="4">
        <v>43254</v>
      </c>
      <c r="C530" s="5">
        <v>13</v>
      </c>
      <c r="D530" s="5" t="s">
        <v>33</v>
      </c>
      <c r="E530" s="5" t="s">
        <v>63</v>
      </c>
      <c r="F530" s="5" t="s">
        <v>13</v>
      </c>
      <c r="G530" s="5" t="s">
        <v>14</v>
      </c>
      <c r="H530" s="5">
        <v>199</v>
      </c>
      <c r="I530" s="5">
        <v>8</v>
      </c>
      <c r="J530" s="5">
        <v>1592</v>
      </c>
    </row>
    <row r="531" spans="1:10" ht="15.75" customHeight="1" x14ac:dyDescent="0.25">
      <c r="A531" s="3" t="s">
        <v>576</v>
      </c>
      <c r="B531" s="4">
        <v>43254</v>
      </c>
      <c r="C531" s="5">
        <v>16</v>
      </c>
      <c r="D531" s="5" t="s">
        <v>30</v>
      </c>
      <c r="E531" s="5" t="s">
        <v>36</v>
      </c>
      <c r="F531" s="5" t="s">
        <v>28</v>
      </c>
      <c r="G531" s="5" t="s">
        <v>41</v>
      </c>
      <c r="H531" s="5">
        <v>399</v>
      </c>
      <c r="I531" s="5">
        <v>7</v>
      </c>
      <c r="J531" s="5">
        <v>2793</v>
      </c>
    </row>
    <row r="532" spans="1:10" ht="15.75" customHeight="1" x14ac:dyDescent="0.25">
      <c r="A532" s="3" t="s">
        <v>577</v>
      </c>
      <c r="B532" s="4">
        <v>43255</v>
      </c>
      <c r="C532" s="5">
        <v>8</v>
      </c>
      <c r="D532" s="5" t="s">
        <v>45</v>
      </c>
      <c r="E532" s="5" t="s">
        <v>22</v>
      </c>
      <c r="F532" s="5" t="s">
        <v>23</v>
      </c>
      <c r="G532" s="5" t="s">
        <v>14</v>
      </c>
      <c r="H532" s="5">
        <v>199</v>
      </c>
      <c r="I532" s="5">
        <v>3</v>
      </c>
      <c r="J532" s="5">
        <v>597</v>
      </c>
    </row>
    <row r="533" spans="1:10" ht="15.75" customHeight="1" x14ac:dyDescent="0.25">
      <c r="A533" s="3" t="s">
        <v>578</v>
      </c>
      <c r="B533" s="4">
        <v>43255</v>
      </c>
      <c r="C533" s="5">
        <v>11</v>
      </c>
      <c r="D533" s="5" t="s">
        <v>11</v>
      </c>
      <c r="E533" s="5" t="s">
        <v>63</v>
      </c>
      <c r="F533" s="5" t="s">
        <v>13</v>
      </c>
      <c r="G533" s="5" t="s">
        <v>41</v>
      </c>
      <c r="H533" s="5">
        <v>399</v>
      </c>
      <c r="I533" s="5">
        <v>8</v>
      </c>
      <c r="J533" s="5">
        <v>3192</v>
      </c>
    </row>
    <row r="534" spans="1:10" ht="15.75" customHeight="1" x14ac:dyDescent="0.25">
      <c r="A534" s="3" t="s">
        <v>579</v>
      </c>
      <c r="B534" s="4">
        <v>43256</v>
      </c>
      <c r="C534" s="5">
        <v>8</v>
      </c>
      <c r="D534" s="5" t="s">
        <v>45</v>
      </c>
      <c r="E534" s="5" t="s">
        <v>46</v>
      </c>
      <c r="F534" s="5" t="s">
        <v>23</v>
      </c>
      <c r="G534" s="5" t="s">
        <v>14</v>
      </c>
      <c r="H534" s="5">
        <v>199</v>
      </c>
      <c r="I534" s="5">
        <v>5</v>
      </c>
      <c r="J534" s="5">
        <v>995</v>
      </c>
    </row>
    <row r="535" spans="1:10" ht="15.75" customHeight="1" x14ac:dyDescent="0.25">
      <c r="A535" s="3" t="s">
        <v>580</v>
      </c>
      <c r="B535" s="4">
        <v>43256</v>
      </c>
      <c r="C535" s="5">
        <v>7</v>
      </c>
      <c r="D535" s="5" t="s">
        <v>88</v>
      </c>
      <c r="E535" s="5" t="s">
        <v>46</v>
      </c>
      <c r="F535" s="5" t="s">
        <v>23</v>
      </c>
      <c r="G535" s="5" t="s">
        <v>24</v>
      </c>
      <c r="H535" s="5">
        <v>159</v>
      </c>
      <c r="I535" s="5">
        <v>9</v>
      </c>
      <c r="J535" s="5">
        <v>1431</v>
      </c>
    </row>
    <row r="536" spans="1:10" ht="15.75" customHeight="1" x14ac:dyDescent="0.25">
      <c r="A536" s="3" t="s">
        <v>581</v>
      </c>
      <c r="B536" s="4">
        <v>43256</v>
      </c>
      <c r="C536" s="5">
        <v>19</v>
      </c>
      <c r="D536" s="5" t="s">
        <v>56</v>
      </c>
      <c r="E536" s="5" t="s">
        <v>27</v>
      </c>
      <c r="F536" s="5" t="s">
        <v>28</v>
      </c>
      <c r="G536" s="5" t="s">
        <v>14</v>
      </c>
      <c r="H536" s="5">
        <v>199</v>
      </c>
      <c r="I536" s="5">
        <v>2</v>
      </c>
      <c r="J536" s="5">
        <v>398</v>
      </c>
    </row>
    <row r="537" spans="1:10" ht="15.75" customHeight="1" x14ac:dyDescent="0.25">
      <c r="A537" s="3" t="s">
        <v>582</v>
      </c>
      <c r="B537" s="4">
        <v>43256</v>
      </c>
      <c r="C537" s="5">
        <v>17</v>
      </c>
      <c r="D537" s="5" t="s">
        <v>35</v>
      </c>
      <c r="E537" s="5" t="s">
        <v>36</v>
      </c>
      <c r="F537" s="5" t="s">
        <v>28</v>
      </c>
      <c r="G537" s="5" t="s">
        <v>31</v>
      </c>
      <c r="H537" s="5">
        <v>69</v>
      </c>
      <c r="I537" s="5">
        <v>0</v>
      </c>
      <c r="J537" s="5">
        <v>0</v>
      </c>
    </row>
    <row r="538" spans="1:10" ht="15.75" customHeight="1" x14ac:dyDescent="0.25">
      <c r="A538" s="3" t="s">
        <v>583</v>
      </c>
      <c r="B538" s="4">
        <v>43257</v>
      </c>
      <c r="C538" s="5">
        <v>9</v>
      </c>
      <c r="D538" s="5" t="s">
        <v>21</v>
      </c>
      <c r="E538" s="5" t="s">
        <v>46</v>
      </c>
      <c r="F538" s="5" t="s">
        <v>23</v>
      </c>
      <c r="G538" s="5" t="s">
        <v>14</v>
      </c>
      <c r="H538" s="5">
        <v>199</v>
      </c>
      <c r="I538" s="5">
        <v>1</v>
      </c>
      <c r="J538" s="5">
        <v>199</v>
      </c>
    </row>
    <row r="539" spans="1:10" ht="15.75" customHeight="1" x14ac:dyDescent="0.25">
      <c r="A539" s="3" t="s">
        <v>584</v>
      </c>
      <c r="B539" s="4">
        <v>43257</v>
      </c>
      <c r="C539" s="5">
        <v>8</v>
      </c>
      <c r="D539" s="5" t="s">
        <v>45</v>
      </c>
      <c r="E539" s="5" t="s">
        <v>46</v>
      </c>
      <c r="F539" s="5" t="s">
        <v>23</v>
      </c>
      <c r="G539" s="5" t="s">
        <v>14</v>
      </c>
      <c r="H539" s="5">
        <v>199</v>
      </c>
      <c r="I539" s="5">
        <v>2</v>
      </c>
      <c r="J539" s="5">
        <v>398</v>
      </c>
    </row>
    <row r="540" spans="1:10" ht="15.75" customHeight="1" x14ac:dyDescent="0.25">
      <c r="A540" s="3" t="s">
        <v>585</v>
      </c>
      <c r="B540" s="4">
        <v>43258</v>
      </c>
      <c r="C540" s="5">
        <v>19</v>
      </c>
      <c r="D540" s="5" t="s">
        <v>56</v>
      </c>
      <c r="E540" s="5" t="s">
        <v>27</v>
      </c>
      <c r="F540" s="5" t="s">
        <v>28</v>
      </c>
      <c r="G540" s="5" t="s">
        <v>14</v>
      </c>
      <c r="H540" s="5">
        <v>199</v>
      </c>
      <c r="I540" s="5">
        <v>0</v>
      </c>
      <c r="J540" s="5">
        <v>0</v>
      </c>
    </row>
    <row r="541" spans="1:10" ht="15.75" customHeight="1" x14ac:dyDescent="0.25">
      <c r="A541" s="3" t="s">
        <v>586</v>
      </c>
      <c r="B541" s="4">
        <v>43259</v>
      </c>
      <c r="C541" s="5">
        <v>9</v>
      </c>
      <c r="D541" s="5" t="s">
        <v>21</v>
      </c>
      <c r="E541" s="5" t="s">
        <v>46</v>
      </c>
      <c r="F541" s="5" t="s">
        <v>23</v>
      </c>
      <c r="G541" s="5" t="s">
        <v>24</v>
      </c>
      <c r="H541" s="5">
        <v>159</v>
      </c>
      <c r="I541" s="5">
        <v>3</v>
      </c>
      <c r="J541" s="5">
        <v>477</v>
      </c>
    </row>
    <row r="542" spans="1:10" ht="15.75" customHeight="1" x14ac:dyDescent="0.25">
      <c r="A542" s="3" t="s">
        <v>587</v>
      </c>
      <c r="B542" s="4">
        <v>43259</v>
      </c>
      <c r="C542" s="5">
        <v>9</v>
      </c>
      <c r="D542" s="5" t="s">
        <v>21</v>
      </c>
      <c r="E542" s="5" t="s">
        <v>46</v>
      </c>
      <c r="F542" s="5" t="s">
        <v>23</v>
      </c>
      <c r="G542" s="5" t="s">
        <v>19</v>
      </c>
      <c r="H542" s="5">
        <v>289</v>
      </c>
      <c r="I542" s="5">
        <v>9</v>
      </c>
      <c r="J542" s="5">
        <v>2601</v>
      </c>
    </row>
    <row r="543" spans="1:10" ht="15.75" customHeight="1" x14ac:dyDescent="0.25">
      <c r="A543" s="3" t="s">
        <v>588</v>
      </c>
      <c r="B543" s="4">
        <v>43259</v>
      </c>
      <c r="C543" s="5">
        <v>9</v>
      </c>
      <c r="D543" s="5" t="s">
        <v>21</v>
      </c>
      <c r="E543" s="5" t="s">
        <v>46</v>
      </c>
      <c r="F543" s="5" t="s">
        <v>23</v>
      </c>
      <c r="G543" s="5" t="s">
        <v>41</v>
      </c>
      <c r="H543" s="5">
        <v>399</v>
      </c>
      <c r="I543" s="5">
        <v>5</v>
      </c>
      <c r="J543" s="5">
        <v>1995</v>
      </c>
    </row>
    <row r="544" spans="1:10" ht="15.75" customHeight="1" x14ac:dyDescent="0.25">
      <c r="A544" s="3" t="s">
        <v>589</v>
      </c>
      <c r="B544" s="4">
        <v>43259</v>
      </c>
      <c r="C544" s="5">
        <v>20</v>
      </c>
      <c r="D544" s="5" t="s">
        <v>40</v>
      </c>
      <c r="E544" s="5" t="s">
        <v>36</v>
      </c>
      <c r="F544" s="5" t="s">
        <v>28</v>
      </c>
      <c r="G544" s="5" t="s">
        <v>24</v>
      </c>
      <c r="H544" s="5">
        <v>159</v>
      </c>
      <c r="I544" s="5">
        <v>5</v>
      </c>
      <c r="J544" s="5">
        <v>795</v>
      </c>
    </row>
    <row r="545" spans="1:10" ht="15.75" customHeight="1" x14ac:dyDescent="0.25">
      <c r="A545" s="3" t="s">
        <v>590</v>
      </c>
      <c r="B545" s="4">
        <v>43260</v>
      </c>
      <c r="C545" s="5">
        <v>9</v>
      </c>
      <c r="D545" s="5" t="s">
        <v>21</v>
      </c>
      <c r="E545" s="5" t="s">
        <v>46</v>
      </c>
      <c r="F545" s="5" t="s">
        <v>23</v>
      </c>
      <c r="G545" s="5" t="s">
        <v>19</v>
      </c>
      <c r="H545" s="5">
        <v>289</v>
      </c>
      <c r="I545" s="5">
        <v>6</v>
      </c>
      <c r="J545" s="5">
        <v>1734</v>
      </c>
    </row>
    <row r="546" spans="1:10" ht="15.75" customHeight="1" x14ac:dyDescent="0.25">
      <c r="A546" s="3" t="s">
        <v>591</v>
      </c>
      <c r="B546" s="4">
        <v>43260</v>
      </c>
      <c r="C546" s="5">
        <v>14</v>
      </c>
      <c r="D546" s="5" t="s">
        <v>38</v>
      </c>
      <c r="E546" s="5" t="s">
        <v>63</v>
      </c>
      <c r="F546" s="5" t="s">
        <v>13</v>
      </c>
      <c r="G546" s="5" t="s">
        <v>41</v>
      </c>
      <c r="H546" s="5">
        <v>399</v>
      </c>
      <c r="I546" s="5">
        <v>0</v>
      </c>
      <c r="J546" s="5">
        <v>0</v>
      </c>
    </row>
    <row r="547" spans="1:10" ht="15.75" customHeight="1" x14ac:dyDescent="0.25">
      <c r="A547" s="3" t="s">
        <v>592</v>
      </c>
      <c r="B547" s="4">
        <v>43261</v>
      </c>
      <c r="C547" s="5">
        <v>4</v>
      </c>
      <c r="D547" s="5" t="s">
        <v>51</v>
      </c>
      <c r="E547" s="5" t="s">
        <v>68</v>
      </c>
      <c r="F547" s="5" t="s">
        <v>18</v>
      </c>
      <c r="G547" s="5" t="s">
        <v>14</v>
      </c>
      <c r="H547" s="5">
        <v>199</v>
      </c>
      <c r="I547" s="5">
        <v>5</v>
      </c>
      <c r="J547" s="5">
        <v>995</v>
      </c>
    </row>
    <row r="548" spans="1:10" ht="15.75" customHeight="1" x14ac:dyDescent="0.25">
      <c r="A548" s="3" t="s">
        <v>593</v>
      </c>
      <c r="B548" s="4">
        <v>43262</v>
      </c>
      <c r="C548" s="5">
        <v>6</v>
      </c>
      <c r="D548" s="5" t="s">
        <v>48</v>
      </c>
      <c r="E548" s="5" t="s">
        <v>22</v>
      </c>
      <c r="F548" s="5" t="s">
        <v>23</v>
      </c>
      <c r="G548" s="5" t="s">
        <v>31</v>
      </c>
      <c r="H548" s="5">
        <v>69</v>
      </c>
      <c r="I548" s="5">
        <v>7</v>
      </c>
      <c r="J548" s="5">
        <v>483</v>
      </c>
    </row>
    <row r="549" spans="1:10" ht="15.75" customHeight="1" x14ac:dyDescent="0.25">
      <c r="A549" s="3" t="s">
        <v>594</v>
      </c>
      <c r="B549" s="4">
        <v>43262</v>
      </c>
      <c r="C549" s="5">
        <v>2</v>
      </c>
      <c r="D549" s="5" t="s">
        <v>106</v>
      </c>
      <c r="E549" s="5" t="s">
        <v>68</v>
      </c>
      <c r="F549" s="5" t="s">
        <v>18</v>
      </c>
      <c r="G549" s="5" t="s">
        <v>14</v>
      </c>
      <c r="H549" s="5">
        <v>199</v>
      </c>
      <c r="I549" s="5">
        <v>7</v>
      </c>
      <c r="J549" s="5">
        <v>1393</v>
      </c>
    </row>
    <row r="550" spans="1:10" ht="15.75" customHeight="1" x14ac:dyDescent="0.25">
      <c r="A550" s="3" t="s">
        <v>595</v>
      </c>
      <c r="B550" s="4">
        <v>43262</v>
      </c>
      <c r="C550" s="5">
        <v>17</v>
      </c>
      <c r="D550" s="5" t="s">
        <v>35</v>
      </c>
      <c r="E550" s="5" t="s">
        <v>27</v>
      </c>
      <c r="F550" s="5" t="s">
        <v>28</v>
      </c>
      <c r="G550" s="5" t="s">
        <v>14</v>
      </c>
      <c r="H550" s="5">
        <v>199</v>
      </c>
      <c r="I550" s="5">
        <v>2</v>
      </c>
      <c r="J550" s="5">
        <v>398</v>
      </c>
    </row>
    <row r="551" spans="1:10" ht="15.75" customHeight="1" x14ac:dyDescent="0.25">
      <c r="A551" s="3" t="s">
        <v>596</v>
      </c>
      <c r="B551" s="4">
        <v>43262</v>
      </c>
      <c r="C551" s="5">
        <v>18</v>
      </c>
      <c r="D551" s="5" t="s">
        <v>26</v>
      </c>
      <c r="E551" s="5" t="s">
        <v>27</v>
      </c>
      <c r="F551" s="5" t="s">
        <v>28</v>
      </c>
      <c r="G551" s="5" t="s">
        <v>24</v>
      </c>
      <c r="H551" s="5">
        <v>159</v>
      </c>
      <c r="I551" s="5">
        <v>0</v>
      </c>
      <c r="J551" s="5">
        <v>0</v>
      </c>
    </row>
    <row r="552" spans="1:10" ht="15.75" customHeight="1" x14ac:dyDescent="0.25">
      <c r="A552" s="3" t="s">
        <v>597</v>
      </c>
      <c r="B552" s="4">
        <v>43262</v>
      </c>
      <c r="C552" s="5">
        <v>5</v>
      </c>
      <c r="D552" s="5" t="s">
        <v>60</v>
      </c>
      <c r="E552" s="5" t="s">
        <v>17</v>
      </c>
      <c r="F552" s="5" t="s">
        <v>18</v>
      </c>
      <c r="G552" s="5" t="s">
        <v>31</v>
      </c>
      <c r="H552" s="5">
        <v>69</v>
      </c>
      <c r="I552" s="5">
        <v>5</v>
      </c>
      <c r="J552" s="5">
        <v>345</v>
      </c>
    </row>
    <row r="553" spans="1:10" ht="15.75" customHeight="1" x14ac:dyDescent="0.25">
      <c r="A553" s="3" t="s">
        <v>598</v>
      </c>
      <c r="B553" s="4">
        <v>43262</v>
      </c>
      <c r="C553" s="5">
        <v>2</v>
      </c>
      <c r="D553" s="5" t="s">
        <v>106</v>
      </c>
      <c r="E553" s="5" t="s">
        <v>68</v>
      </c>
      <c r="F553" s="5" t="s">
        <v>18</v>
      </c>
      <c r="G553" s="5" t="s">
        <v>19</v>
      </c>
      <c r="H553" s="5">
        <v>289</v>
      </c>
      <c r="I553" s="5">
        <v>5</v>
      </c>
      <c r="J553" s="5">
        <v>1445</v>
      </c>
    </row>
    <row r="554" spans="1:10" ht="15.75" customHeight="1" x14ac:dyDescent="0.25">
      <c r="A554" s="3" t="s">
        <v>599</v>
      </c>
      <c r="B554" s="4">
        <v>43262</v>
      </c>
      <c r="C554" s="5">
        <v>11</v>
      </c>
      <c r="D554" s="5" t="s">
        <v>11</v>
      </c>
      <c r="E554" s="5" t="s">
        <v>12</v>
      </c>
      <c r="F554" s="5" t="s">
        <v>13</v>
      </c>
      <c r="G554" s="5" t="s">
        <v>41</v>
      </c>
      <c r="H554" s="5">
        <v>399</v>
      </c>
      <c r="I554" s="5">
        <v>0</v>
      </c>
      <c r="J554" s="5">
        <v>0</v>
      </c>
    </row>
    <row r="555" spans="1:10" ht="15.75" customHeight="1" x14ac:dyDescent="0.25">
      <c r="A555" s="3" t="s">
        <v>600</v>
      </c>
      <c r="B555" s="4">
        <v>43263</v>
      </c>
      <c r="C555" s="5">
        <v>19</v>
      </c>
      <c r="D555" s="5" t="s">
        <v>56</v>
      </c>
      <c r="E555" s="5" t="s">
        <v>27</v>
      </c>
      <c r="F555" s="5" t="s">
        <v>28</v>
      </c>
      <c r="G555" s="5" t="s">
        <v>14</v>
      </c>
      <c r="H555" s="5">
        <v>199</v>
      </c>
      <c r="I555" s="5">
        <v>4</v>
      </c>
      <c r="J555" s="5">
        <v>796</v>
      </c>
    </row>
    <row r="556" spans="1:10" ht="15.75" customHeight="1" x14ac:dyDescent="0.25">
      <c r="A556" s="3" t="s">
        <v>601</v>
      </c>
      <c r="B556" s="4">
        <v>43263</v>
      </c>
      <c r="C556" s="5">
        <v>6</v>
      </c>
      <c r="D556" s="5" t="s">
        <v>48</v>
      </c>
      <c r="E556" s="5" t="s">
        <v>22</v>
      </c>
      <c r="F556" s="5" t="s">
        <v>23</v>
      </c>
      <c r="G556" s="5" t="s">
        <v>14</v>
      </c>
      <c r="H556" s="5">
        <v>199</v>
      </c>
      <c r="I556" s="5">
        <v>9</v>
      </c>
      <c r="J556" s="5">
        <v>1791</v>
      </c>
    </row>
    <row r="557" spans="1:10" ht="15.75" customHeight="1" x14ac:dyDescent="0.25">
      <c r="A557" s="3" t="s">
        <v>602</v>
      </c>
      <c r="B557" s="4">
        <v>43263</v>
      </c>
      <c r="C557" s="5">
        <v>10</v>
      </c>
      <c r="D557" s="5" t="s">
        <v>58</v>
      </c>
      <c r="E557" s="5" t="s">
        <v>46</v>
      </c>
      <c r="F557" s="5" t="s">
        <v>23</v>
      </c>
      <c r="G557" s="5" t="s">
        <v>41</v>
      </c>
      <c r="H557" s="5">
        <v>399</v>
      </c>
      <c r="I557" s="5">
        <v>0</v>
      </c>
      <c r="J557" s="5">
        <v>0</v>
      </c>
    </row>
    <row r="558" spans="1:10" ht="15.75" customHeight="1" x14ac:dyDescent="0.25">
      <c r="A558" s="3" t="s">
        <v>603</v>
      </c>
      <c r="B558" s="4">
        <v>43263</v>
      </c>
      <c r="C558" s="5">
        <v>5</v>
      </c>
      <c r="D558" s="5" t="s">
        <v>60</v>
      </c>
      <c r="E558" s="5" t="s">
        <v>68</v>
      </c>
      <c r="F558" s="5" t="s">
        <v>18</v>
      </c>
      <c r="G558" s="5" t="s">
        <v>24</v>
      </c>
      <c r="H558" s="5">
        <v>159</v>
      </c>
      <c r="I558" s="5">
        <v>1</v>
      </c>
      <c r="J558" s="5">
        <v>159</v>
      </c>
    </row>
    <row r="559" spans="1:10" ht="15.75" customHeight="1" x14ac:dyDescent="0.25">
      <c r="A559" s="3" t="s">
        <v>604</v>
      </c>
      <c r="B559" s="4">
        <v>43264</v>
      </c>
      <c r="C559" s="5">
        <v>14</v>
      </c>
      <c r="D559" s="5" t="s">
        <v>38</v>
      </c>
      <c r="E559" s="5" t="s">
        <v>63</v>
      </c>
      <c r="F559" s="5" t="s">
        <v>13</v>
      </c>
      <c r="G559" s="5" t="s">
        <v>41</v>
      </c>
      <c r="H559" s="5">
        <v>399</v>
      </c>
      <c r="I559" s="5">
        <v>9</v>
      </c>
      <c r="J559" s="5">
        <v>3591</v>
      </c>
    </row>
    <row r="560" spans="1:10" ht="15.75" customHeight="1" x14ac:dyDescent="0.25">
      <c r="A560" s="3" t="s">
        <v>605</v>
      </c>
      <c r="B560" s="4">
        <v>43264</v>
      </c>
      <c r="C560" s="5">
        <v>2</v>
      </c>
      <c r="D560" s="5" t="s">
        <v>106</v>
      </c>
      <c r="E560" s="5" t="s">
        <v>68</v>
      </c>
      <c r="F560" s="5" t="s">
        <v>18</v>
      </c>
      <c r="G560" s="5" t="s">
        <v>19</v>
      </c>
      <c r="H560" s="5">
        <v>289</v>
      </c>
      <c r="I560" s="5">
        <v>2</v>
      </c>
      <c r="J560" s="5">
        <v>578</v>
      </c>
    </row>
    <row r="561" spans="1:10" ht="15.75" customHeight="1" x14ac:dyDescent="0.25">
      <c r="A561" s="3" t="s">
        <v>606</v>
      </c>
      <c r="B561" s="4">
        <v>43264</v>
      </c>
      <c r="C561" s="5">
        <v>15</v>
      </c>
      <c r="D561" s="5" t="s">
        <v>118</v>
      </c>
      <c r="E561" s="5" t="s">
        <v>63</v>
      </c>
      <c r="F561" s="5" t="s">
        <v>13</v>
      </c>
      <c r="G561" s="5" t="s">
        <v>19</v>
      </c>
      <c r="H561" s="5">
        <v>289</v>
      </c>
      <c r="I561" s="5">
        <v>5</v>
      </c>
      <c r="J561" s="5">
        <v>1445</v>
      </c>
    </row>
    <row r="562" spans="1:10" ht="15.75" customHeight="1" x14ac:dyDescent="0.25">
      <c r="A562" s="3" t="s">
        <v>607</v>
      </c>
      <c r="B562" s="4">
        <v>43265</v>
      </c>
      <c r="C562" s="5">
        <v>13</v>
      </c>
      <c r="D562" s="5" t="s">
        <v>33</v>
      </c>
      <c r="E562" s="5" t="s">
        <v>12</v>
      </c>
      <c r="F562" s="5" t="s">
        <v>13</v>
      </c>
      <c r="G562" s="5" t="s">
        <v>19</v>
      </c>
      <c r="H562" s="5">
        <v>289</v>
      </c>
      <c r="I562" s="5">
        <v>3</v>
      </c>
      <c r="J562" s="5">
        <v>867</v>
      </c>
    </row>
    <row r="563" spans="1:10" ht="15.75" customHeight="1" x14ac:dyDescent="0.25">
      <c r="A563" s="3" t="s">
        <v>608</v>
      </c>
      <c r="B563" s="4">
        <v>43266</v>
      </c>
      <c r="C563" s="5">
        <v>17</v>
      </c>
      <c r="D563" s="5" t="s">
        <v>35</v>
      </c>
      <c r="E563" s="5" t="s">
        <v>36</v>
      </c>
      <c r="F563" s="5" t="s">
        <v>28</v>
      </c>
      <c r="G563" s="5" t="s">
        <v>19</v>
      </c>
      <c r="H563" s="5">
        <v>289</v>
      </c>
      <c r="I563" s="5">
        <v>6</v>
      </c>
      <c r="J563" s="5">
        <v>1734</v>
      </c>
    </row>
    <row r="564" spans="1:10" ht="15.75" customHeight="1" x14ac:dyDescent="0.25">
      <c r="A564" s="3" t="s">
        <v>609</v>
      </c>
      <c r="B564" s="4">
        <v>43267</v>
      </c>
      <c r="C564" s="5">
        <v>13</v>
      </c>
      <c r="D564" s="5" t="s">
        <v>33</v>
      </c>
      <c r="E564" s="5" t="s">
        <v>12</v>
      </c>
      <c r="F564" s="5" t="s">
        <v>13</v>
      </c>
      <c r="G564" s="5" t="s">
        <v>41</v>
      </c>
      <c r="H564" s="5">
        <v>399</v>
      </c>
      <c r="I564" s="5">
        <v>0</v>
      </c>
      <c r="J564" s="5">
        <v>0</v>
      </c>
    </row>
    <row r="565" spans="1:10" ht="15.75" customHeight="1" x14ac:dyDescent="0.25">
      <c r="A565" s="3" t="s">
        <v>610</v>
      </c>
      <c r="B565" s="4">
        <v>43267</v>
      </c>
      <c r="C565" s="5">
        <v>15</v>
      </c>
      <c r="D565" s="5" t="s">
        <v>118</v>
      </c>
      <c r="E565" s="5" t="s">
        <v>12</v>
      </c>
      <c r="F565" s="5" t="s">
        <v>13</v>
      </c>
      <c r="G565" s="5" t="s">
        <v>41</v>
      </c>
      <c r="H565" s="5">
        <v>399</v>
      </c>
      <c r="I565" s="5">
        <v>6</v>
      </c>
      <c r="J565" s="5">
        <v>2394</v>
      </c>
    </row>
    <row r="566" spans="1:10" ht="15.75" customHeight="1" x14ac:dyDescent="0.25">
      <c r="A566" s="3" t="s">
        <v>611</v>
      </c>
      <c r="B566" s="4">
        <v>43267</v>
      </c>
      <c r="C566" s="5">
        <v>1</v>
      </c>
      <c r="D566" s="5" t="s">
        <v>16</v>
      </c>
      <c r="E566" s="5" t="s">
        <v>17</v>
      </c>
      <c r="F566" s="5" t="s">
        <v>18</v>
      </c>
      <c r="G566" s="5" t="s">
        <v>14</v>
      </c>
      <c r="H566" s="5">
        <v>199</v>
      </c>
      <c r="I566" s="5">
        <v>0</v>
      </c>
      <c r="J566" s="5">
        <v>0</v>
      </c>
    </row>
    <row r="567" spans="1:10" ht="15.75" customHeight="1" x14ac:dyDescent="0.25">
      <c r="A567" s="3" t="s">
        <v>612</v>
      </c>
      <c r="B567" s="4">
        <v>43267</v>
      </c>
      <c r="C567" s="5">
        <v>10</v>
      </c>
      <c r="D567" s="5" t="s">
        <v>58</v>
      </c>
      <c r="E567" s="5" t="s">
        <v>22</v>
      </c>
      <c r="F567" s="5" t="s">
        <v>23</v>
      </c>
      <c r="G567" s="5" t="s">
        <v>24</v>
      </c>
      <c r="H567" s="5">
        <v>159</v>
      </c>
      <c r="I567" s="5">
        <v>8</v>
      </c>
      <c r="J567" s="5">
        <v>1272</v>
      </c>
    </row>
    <row r="568" spans="1:10" ht="15.75" customHeight="1" x14ac:dyDescent="0.25">
      <c r="A568" s="3" t="s">
        <v>613</v>
      </c>
      <c r="B568" s="4">
        <v>43267</v>
      </c>
      <c r="C568" s="5">
        <v>1</v>
      </c>
      <c r="D568" s="5" t="s">
        <v>16</v>
      </c>
      <c r="E568" s="5" t="s">
        <v>68</v>
      </c>
      <c r="F568" s="5" t="s">
        <v>18</v>
      </c>
      <c r="G568" s="5" t="s">
        <v>24</v>
      </c>
      <c r="H568" s="5">
        <v>159</v>
      </c>
      <c r="I568" s="5">
        <v>8</v>
      </c>
      <c r="J568" s="5">
        <v>1272</v>
      </c>
    </row>
    <row r="569" spans="1:10" ht="15.75" customHeight="1" x14ac:dyDescent="0.25">
      <c r="A569" s="3" t="s">
        <v>614</v>
      </c>
      <c r="B569" s="4">
        <v>43267</v>
      </c>
      <c r="C569" s="5">
        <v>14</v>
      </c>
      <c r="D569" s="5" t="s">
        <v>38</v>
      </c>
      <c r="E569" s="5" t="s">
        <v>63</v>
      </c>
      <c r="F569" s="5" t="s">
        <v>13</v>
      </c>
      <c r="G569" s="5" t="s">
        <v>41</v>
      </c>
      <c r="H569" s="5">
        <v>399</v>
      </c>
      <c r="I569" s="5">
        <v>0</v>
      </c>
      <c r="J569" s="5">
        <v>0</v>
      </c>
    </row>
    <row r="570" spans="1:10" ht="15.75" customHeight="1" x14ac:dyDescent="0.25">
      <c r="A570" s="3" t="s">
        <v>615</v>
      </c>
      <c r="B570" s="4">
        <v>43268</v>
      </c>
      <c r="C570" s="5">
        <v>18</v>
      </c>
      <c r="D570" s="5" t="s">
        <v>26</v>
      </c>
      <c r="E570" s="5" t="s">
        <v>27</v>
      </c>
      <c r="F570" s="5" t="s">
        <v>28</v>
      </c>
      <c r="G570" s="5" t="s">
        <v>24</v>
      </c>
      <c r="H570" s="5">
        <v>159</v>
      </c>
      <c r="I570" s="5">
        <v>7</v>
      </c>
      <c r="J570" s="5">
        <v>1113</v>
      </c>
    </row>
    <row r="571" spans="1:10" ht="15.75" customHeight="1" x14ac:dyDescent="0.25">
      <c r="A571" s="3" t="s">
        <v>616</v>
      </c>
      <c r="B571" s="4">
        <v>43269</v>
      </c>
      <c r="C571" s="5">
        <v>3</v>
      </c>
      <c r="D571" s="5" t="s">
        <v>43</v>
      </c>
      <c r="E571" s="5" t="s">
        <v>68</v>
      </c>
      <c r="F571" s="5" t="s">
        <v>18</v>
      </c>
      <c r="G571" s="5" t="s">
        <v>19</v>
      </c>
      <c r="H571" s="5">
        <v>289</v>
      </c>
      <c r="I571" s="5">
        <v>3</v>
      </c>
      <c r="J571" s="5">
        <v>867</v>
      </c>
    </row>
    <row r="572" spans="1:10" ht="15.75" customHeight="1" x14ac:dyDescent="0.25">
      <c r="A572" s="3" t="s">
        <v>617</v>
      </c>
      <c r="B572" s="4">
        <v>43269</v>
      </c>
      <c r="C572" s="5">
        <v>3</v>
      </c>
      <c r="D572" s="5" t="s">
        <v>43</v>
      </c>
      <c r="E572" s="5" t="s">
        <v>68</v>
      </c>
      <c r="F572" s="5" t="s">
        <v>18</v>
      </c>
      <c r="G572" s="5" t="s">
        <v>19</v>
      </c>
      <c r="H572" s="5">
        <v>289</v>
      </c>
      <c r="I572" s="5">
        <v>1</v>
      </c>
      <c r="J572" s="5">
        <v>289</v>
      </c>
    </row>
    <row r="573" spans="1:10" ht="15.75" customHeight="1" x14ac:dyDescent="0.25">
      <c r="A573" s="3" t="s">
        <v>618</v>
      </c>
      <c r="B573" s="4">
        <v>43269</v>
      </c>
      <c r="C573" s="5">
        <v>11</v>
      </c>
      <c r="D573" s="5" t="s">
        <v>11</v>
      </c>
      <c r="E573" s="5" t="s">
        <v>63</v>
      </c>
      <c r="F573" s="5" t="s">
        <v>13</v>
      </c>
      <c r="G573" s="5" t="s">
        <v>24</v>
      </c>
      <c r="H573" s="5">
        <v>159</v>
      </c>
      <c r="I573" s="5">
        <v>4</v>
      </c>
      <c r="J573" s="5">
        <v>636</v>
      </c>
    </row>
    <row r="574" spans="1:10" ht="15.75" customHeight="1" x14ac:dyDescent="0.25">
      <c r="A574" s="3" t="s">
        <v>619</v>
      </c>
      <c r="B574" s="4">
        <v>43270</v>
      </c>
      <c r="C574" s="5">
        <v>20</v>
      </c>
      <c r="D574" s="5" t="s">
        <v>40</v>
      </c>
      <c r="E574" s="5" t="s">
        <v>27</v>
      </c>
      <c r="F574" s="5" t="s">
        <v>28</v>
      </c>
      <c r="G574" s="5" t="s">
        <v>41</v>
      </c>
      <c r="H574" s="5">
        <v>399</v>
      </c>
      <c r="I574" s="5">
        <v>5</v>
      </c>
      <c r="J574" s="5">
        <v>1995</v>
      </c>
    </row>
    <row r="575" spans="1:10" ht="15.75" customHeight="1" x14ac:dyDescent="0.25">
      <c r="A575" s="3" t="s">
        <v>620</v>
      </c>
      <c r="B575" s="4">
        <v>43271</v>
      </c>
      <c r="C575" s="5">
        <v>5</v>
      </c>
      <c r="D575" s="5" t="s">
        <v>60</v>
      </c>
      <c r="E575" s="5" t="s">
        <v>17</v>
      </c>
      <c r="F575" s="5" t="s">
        <v>18</v>
      </c>
      <c r="G575" s="5" t="s">
        <v>24</v>
      </c>
      <c r="H575" s="5">
        <v>159</v>
      </c>
      <c r="I575" s="5">
        <v>3</v>
      </c>
      <c r="J575" s="5">
        <v>477</v>
      </c>
    </row>
    <row r="576" spans="1:10" ht="15.75" customHeight="1" x14ac:dyDescent="0.25">
      <c r="A576" s="3" t="s">
        <v>621</v>
      </c>
      <c r="B576" s="4">
        <v>43271</v>
      </c>
      <c r="C576" s="5">
        <v>18</v>
      </c>
      <c r="D576" s="5" t="s">
        <v>26</v>
      </c>
      <c r="E576" s="5" t="s">
        <v>36</v>
      </c>
      <c r="F576" s="5" t="s">
        <v>28</v>
      </c>
      <c r="G576" s="5" t="s">
        <v>31</v>
      </c>
      <c r="H576" s="5">
        <v>69</v>
      </c>
      <c r="I576" s="5">
        <v>1</v>
      </c>
      <c r="J576" s="5">
        <v>69</v>
      </c>
    </row>
    <row r="577" spans="1:10" ht="15.75" customHeight="1" x14ac:dyDescent="0.25">
      <c r="A577" s="3" t="s">
        <v>622</v>
      </c>
      <c r="B577" s="4">
        <v>43271</v>
      </c>
      <c r="C577" s="5">
        <v>4</v>
      </c>
      <c r="D577" s="5" t="s">
        <v>51</v>
      </c>
      <c r="E577" s="5" t="s">
        <v>68</v>
      </c>
      <c r="F577" s="5" t="s">
        <v>18</v>
      </c>
      <c r="G577" s="5" t="s">
        <v>31</v>
      </c>
      <c r="H577" s="5">
        <v>69</v>
      </c>
      <c r="I577" s="5">
        <v>3</v>
      </c>
      <c r="J577" s="5">
        <v>207</v>
      </c>
    </row>
    <row r="578" spans="1:10" ht="15.75" customHeight="1" x14ac:dyDescent="0.25">
      <c r="A578" s="3" t="s">
        <v>623</v>
      </c>
      <c r="B578" s="4">
        <v>43271</v>
      </c>
      <c r="C578" s="5">
        <v>12</v>
      </c>
      <c r="D578" s="5" t="s">
        <v>66</v>
      </c>
      <c r="E578" s="5" t="s">
        <v>12</v>
      </c>
      <c r="F578" s="5" t="s">
        <v>13</v>
      </c>
      <c r="G578" s="5" t="s">
        <v>24</v>
      </c>
      <c r="H578" s="5">
        <v>159</v>
      </c>
      <c r="I578" s="5">
        <v>6</v>
      </c>
      <c r="J578" s="5">
        <v>954</v>
      </c>
    </row>
    <row r="579" spans="1:10" ht="15.75" customHeight="1" x14ac:dyDescent="0.25">
      <c r="A579" s="3" t="s">
        <v>624</v>
      </c>
      <c r="B579" s="4">
        <v>43272</v>
      </c>
      <c r="C579" s="5">
        <v>14</v>
      </c>
      <c r="D579" s="5" t="s">
        <v>38</v>
      </c>
      <c r="E579" s="5" t="s">
        <v>12</v>
      </c>
      <c r="F579" s="5" t="s">
        <v>13</v>
      </c>
      <c r="G579" s="5" t="s">
        <v>41</v>
      </c>
      <c r="H579" s="5">
        <v>399</v>
      </c>
      <c r="I579" s="5">
        <v>9</v>
      </c>
      <c r="J579" s="5">
        <v>3591</v>
      </c>
    </row>
    <row r="580" spans="1:10" ht="15.75" customHeight="1" x14ac:dyDescent="0.25">
      <c r="A580" s="3" t="s">
        <v>625</v>
      </c>
      <c r="B580" s="4">
        <v>43273</v>
      </c>
      <c r="C580" s="5">
        <v>7</v>
      </c>
      <c r="D580" s="5" t="s">
        <v>88</v>
      </c>
      <c r="E580" s="5" t="s">
        <v>22</v>
      </c>
      <c r="F580" s="5" t="s">
        <v>23</v>
      </c>
      <c r="G580" s="5" t="s">
        <v>41</v>
      </c>
      <c r="H580" s="5">
        <v>399</v>
      </c>
      <c r="I580" s="5">
        <v>0</v>
      </c>
      <c r="J580" s="5">
        <v>0</v>
      </c>
    </row>
    <row r="581" spans="1:10" ht="15.75" customHeight="1" x14ac:dyDescent="0.25">
      <c r="A581" s="3" t="s">
        <v>626</v>
      </c>
      <c r="B581" s="4">
        <v>43273</v>
      </c>
      <c r="C581" s="5">
        <v>15</v>
      </c>
      <c r="D581" s="5" t="s">
        <v>118</v>
      </c>
      <c r="E581" s="5" t="s">
        <v>63</v>
      </c>
      <c r="F581" s="5" t="s">
        <v>13</v>
      </c>
      <c r="G581" s="5" t="s">
        <v>24</v>
      </c>
      <c r="H581" s="5">
        <v>159</v>
      </c>
      <c r="I581" s="5">
        <v>6</v>
      </c>
      <c r="J581" s="5">
        <v>954</v>
      </c>
    </row>
    <row r="582" spans="1:10" ht="15.75" customHeight="1" x14ac:dyDescent="0.25">
      <c r="A582" s="3" t="s">
        <v>627</v>
      </c>
      <c r="B582" s="4">
        <v>43273</v>
      </c>
      <c r="C582" s="5">
        <v>15</v>
      </c>
      <c r="D582" s="5" t="s">
        <v>118</v>
      </c>
      <c r="E582" s="5" t="s">
        <v>12</v>
      </c>
      <c r="F582" s="5" t="s">
        <v>13</v>
      </c>
      <c r="G582" s="5" t="s">
        <v>24</v>
      </c>
      <c r="H582" s="5">
        <v>159</v>
      </c>
      <c r="I582" s="5">
        <v>8</v>
      </c>
      <c r="J582" s="5">
        <v>1272</v>
      </c>
    </row>
    <row r="583" spans="1:10" ht="15.75" customHeight="1" x14ac:dyDescent="0.25">
      <c r="A583" s="3" t="s">
        <v>628</v>
      </c>
      <c r="B583" s="4">
        <v>43273</v>
      </c>
      <c r="C583" s="5">
        <v>15</v>
      </c>
      <c r="D583" s="5" t="s">
        <v>118</v>
      </c>
      <c r="E583" s="5" t="s">
        <v>63</v>
      </c>
      <c r="F583" s="5" t="s">
        <v>13</v>
      </c>
      <c r="G583" s="5" t="s">
        <v>41</v>
      </c>
      <c r="H583" s="5">
        <v>399</v>
      </c>
      <c r="I583" s="5">
        <v>4</v>
      </c>
      <c r="J583" s="5">
        <v>1596</v>
      </c>
    </row>
    <row r="584" spans="1:10" ht="15.75" customHeight="1" x14ac:dyDescent="0.25">
      <c r="A584" s="3" t="s">
        <v>629</v>
      </c>
      <c r="B584" s="4">
        <v>43273</v>
      </c>
      <c r="C584" s="5">
        <v>10</v>
      </c>
      <c r="D584" s="5" t="s">
        <v>58</v>
      </c>
      <c r="E584" s="5" t="s">
        <v>46</v>
      </c>
      <c r="F584" s="5" t="s">
        <v>23</v>
      </c>
      <c r="G584" s="5" t="s">
        <v>41</v>
      </c>
      <c r="H584" s="5">
        <v>399</v>
      </c>
      <c r="I584" s="5">
        <v>3</v>
      </c>
      <c r="J584" s="5">
        <v>1197</v>
      </c>
    </row>
    <row r="585" spans="1:10" ht="15.75" customHeight="1" x14ac:dyDescent="0.25">
      <c r="A585" s="3" t="s">
        <v>630</v>
      </c>
      <c r="B585" s="4">
        <v>43273</v>
      </c>
      <c r="C585" s="5">
        <v>18</v>
      </c>
      <c r="D585" s="5" t="s">
        <v>26</v>
      </c>
      <c r="E585" s="5" t="s">
        <v>36</v>
      </c>
      <c r="F585" s="5" t="s">
        <v>28</v>
      </c>
      <c r="G585" s="5" t="s">
        <v>31</v>
      </c>
      <c r="H585" s="5">
        <v>69</v>
      </c>
      <c r="I585" s="5">
        <v>0</v>
      </c>
      <c r="J585" s="5">
        <v>0</v>
      </c>
    </row>
    <row r="586" spans="1:10" ht="15.75" customHeight="1" x14ac:dyDescent="0.25">
      <c r="A586" s="3" t="s">
        <v>631</v>
      </c>
      <c r="B586" s="4">
        <v>43273</v>
      </c>
      <c r="C586" s="5">
        <v>5</v>
      </c>
      <c r="D586" s="5" t="s">
        <v>60</v>
      </c>
      <c r="E586" s="5" t="s">
        <v>17</v>
      </c>
      <c r="F586" s="5" t="s">
        <v>18</v>
      </c>
      <c r="G586" s="5" t="s">
        <v>14</v>
      </c>
      <c r="H586" s="5">
        <v>199</v>
      </c>
      <c r="I586" s="5">
        <v>1</v>
      </c>
      <c r="J586" s="5">
        <v>199</v>
      </c>
    </row>
    <row r="587" spans="1:10" ht="15.75" customHeight="1" x14ac:dyDescent="0.25">
      <c r="A587" s="3" t="s">
        <v>632</v>
      </c>
      <c r="B587" s="4">
        <v>43273</v>
      </c>
      <c r="C587" s="5">
        <v>4</v>
      </c>
      <c r="D587" s="5" t="s">
        <v>51</v>
      </c>
      <c r="E587" s="5" t="s">
        <v>17</v>
      </c>
      <c r="F587" s="5" t="s">
        <v>18</v>
      </c>
      <c r="G587" s="5" t="s">
        <v>19</v>
      </c>
      <c r="H587" s="5">
        <v>289</v>
      </c>
      <c r="I587" s="5">
        <v>5</v>
      </c>
      <c r="J587" s="5">
        <v>1445</v>
      </c>
    </row>
    <row r="588" spans="1:10" ht="15.75" customHeight="1" x14ac:dyDescent="0.25">
      <c r="A588" s="3" t="s">
        <v>633</v>
      </c>
      <c r="B588" s="4">
        <v>43273</v>
      </c>
      <c r="C588" s="5">
        <v>20</v>
      </c>
      <c r="D588" s="5" t="s">
        <v>40</v>
      </c>
      <c r="E588" s="5" t="s">
        <v>36</v>
      </c>
      <c r="F588" s="5" t="s">
        <v>28</v>
      </c>
      <c r="G588" s="5" t="s">
        <v>31</v>
      </c>
      <c r="H588" s="5">
        <v>69</v>
      </c>
      <c r="I588" s="5">
        <v>3</v>
      </c>
      <c r="J588" s="5">
        <v>207</v>
      </c>
    </row>
    <row r="589" spans="1:10" ht="15.75" customHeight="1" x14ac:dyDescent="0.25">
      <c r="A589" s="3" t="s">
        <v>634</v>
      </c>
      <c r="B589" s="4">
        <v>43274</v>
      </c>
      <c r="C589" s="5">
        <v>17</v>
      </c>
      <c r="D589" s="5" t="s">
        <v>35</v>
      </c>
      <c r="E589" s="5" t="s">
        <v>27</v>
      </c>
      <c r="F589" s="5" t="s">
        <v>28</v>
      </c>
      <c r="G589" s="5" t="s">
        <v>31</v>
      </c>
      <c r="H589" s="5">
        <v>69</v>
      </c>
      <c r="I589" s="5">
        <v>1</v>
      </c>
      <c r="J589" s="5">
        <v>69</v>
      </c>
    </row>
    <row r="590" spans="1:10" ht="15.75" customHeight="1" x14ac:dyDescent="0.25">
      <c r="A590" s="3" t="s">
        <v>635</v>
      </c>
      <c r="B590" s="4">
        <v>43275</v>
      </c>
      <c r="C590" s="5">
        <v>5</v>
      </c>
      <c r="D590" s="5" t="s">
        <v>60</v>
      </c>
      <c r="E590" s="5" t="s">
        <v>17</v>
      </c>
      <c r="F590" s="5" t="s">
        <v>18</v>
      </c>
      <c r="G590" s="5" t="s">
        <v>41</v>
      </c>
      <c r="H590" s="5">
        <v>399</v>
      </c>
      <c r="I590" s="5">
        <v>3</v>
      </c>
      <c r="J590" s="5">
        <v>1197</v>
      </c>
    </row>
    <row r="591" spans="1:10" ht="15.75" customHeight="1" x14ac:dyDescent="0.25">
      <c r="A591" s="3" t="s">
        <v>636</v>
      </c>
      <c r="B591" s="4">
        <v>43275</v>
      </c>
      <c r="C591" s="5">
        <v>18</v>
      </c>
      <c r="D591" s="5" t="s">
        <v>26</v>
      </c>
      <c r="E591" s="5" t="s">
        <v>36</v>
      </c>
      <c r="F591" s="5" t="s">
        <v>28</v>
      </c>
      <c r="G591" s="5" t="s">
        <v>24</v>
      </c>
      <c r="H591" s="5">
        <v>159</v>
      </c>
      <c r="I591" s="5">
        <v>5</v>
      </c>
      <c r="J591" s="5">
        <v>795</v>
      </c>
    </row>
    <row r="592" spans="1:10" ht="15.75" customHeight="1" x14ac:dyDescent="0.25">
      <c r="A592" s="3" t="s">
        <v>637</v>
      </c>
      <c r="B592" s="4">
        <v>43276</v>
      </c>
      <c r="C592" s="5">
        <v>4</v>
      </c>
      <c r="D592" s="5" t="s">
        <v>51</v>
      </c>
      <c r="E592" s="5" t="s">
        <v>68</v>
      </c>
      <c r="F592" s="5" t="s">
        <v>18</v>
      </c>
      <c r="G592" s="5" t="s">
        <v>19</v>
      </c>
      <c r="H592" s="5">
        <v>289</v>
      </c>
      <c r="I592" s="5">
        <v>3</v>
      </c>
      <c r="J592" s="5">
        <v>867</v>
      </c>
    </row>
    <row r="593" spans="1:10" ht="15.75" customHeight="1" x14ac:dyDescent="0.25">
      <c r="A593" s="3" t="s">
        <v>638</v>
      </c>
      <c r="B593" s="4">
        <v>43277</v>
      </c>
      <c r="C593" s="5">
        <v>6</v>
      </c>
      <c r="D593" s="5" t="s">
        <v>48</v>
      </c>
      <c r="E593" s="5" t="s">
        <v>46</v>
      </c>
      <c r="F593" s="5" t="s">
        <v>23</v>
      </c>
      <c r="G593" s="5" t="s">
        <v>19</v>
      </c>
      <c r="H593" s="5">
        <v>289</v>
      </c>
      <c r="I593" s="5">
        <v>9</v>
      </c>
      <c r="J593" s="5">
        <v>2601</v>
      </c>
    </row>
    <row r="594" spans="1:10" ht="15.75" customHeight="1" x14ac:dyDescent="0.25">
      <c r="A594" s="3" t="s">
        <v>639</v>
      </c>
      <c r="B594" s="4">
        <v>43277</v>
      </c>
      <c r="C594" s="5">
        <v>17</v>
      </c>
      <c r="D594" s="5" t="s">
        <v>35</v>
      </c>
      <c r="E594" s="5" t="s">
        <v>27</v>
      </c>
      <c r="F594" s="5" t="s">
        <v>28</v>
      </c>
      <c r="G594" s="5" t="s">
        <v>31</v>
      </c>
      <c r="H594" s="5">
        <v>69</v>
      </c>
      <c r="I594" s="5">
        <v>9</v>
      </c>
      <c r="J594" s="5">
        <v>621</v>
      </c>
    </row>
    <row r="595" spans="1:10" ht="15.75" customHeight="1" x14ac:dyDescent="0.25">
      <c r="A595" s="3" t="s">
        <v>640</v>
      </c>
      <c r="B595" s="4">
        <v>43277</v>
      </c>
      <c r="C595" s="5">
        <v>2</v>
      </c>
      <c r="D595" s="5" t="s">
        <v>106</v>
      </c>
      <c r="E595" s="5" t="s">
        <v>68</v>
      </c>
      <c r="F595" s="5" t="s">
        <v>18</v>
      </c>
      <c r="G595" s="5" t="s">
        <v>19</v>
      </c>
      <c r="H595" s="5">
        <v>289</v>
      </c>
      <c r="I595" s="5">
        <v>1</v>
      </c>
      <c r="J595" s="5">
        <v>289</v>
      </c>
    </row>
    <row r="596" spans="1:10" ht="15.75" customHeight="1" x14ac:dyDescent="0.25">
      <c r="A596" s="3" t="s">
        <v>641</v>
      </c>
      <c r="B596" s="4">
        <v>43277</v>
      </c>
      <c r="C596" s="5">
        <v>10</v>
      </c>
      <c r="D596" s="5" t="s">
        <v>58</v>
      </c>
      <c r="E596" s="5" t="s">
        <v>46</v>
      </c>
      <c r="F596" s="5" t="s">
        <v>23</v>
      </c>
      <c r="G596" s="5" t="s">
        <v>14</v>
      </c>
      <c r="H596" s="5">
        <v>199</v>
      </c>
      <c r="I596" s="5">
        <v>6</v>
      </c>
      <c r="J596" s="5">
        <v>1194</v>
      </c>
    </row>
    <row r="597" spans="1:10" ht="15.75" customHeight="1" x14ac:dyDescent="0.25">
      <c r="A597" s="3" t="s">
        <v>642</v>
      </c>
      <c r="B597" s="4">
        <v>43277</v>
      </c>
      <c r="C597" s="5">
        <v>11</v>
      </c>
      <c r="D597" s="5" t="s">
        <v>11</v>
      </c>
      <c r="E597" s="5" t="s">
        <v>63</v>
      </c>
      <c r="F597" s="5" t="s">
        <v>13</v>
      </c>
      <c r="G597" s="5" t="s">
        <v>41</v>
      </c>
      <c r="H597" s="5">
        <v>399</v>
      </c>
      <c r="I597" s="5">
        <v>9</v>
      </c>
      <c r="J597" s="5">
        <v>3591</v>
      </c>
    </row>
    <row r="598" spans="1:10" ht="15.75" customHeight="1" x14ac:dyDescent="0.25">
      <c r="A598" s="3" t="s">
        <v>643</v>
      </c>
      <c r="B598" s="4">
        <v>43278</v>
      </c>
      <c r="C598" s="5">
        <v>4</v>
      </c>
      <c r="D598" s="5" t="s">
        <v>51</v>
      </c>
      <c r="E598" s="5" t="s">
        <v>17</v>
      </c>
      <c r="F598" s="5" t="s">
        <v>18</v>
      </c>
      <c r="G598" s="5" t="s">
        <v>31</v>
      </c>
      <c r="H598" s="5">
        <v>69</v>
      </c>
      <c r="I598" s="5">
        <v>8</v>
      </c>
      <c r="J598" s="5">
        <v>552</v>
      </c>
    </row>
    <row r="599" spans="1:10" ht="15.75" customHeight="1" x14ac:dyDescent="0.25">
      <c r="A599" s="3" t="s">
        <v>644</v>
      </c>
      <c r="B599" s="4">
        <v>43279</v>
      </c>
      <c r="C599" s="5">
        <v>10</v>
      </c>
      <c r="D599" s="5" t="s">
        <v>58</v>
      </c>
      <c r="E599" s="5" t="s">
        <v>22</v>
      </c>
      <c r="F599" s="5" t="s">
        <v>23</v>
      </c>
      <c r="G599" s="5" t="s">
        <v>41</v>
      </c>
      <c r="H599" s="5">
        <v>399</v>
      </c>
      <c r="I599" s="5">
        <v>9</v>
      </c>
      <c r="J599" s="5">
        <v>3591</v>
      </c>
    </row>
    <row r="600" spans="1:10" ht="15.75" customHeight="1" x14ac:dyDescent="0.25">
      <c r="A600" s="3" t="s">
        <v>645</v>
      </c>
      <c r="B600" s="4">
        <v>43279</v>
      </c>
      <c r="C600" s="5">
        <v>2</v>
      </c>
      <c r="D600" s="5" t="s">
        <v>106</v>
      </c>
      <c r="E600" s="5" t="s">
        <v>17</v>
      </c>
      <c r="F600" s="5" t="s">
        <v>18</v>
      </c>
      <c r="G600" s="5" t="s">
        <v>24</v>
      </c>
      <c r="H600" s="5">
        <v>159</v>
      </c>
      <c r="I600" s="5">
        <v>5</v>
      </c>
      <c r="J600" s="5">
        <v>795</v>
      </c>
    </row>
    <row r="601" spans="1:10" ht="15.75" customHeight="1" x14ac:dyDescent="0.25">
      <c r="A601" s="3" t="s">
        <v>646</v>
      </c>
      <c r="B601" s="4">
        <v>43279</v>
      </c>
      <c r="C601" s="5">
        <v>5</v>
      </c>
      <c r="D601" s="5" t="s">
        <v>60</v>
      </c>
      <c r="E601" s="5" t="s">
        <v>17</v>
      </c>
      <c r="F601" s="5" t="s">
        <v>18</v>
      </c>
      <c r="G601" s="5" t="s">
        <v>19</v>
      </c>
      <c r="H601" s="5">
        <v>289</v>
      </c>
      <c r="I601" s="5">
        <v>0</v>
      </c>
      <c r="J601" s="5">
        <v>0</v>
      </c>
    </row>
    <row r="602" spans="1:10" ht="15.75" customHeight="1" x14ac:dyDescent="0.25">
      <c r="A602" s="3" t="s">
        <v>647</v>
      </c>
      <c r="B602" s="4">
        <v>43279</v>
      </c>
      <c r="C602" s="5">
        <v>10</v>
      </c>
      <c r="D602" s="5" t="s">
        <v>58</v>
      </c>
      <c r="E602" s="5" t="s">
        <v>46</v>
      </c>
      <c r="F602" s="5" t="s">
        <v>23</v>
      </c>
      <c r="G602" s="5" t="s">
        <v>31</v>
      </c>
      <c r="H602" s="5">
        <v>69</v>
      </c>
      <c r="I602" s="5">
        <v>3</v>
      </c>
      <c r="J602" s="5">
        <v>207</v>
      </c>
    </row>
    <row r="603" spans="1:10" ht="15.75" customHeight="1" x14ac:dyDescent="0.25">
      <c r="A603" s="3" t="s">
        <v>648</v>
      </c>
      <c r="B603" s="4">
        <v>43279</v>
      </c>
      <c r="C603" s="5">
        <v>12</v>
      </c>
      <c r="D603" s="5" t="s">
        <v>66</v>
      </c>
      <c r="E603" s="5" t="s">
        <v>63</v>
      </c>
      <c r="F603" s="5" t="s">
        <v>13</v>
      </c>
      <c r="G603" s="5" t="s">
        <v>14</v>
      </c>
      <c r="H603" s="5">
        <v>199</v>
      </c>
      <c r="I603" s="5">
        <v>3</v>
      </c>
      <c r="J603" s="5">
        <v>597</v>
      </c>
    </row>
    <row r="604" spans="1:10" ht="15.75" customHeight="1" x14ac:dyDescent="0.25">
      <c r="A604" s="3" t="s">
        <v>649</v>
      </c>
      <c r="B604" s="4">
        <v>43279</v>
      </c>
      <c r="C604" s="5">
        <v>11</v>
      </c>
      <c r="D604" s="5" t="s">
        <v>11</v>
      </c>
      <c r="E604" s="5" t="s">
        <v>12</v>
      </c>
      <c r="F604" s="5" t="s">
        <v>13</v>
      </c>
      <c r="G604" s="5" t="s">
        <v>19</v>
      </c>
      <c r="H604" s="5">
        <v>289</v>
      </c>
      <c r="I604" s="5">
        <v>7</v>
      </c>
      <c r="J604" s="5">
        <v>2023</v>
      </c>
    </row>
    <row r="605" spans="1:10" ht="15.75" customHeight="1" x14ac:dyDescent="0.25">
      <c r="A605" s="3" t="s">
        <v>650</v>
      </c>
      <c r="B605" s="4">
        <v>43279</v>
      </c>
      <c r="C605" s="5">
        <v>1</v>
      </c>
      <c r="D605" s="5" t="s">
        <v>16</v>
      </c>
      <c r="E605" s="5" t="s">
        <v>68</v>
      </c>
      <c r="F605" s="5" t="s">
        <v>18</v>
      </c>
      <c r="G605" s="5" t="s">
        <v>19</v>
      </c>
      <c r="H605" s="5">
        <v>289</v>
      </c>
      <c r="I605" s="5">
        <v>8</v>
      </c>
      <c r="J605" s="5">
        <v>2312</v>
      </c>
    </row>
    <row r="606" spans="1:10" ht="15.75" customHeight="1" x14ac:dyDescent="0.25">
      <c r="A606" s="3" t="s">
        <v>651</v>
      </c>
      <c r="B606" s="4">
        <v>43280</v>
      </c>
      <c r="C606" s="5">
        <v>15</v>
      </c>
      <c r="D606" s="5" t="s">
        <v>118</v>
      </c>
      <c r="E606" s="5" t="s">
        <v>63</v>
      </c>
      <c r="F606" s="5" t="s">
        <v>13</v>
      </c>
      <c r="G606" s="5" t="s">
        <v>24</v>
      </c>
      <c r="H606" s="5">
        <v>159</v>
      </c>
      <c r="I606" s="5">
        <v>5</v>
      </c>
      <c r="J606" s="5">
        <v>795</v>
      </c>
    </row>
    <row r="607" spans="1:10" ht="15.75" customHeight="1" x14ac:dyDescent="0.25">
      <c r="A607" s="3" t="s">
        <v>652</v>
      </c>
      <c r="B607" s="4">
        <v>43281</v>
      </c>
      <c r="C607" s="5">
        <v>12</v>
      </c>
      <c r="D607" s="5" t="s">
        <v>66</v>
      </c>
      <c r="E607" s="5" t="s">
        <v>12</v>
      </c>
      <c r="F607" s="5" t="s">
        <v>13</v>
      </c>
      <c r="G607" s="5" t="s">
        <v>19</v>
      </c>
      <c r="H607" s="5">
        <v>289</v>
      </c>
      <c r="I607" s="5">
        <v>3</v>
      </c>
      <c r="J607" s="5">
        <v>867</v>
      </c>
    </row>
    <row r="608" spans="1:10" ht="15.75" customHeight="1" x14ac:dyDescent="0.25">
      <c r="A608" s="3" t="s">
        <v>653</v>
      </c>
      <c r="B608" s="4">
        <v>43281</v>
      </c>
      <c r="C608" s="5">
        <v>20</v>
      </c>
      <c r="D608" s="5" t="s">
        <v>40</v>
      </c>
      <c r="E608" s="5" t="s">
        <v>27</v>
      </c>
      <c r="F608" s="5" t="s">
        <v>28</v>
      </c>
      <c r="G608" s="5" t="s">
        <v>41</v>
      </c>
      <c r="H608" s="5">
        <v>399</v>
      </c>
      <c r="I608" s="5">
        <v>7</v>
      </c>
      <c r="J608" s="5">
        <v>2793</v>
      </c>
    </row>
    <row r="609" spans="1:10" ht="15.75" customHeight="1" x14ac:dyDescent="0.25">
      <c r="A609" s="3" t="s">
        <v>654</v>
      </c>
      <c r="B609" s="4">
        <v>43281</v>
      </c>
      <c r="C609" s="5">
        <v>12</v>
      </c>
      <c r="D609" s="5" t="s">
        <v>66</v>
      </c>
      <c r="E609" s="5" t="s">
        <v>12</v>
      </c>
      <c r="F609" s="5" t="s">
        <v>13</v>
      </c>
      <c r="G609" s="5" t="s">
        <v>31</v>
      </c>
      <c r="H609" s="5">
        <v>69</v>
      </c>
      <c r="I609" s="5">
        <v>4</v>
      </c>
      <c r="J609" s="5">
        <v>276</v>
      </c>
    </row>
    <row r="610" spans="1:10" ht="15.75" customHeight="1" x14ac:dyDescent="0.25">
      <c r="A610" s="3" t="s">
        <v>655</v>
      </c>
      <c r="B610" s="4">
        <v>43281</v>
      </c>
      <c r="C610" s="5">
        <v>19</v>
      </c>
      <c r="D610" s="5" t="s">
        <v>56</v>
      </c>
      <c r="E610" s="5" t="s">
        <v>27</v>
      </c>
      <c r="F610" s="5" t="s">
        <v>28</v>
      </c>
      <c r="G610" s="5" t="s">
        <v>31</v>
      </c>
      <c r="H610" s="5">
        <v>69</v>
      </c>
      <c r="I610" s="5">
        <v>4</v>
      </c>
      <c r="J610" s="5">
        <v>276</v>
      </c>
    </row>
    <row r="611" spans="1:10" ht="15.75" customHeight="1" x14ac:dyDescent="0.25">
      <c r="A611" s="3" t="s">
        <v>656</v>
      </c>
      <c r="B611" s="4">
        <v>43282</v>
      </c>
      <c r="C611" s="5">
        <v>12</v>
      </c>
      <c r="D611" s="5" t="s">
        <v>66</v>
      </c>
      <c r="E611" s="5" t="s">
        <v>63</v>
      </c>
      <c r="F611" s="5" t="s">
        <v>13</v>
      </c>
      <c r="G611" s="5" t="s">
        <v>31</v>
      </c>
      <c r="H611" s="5">
        <v>69</v>
      </c>
      <c r="I611" s="5">
        <v>8</v>
      </c>
      <c r="J611" s="5">
        <v>552</v>
      </c>
    </row>
    <row r="612" spans="1:10" ht="15.75" customHeight="1" x14ac:dyDescent="0.25">
      <c r="A612" s="3" t="s">
        <v>657</v>
      </c>
      <c r="B612" s="4">
        <v>43282</v>
      </c>
      <c r="C612" s="5">
        <v>10</v>
      </c>
      <c r="D612" s="5" t="s">
        <v>58</v>
      </c>
      <c r="E612" s="5" t="s">
        <v>46</v>
      </c>
      <c r="F612" s="5" t="s">
        <v>23</v>
      </c>
      <c r="G612" s="5" t="s">
        <v>19</v>
      </c>
      <c r="H612" s="5">
        <v>289</v>
      </c>
      <c r="I612" s="5">
        <v>9</v>
      </c>
      <c r="J612" s="5">
        <v>2601</v>
      </c>
    </row>
    <row r="613" spans="1:10" ht="15.75" customHeight="1" x14ac:dyDescent="0.25">
      <c r="A613" s="3" t="s">
        <v>658</v>
      </c>
      <c r="B613" s="4">
        <v>43282</v>
      </c>
      <c r="C613" s="5">
        <v>17</v>
      </c>
      <c r="D613" s="5" t="s">
        <v>35</v>
      </c>
      <c r="E613" s="5" t="s">
        <v>27</v>
      </c>
      <c r="F613" s="5" t="s">
        <v>28</v>
      </c>
      <c r="G613" s="5" t="s">
        <v>19</v>
      </c>
      <c r="H613" s="5">
        <v>289</v>
      </c>
      <c r="I613" s="5">
        <v>9</v>
      </c>
      <c r="J613" s="5">
        <v>2601</v>
      </c>
    </row>
    <row r="614" spans="1:10" ht="15.75" customHeight="1" x14ac:dyDescent="0.25">
      <c r="A614" s="3" t="s">
        <v>659</v>
      </c>
      <c r="B614" s="4">
        <v>43283</v>
      </c>
      <c r="C614" s="5">
        <v>15</v>
      </c>
      <c r="D614" s="5" t="s">
        <v>118</v>
      </c>
      <c r="E614" s="5" t="s">
        <v>63</v>
      </c>
      <c r="F614" s="5" t="s">
        <v>13</v>
      </c>
      <c r="G614" s="5" t="s">
        <v>31</v>
      </c>
      <c r="H614" s="5">
        <v>69</v>
      </c>
      <c r="I614" s="5">
        <v>2</v>
      </c>
      <c r="J614" s="5">
        <v>138</v>
      </c>
    </row>
    <row r="615" spans="1:10" ht="15.75" customHeight="1" x14ac:dyDescent="0.25">
      <c r="A615" s="3" t="s">
        <v>660</v>
      </c>
      <c r="B615" s="4">
        <v>43284</v>
      </c>
      <c r="C615" s="5">
        <v>20</v>
      </c>
      <c r="D615" s="5" t="s">
        <v>40</v>
      </c>
      <c r="E615" s="5" t="s">
        <v>36</v>
      </c>
      <c r="F615" s="5" t="s">
        <v>28</v>
      </c>
      <c r="G615" s="5" t="s">
        <v>19</v>
      </c>
      <c r="H615" s="5">
        <v>289</v>
      </c>
      <c r="I615" s="5">
        <v>0</v>
      </c>
      <c r="J615" s="5">
        <v>0</v>
      </c>
    </row>
    <row r="616" spans="1:10" ht="15.75" customHeight="1" x14ac:dyDescent="0.25">
      <c r="A616" s="3" t="s">
        <v>661</v>
      </c>
      <c r="B616" s="4">
        <v>43285</v>
      </c>
      <c r="C616" s="5">
        <v>10</v>
      </c>
      <c r="D616" s="5" t="s">
        <v>58</v>
      </c>
      <c r="E616" s="5" t="s">
        <v>22</v>
      </c>
      <c r="F616" s="5" t="s">
        <v>23</v>
      </c>
      <c r="G616" s="5" t="s">
        <v>24</v>
      </c>
      <c r="H616" s="5">
        <v>159</v>
      </c>
      <c r="I616" s="5">
        <v>2</v>
      </c>
      <c r="J616" s="5">
        <v>318</v>
      </c>
    </row>
    <row r="617" spans="1:10" ht="15.75" customHeight="1" x14ac:dyDescent="0.25">
      <c r="A617" s="3" t="s">
        <v>662</v>
      </c>
      <c r="B617" s="4">
        <v>43286</v>
      </c>
      <c r="C617" s="5">
        <v>11</v>
      </c>
      <c r="D617" s="5" t="s">
        <v>11</v>
      </c>
      <c r="E617" s="5" t="s">
        <v>63</v>
      </c>
      <c r="F617" s="5" t="s">
        <v>13</v>
      </c>
      <c r="G617" s="5" t="s">
        <v>31</v>
      </c>
      <c r="H617" s="5">
        <v>69</v>
      </c>
      <c r="I617" s="5">
        <v>7</v>
      </c>
      <c r="J617" s="5">
        <v>483</v>
      </c>
    </row>
    <row r="618" spans="1:10" ht="15.75" customHeight="1" x14ac:dyDescent="0.25">
      <c r="A618" s="3" t="s">
        <v>663</v>
      </c>
      <c r="B618" s="4">
        <v>43287</v>
      </c>
      <c r="C618" s="5">
        <v>19</v>
      </c>
      <c r="D618" s="5" t="s">
        <v>56</v>
      </c>
      <c r="E618" s="5" t="s">
        <v>36</v>
      </c>
      <c r="F618" s="5" t="s">
        <v>28</v>
      </c>
      <c r="G618" s="5" t="s">
        <v>14</v>
      </c>
      <c r="H618" s="5">
        <v>199</v>
      </c>
      <c r="I618" s="5">
        <v>8</v>
      </c>
      <c r="J618" s="5">
        <v>1592</v>
      </c>
    </row>
    <row r="619" spans="1:10" ht="15.75" customHeight="1" x14ac:dyDescent="0.25">
      <c r="A619" s="3" t="s">
        <v>664</v>
      </c>
      <c r="B619" s="4">
        <v>43287</v>
      </c>
      <c r="C619" s="5">
        <v>19</v>
      </c>
      <c r="D619" s="5" t="s">
        <v>56</v>
      </c>
      <c r="E619" s="5" t="s">
        <v>36</v>
      </c>
      <c r="F619" s="5" t="s">
        <v>28</v>
      </c>
      <c r="G619" s="5" t="s">
        <v>41</v>
      </c>
      <c r="H619" s="5">
        <v>399</v>
      </c>
      <c r="I619" s="5">
        <v>0</v>
      </c>
      <c r="J619" s="5">
        <v>0</v>
      </c>
    </row>
    <row r="620" spans="1:10" ht="15.75" customHeight="1" x14ac:dyDescent="0.25">
      <c r="A620" s="3" t="s">
        <v>665</v>
      </c>
      <c r="B620" s="4">
        <v>43288</v>
      </c>
      <c r="C620" s="5">
        <v>17</v>
      </c>
      <c r="D620" s="5" t="s">
        <v>35</v>
      </c>
      <c r="E620" s="5" t="s">
        <v>36</v>
      </c>
      <c r="F620" s="5" t="s">
        <v>28</v>
      </c>
      <c r="G620" s="5" t="s">
        <v>19</v>
      </c>
      <c r="H620" s="5">
        <v>289</v>
      </c>
      <c r="I620" s="5">
        <v>6</v>
      </c>
      <c r="J620" s="5">
        <v>1734</v>
      </c>
    </row>
    <row r="621" spans="1:10" ht="15.75" customHeight="1" x14ac:dyDescent="0.25">
      <c r="A621" s="3" t="s">
        <v>666</v>
      </c>
      <c r="B621" s="4">
        <v>43288</v>
      </c>
      <c r="C621" s="5">
        <v>20</v>
      </c>
      <c r="D621" s="5" t="s">
        <v>40</v>
      </c>
      <c r="E621" s="5" t="s">
        <v>36</v>
      </c>
      <c r="F621" s="5" t="s">
        <v>28</v>
      </c>
      <c r="G621" s="5" t="s">
        <v>24</v>
      </c>
      <c r="H621" s="5">
        <v>159</v>
      </c>
      <c r="I621" s="5">
        <v>9</v>
      </c>
      <c r="J621" s="5">
        <v>1431</v>
      </c>
    </row>
    <row r="622" spans="1:10" ht="15.75" customHeight="1" x14ac:dyDescent="0.25">
      <c r="A622" s="3" t="s">
        <v>667</v>
      </c>
      <c r="B622" s="4">
        <v>43288</v>
      </c>
      <c r="C622" s="5">
        <v>10</v>
      </c>
      <c r="D622" s="5" t="s">
        <v>58</v>
      </c>
      <c r="E622" s="5" t="s">
        <v>46</v>
      </c>
      <c r="F622" s="5" t="s">
        <v>23</v>
      </c>
      <c r="G622" s="5" t="s">
        <v>24</v>
      </c>
      <c r="H622" s="5">
        <v>159</v>
      </c>
      <c r="I622" s="5">
        <v>7</v>
      </c>
      <c r="J622" s="5">
        <v>1113</v>
      </c>
    </row>
    <row r="623" spans="1:10" ht="15.75" customHeight="1" x14ac:dyDescent="0.25">
      <c r="A623" s="3" t="s">
        <v>668</v>
      </c>
      <c r="B623" s="4">
        <v>43288</v>
      </c>
      <c r="C623" s="5">
        <v>13</v>
      </c>
      <c r="D623" s="5" t="s">
        <v>33</v>
      </c>
      <c r="E623" s="5" t="s">
        <v>63</v>
      </c>
      <c r="F623" s="5" t="s">
        <v>13</v>
      </c>
      <c r="G623" s="5" t="s">
        <v>24</v>
      </c>
      <c r="H623" s="5">
        <v>159</v>
      </c>
      <c r="I623" s="5">
        <v>9</v>
      </c>
      <c r="J623" s="5">
        <v>1431</v>
      </c>
    </row>
    <row r="624" spans="1:10" ht="15.75" customHeight="1" x14ac:dyDescent="0.25">
      <c r="A624" s="3" t="s">
        <v>669</v>
      </c>
      <c r="B624" s="4">
        <v>43288</v>
      </c>
      <c r="C624" s="5">
        <v>14</v>
      </c>
      <c r="D624" s="5" t="s">
        <v>38</v>
      </c>
      <c r="E624" s="5" t="s">
        <v>63</v>
      </c>
      <c r="F624" s="5" t="s">
        <v>13</v>
      </c>
      <c r="G624" s="5" t="s">
        <v>14</v>
      </c>
      <c r="H624" s="5">
        <v>199</v>
      </c>
      <c r="I624" s="5">
        <v>0</v>
      </c>
      <c r="J624" s="5">
        <v>0</v>
      </c>
    </row>
    <row r="625" spans="1:10" ht="15.75" customHeight="1" x14ac:dyDescent="0.25">
      <c r="A625" s="3" t="s">
        <v>670</v>
      </c>
      <c r="B625" s="4">
        <v>43289</v>
      </c>
      <c r="C625" s="5">
        <v>3</v>
      </c>
      <c r="D625" s="5" t="s">
        <v>43</v>
      </c>
      <c r="E625" s="5" t="s">
        <v>68</v>
      </c>
      <c r="F625" s="5" t="s">
        <v>18</v>
      </c>
      <c r="G625" s="5" t="s">
        <v>14</v>
      </c>
      <c r="H625" s="5">
        <v>199</v>
      </c>
      <c r="I625" s="5">
        <v>4</v>
      </c>
      <c r="J625" s="5">
        <v>796</v>
      </c>
    </row>
    <row r="626" spans="1:10" ht="15.75" customHeight="1" x14ac:dyDescent="0.25">
      <c r="A626" s="3" t="s">
        <v>671</v>
      </c>
      <c r="B626" s="4">
        <v>43289</v>
      </c>
      <c r="C626" s="5">
        <v>17</v>
      </c>
      <c r="D626" s="5" t="s">
        <v>35</v>
      </c>
      <c r="E626" s="5" t="s">
        <v>27</v>
      </c>
      <c r="F626" s="5" t="s">
        <v>28</v>
      </c>
      <c r="G626" s="5" t="s">
        <v>41</v>
      </c>
      <c r="H626" s="5">
        <v>399</v>
      </c>
      <c r="I626" s="5">
        <v>8</v>
      </c>
      <c r="J626" s="5">
        <v>3192</v>
      </c>
    </row>
    <row r="627" spans="1:10" ht="15.75" customHeight="1" x14ac:dyDescent="0.25">
      <c r="A627" s="3" t="s">
        <v>672</v>
      </c>
      <c r="B627" s="4">
        <v>43289</v>
      </c>
      <c r="C627" s="5">
        <v>1</v>
      </c>
      <c r="D627" s="5" t="s">
        <v>16</v>
      </c>
      <c r="E627" s="5" t="s">
        <v>17</v>
      </c>
      <c r="F627" s="5" t="s">
        <v>18</v>
      </c>
      <c r="G627" s="5" t="s">
        <v>19</v>
      </c>
      <c r="H627" s="5">
        <v>289</v>
      </c>
      <c r="I627" s="5">
        <v>0</v>
      </c>
      <c r="J627" s="5">
        <v>0</v>
      </c>
    </row>
    <row r="628" spans="1:10" ht="15.75" customHeight="1" x14ac:dyDescent="0.25">
      <c r="A628" s="3" t="s">
        <v>673</v>
      </c>
      <c r="B628" s="4">
        <v>43289</v>
      </c>
      <c r="C628" s="5">
        <v>18</v>
      </c>
      <c r="D628" s="5" t="s">
        <v>26</v>
      </c>
      <c r="E628" s="5" t="s">
        <v>27</v>
      </c>
      <c r="F628" s="5" t="s">
        <v>28</v>
      </c>
      <c r="G628" s="5" t="s">
        <v>31</v>
      </c>
      <c r="H628" s="5">
        <v>69</v>
      </c>
      <c r="I628" s="5">
        <v>4</v>
      </c>
      <c r="J628" s="5">
        <v>276</v>
      </c>
    </row>
    <row r="629" spans="1:10" ht="15.75" customHeight="1" x14ac:dyDescent="0.25">
      <c r="A629" s="3" t="s">
        <v>674</v>
      </c>
      <c r="B629" s="4">
        <v>43289</v>
      </c>
      <c r="C629" s="5">
        <v>14</v>
      </c>
      <c r="D629" s="5" t="s">
        <v>38</v>
      </c>
      <c r="E629" s="5" t="s">
        <v>12</v>
      </c>
      <c r="F629" s="5" t="s">
        <v>13</v>
      </c>
      <c r="G629" s="5" t="s">
        <v>41</v>
      </c>
      <c r="H629" s="5">
        <v>399</v>
      </c>
      <c r="I629" s="5">
        <v>5</v>
      </c>
      <c r="J629" s="5">
        <v>1995</v>
      </c>
    </row>
    <row r="630" spans="1:10" ht="15.75" customHeight="1" x14ac:dyDescent="0.25">
      <c r="A630" s="3" t="s">
        <v>675</v>
      </c>
      <c r="B630" s="4">
        <v>43289</v>
      </c>
      <c r="C630" s="5">
        <v>2</v>
      </c>
      <c r="D630" s="5" t="s">
        <v>106</v>
      </c>
      <c r="E630" s="5" t="s">
        <v>68</v>
      </c>
      <c r="F630" s="5" t="s">
        <v>18</v>
      </c>
      <c r="G630" s="5" t="s">
        <v>31</v>
      </c>
      <c r="H630" s="5">
        <v>69</v>
      </c>
      <c r="I630" s="5">
        <v>6</v>
      </c>
      <c r="J630" s="5">
        <v>414</v>
      </c>
    </row>
    <row r="631" spans="1:10" ht="15.75" customHeight="1" x14ac:dyDescent="0.25">
      <c r="A631" s="3" t="s">
        <v>676</v>
      </c>
      <c r="B631" s="4">
        <v>43290</v>
      </c>
      <c r="C631" s="5">
        <v>10</v>
      </c>
      <c r="D631" s="5" t="s">
        <v>58</v>
      </c>
      <c r="E631" s="5" t="s">
        <v>22</v>
      </c>
      <c r="F631" s="5" t="s">
        <v>23</v>
      </c>
      <c r="G631" s="5" t="s">
        <v>24</v>
      </c>
      <c r="H631" s="5">
        <v>159</v>
      </c>
      <c r="I631" s="5">
        <v>3</v>
      </c>
      <c r="J631" s="5">
        <v>477</v>
      </c>
    </row>
    <row r="632" spans="1:10" ht="15.75" customHeight="1" x14ac:dyDescent="0.25">
      <c r="A632" s="3" t="s">
        <v>677</v>
      </c>
      <c r="B632" s="4">
        <v>43291</v>
      </c>
      <c r="C632" s="5">
        <v>13</v>
      </c>
      <c r="D632" s="5" t="s">
        <v>33</v>
      </c>
      <c r="E632" s="5" t="s">
        <v>12</v>
      </c>
      <c r="F632" s="5" t="s">
        <v>13</v>
      </c>
      <c r="G632" s="5" t="s">
        <v>14</v>
      </c>
      <c r="H632" s="5">
        <v>199</v>
      </c>
      <c r="I632" s="5">
        <v>4</v>
      </c>
      <c r="J632" s="5">
        <v>796</v>
      </c>
    </row>
    <row r="633" spans="1:10" ht="15.75" customHeight="1" x14ac:dyDescent="0.25">
      <c r="A633" s="3" t="s">
        <v>678</v>
      </c>
      <c r="B633" s="4">
        <v>43291</v>
      </c>
      <c r="C633" s="5">
        <v>17</v>
      </c>
      <c r="D633" s="5" t="s">
        <v>35</v>
      </c>
      <c r="E633" s="5" t="s">
        <v>27</v>
      </c>
      <c r="F633" s="5" t="s">
        <v>28</v>
      </c>
      <c r="G633" s="5" t="s">
        <v>31</v>
      </c>
      <c r="H633" s="5">
        <v>69</v>
      </c>
      <c r="I633" s="5">
        <v>3</v>
      </c>
      <c r="J633" s="5">
        <v>207</v>
      </c>
    </row>
    <row r="634" spans="1:10" ht="15.75" customHeight="1" x14ac:dyDescent="0.25">
      <c r="A634" s="3" t="s">
        <v>679</v>
      </c>
      <c r="B634" s="4">
        <v>43292</v>
      </c>
      <c r="C634" s="5">
        <v>20</v>
      </c>
      <c r="D634" s="5" t="s">
        <v>40</v>
      </c>
      <c r="E634" s="5" t="s">
        <v>27</v>
      </c>
      <c r="F634" s="5" t="s">
        <v>28</v>
      </c>
      <c r="G634" s="5" t="s">
        <v>24</v>
      </c>
      <c r="H634" s="5">
        <v>159</v>
      </c>
      <c r="I634" s="5">
        <v>3</v>
      </c>
      <c r="J634" s="5">
        <v>477</v>
      </c>
    </row>
    <row r="635" spans="1:10" ht="15.75" customHeight="1" x14ac:dyDescent="0.25">
      <c r="A635" s="3" t="s">
        <v>680</v>
      </c>
      <c r="B635" s="4">
        <v>43292</v>
      </c>
      <c r="C635" s="5">
        <v>5</v>
      </c>
      <c r="D635" s="5" t="s">
        <v>60</v>
      </c>
      <c r="E635" s="5" t="s">
        <v>17</v>
      </c>
      <c r="F635" s="5" t="s">
        <v>18</v>
      </c>
      <c r="G635" s="5" t="s">
        <v>41</v>
      </c>
      <c r="H635" s="5">
        <v>399</v>
      </c>
      <c r="I635" s="5">
        <v>0</v>
      </c>
      <c r="J635" s="5">
        <v>0</v>
      </c>
    </row>
    <row r="636" spans="1:10" ht="15.75" customHeight="1" x14ac:dyDescent="0.25">
      <c r="A636" s="3" t="s">
        <v>681</v>
      </c>
      <c r="B636" s="4">
        <v>43292</v>
      </c>
      <c r="C636" s="5">
        <v>3</v>
      </c>
      <c r="D636" s="5" t="s">
        <v>43</v>
      </c>
      <c r="E636" s="5" t="s">
        <v>17</v>
      </c>
      <c r="F636" s="5" t="s">
        <v>18</v>
      </c>
      <c r="G636" s="5" t="s">
        <v>24</v>
      </c>
      <c r="H636" s="5">
        <v>159</v>
      </c>
      <c r="I636" s="5">
        <v>5</v>
      </c>
      <c r="J636" s="5">
        <v>795</v>
      </c>
    </row>
    <row r="637" spans="1:10" ht="15.75" customHeight="1" x14ac:dyDescent="0.25">
      <c r="A637" s="3" t="s">
        <v>682</v>
      </c>
      <c r="B637" s="4">
        <v>43293</v>
      </c>
      <c r="C637" s="5">
        <v>16</v>
      </c>
      <c r="D637" s="5" t="s">
        <v>30</v>
      </c>
      <c r="E637" s="5" t="s">
        <v>27</v>
      </c>
      <c r="F637" s="5" t="s">
        <v>28</v>
      </c>
      <c r="G637" s="5" t="s">
        <v>31</v>
      </c>
      <c r="H637" s="5">
        <v>69</v>
      </c>
      <c r="I637" s="5">
        <v>5</v>
      </c>
      <c r="J637" s="5">
        <v>345</v>
      </c>
    </row>
    <row r="638" spans="1:10" ht="15.75" customHeight="1" x14ac:dyDescent="0.25">
      <c r="A638" s="3" t="s">
        <v>683</v>
      </c>
      <c r="B638" s="4">
        <v>43294</v>
      </c>
      <c r="C638" s="5">
        <v>17</v>
      </c>
      <c r="D638" s="5" t="s">
        <v>35</v>
      </c>
      <c r="E638" s="5" t="s">
        <v>27</v>
      </c>
      <c r="F638" s="5" t="s">
        <v>28</v>
      </c>
      <c r="G638" s="5" t="s">
        <v>24</v>
      </c>
      <c r="H638" s="5">
        <v>159</v>
      </c>
      <c r="I638" s="5">
        <v>6</v>
      </c>
      <c r="J638" s="5">
        <v>954</v>
      </c>
    </row>
    <row r="639" spans="1:10" ht="15.75" customHeight="1" x14ac:dyDescent="0.25">
      <c r="A639" s="3" t="s">
        <v>684</v>
      </c>
      <c r="B639" s="4">
        <v>43294</v>
      </c>
      <c r="C639" s="5">
        <v>11</v>
      </c>
      <c r="D639" s="5" t="s">
        <v>11</v>
      </c>
      <c r="E639" s="5" t="s">
        <v>12</v>
      </c>
      <c r="F639" s="5" t="s">
        <v>13</v>
      </c>
      <c r="G639" s="5" t="s">
        <v>24</v>
      </c>
      <c r="H639" s="5">
        <v>159</v>
      </c>
      <c r="I639" s="5">
        <v>5</v>
      </c>
      <c r="J639" s="5">
        <v>795</v>
      </c>
    </row>
    <row r="640" spans="1:10" ht="15.75" customHeight="1" x14ac:dyDescent="0.25">
      <c r="A640" s="3" t="s">
        <v>685</v>
      </c>
      <c r="B640" s="4">
        <v>43294</v>
      </c>
      <c r="C640" s="5">
        <v>16</v>
      </c>
      <c r="D640" s="5" t="s">
        <v>30</v>
      </c>
      <c r="E640" s="5" t="s">
        <v>27</v>
      </c>
      <c r="F640" s="5" t="s">
        <v>28</v>
      </c>
      <c r="G640" s="5" t="s">
        <v>41</v>
      </c>
      <c r="H640" s="5">
        <v>399</v>
      </c>
      <c r="I640" s="5">
        <v>3</v>
      </c>
      <c r="J640" s="5">
        <v>1197</v>
      </c>
    </row>
    <row r="641" spans="1:10" ht="15.75" customHeight="1" x14ac:dyDescent="0.25">
      <c r="A641" s="3" t="s">
        <v>686</v>
      </c>
      <c r="B641" s="4">
        <v>43295</v>
      </c>
      <c r="C641" s="5">
        <v>20</v>
      </c>
      <c r="D641" s="5" t="s">
        <v>40</v>
      </c>
      <c r="E641" s="5" t="s">
        <v>36</v>
      </c>
      <c r="F641" s="5" t="s">
        <v>28</v>
      </c>
      <c r="G641" s="5" t="s">
        <v>19</v>
      </c>
      <c r="H641" s="5">
        <v>289</v>
      </c>
      <c r="I641" s="5">
        <v>4</v>
      </c>
      <c r="J641" s="5">
        <v>1156</v>
      </c>
    </row>
    <row r="642" spans="1:10" ht="15.75" customHeight="1" x14ac:dyDescent="0.25">
      <c r="A642" s="3" t="s">
        <v>687</v>
      </c>
      <c r="B642" s="4">
        <v>43295</v>
      </c>
      <c r="C642" s="5">
        <v>10</v>
      </c>
      <c r="D642" s="5" t="s">
        <v>58</v>
      </c>
      <c r="E642" s="5" t="s">
        <v>46</v>
      </c>
      <c r="F642" s="5" t="s">
        <v>23</v>
      </c>
      <c r="G642" s="5" t="s">
        <v>41</v>
      </c>
      <c r="H642" s="5">
        <v>399</v>
      </c>
      <c r="I642" s="5">
        <v>7</v>
      </c>
      <c r="J642" s="5">
        <v>2793</v>
      </c>
    </row>
    <row r="643" spans="1:10" ht="15.75" customHeight="1" x14ac:dyDescent="0.25">
      <c r="A643" s="3" t="s">
        <v>688</v>
      </c>
      <c r="B643" s="4">
        <v>43296</v>
      </c>
      <c r="C643" s="5">
        <v>10</v>
      </c>
      <c r="D643" s="5" t="s">
        <v>58</v>
      </c>
      <c r="E643" s="5" t="s">
        <v>46</v>
      </c>
      <c r="F643" s="5" t="s">
        <v>23</v>
      </c>
      <c r="G643" s="5" t="s">
        <v>41</v>
      </c>
      <c r="H643" s="5">
        <v>399</v>
      </c>
      <c r="I643" s="5">
        <v>9</v>
      </c>
      <c r="J643" s="5">
        <v>3591</v>
      </c>
    </row>
    <row r="644" spans="1:10" ht="15.75" customHeight="1" x14ac:dyDescent="0.25">
      <c r="A644" s="3" t="s">
        <v>689</v>
      </c>
      <c r="B644" s="4">
        <v>43296</v>
      </c>
      <c r="C644" s="5">
        <v>13</v>
      </c>
      <c r="D644" s="5" t="s">
        <v>33</v>
      </c>
      <c r="E644" s="5" t="s">
        <v>12</v>
      </c>
      <c r="F644" s="5" t="s">
        <v>13</v>
      </c>
      <c r="G644" s="5" t="s">
        <v>41</v>
      </c>
      <c r="H644" s="5">
        <v>399</v>
      </c>
      <c r="I644" s="5">
        <v>8</v>
      </c>
      <c r="J644" s="5">
        <v>3192</v>
      </c>
    </row>
    <row r="645" spans="1:10" ht="15.75" customHeight="1" x14ac:dyDescent="0.25">
      <c r="A645" s="3" t="s">
        <v>690</v>
      </c>
      <c r="B645" s="4">
        <v>43297</v>
      </c>
      <c r="C645" s="5">
        <v>6</v>
      </c>
      <c r="D645" s="5" t="s">
        <v>48</v>
      </c>
      <c r="E645" s="5" t="s">
        <v>46</v>
      </c>
      <c r="F645" s="5" t="s">
        <v>23</v>
      </c>
      <c r="G645" s="5" t="s">
        <v>14</v>
      </c>
      <c r="H645" s="5">
        <v>199</v>
      </c>
      <c r="I645" s="5">
        <v>6</v>
      </c>
      <c r="J645" s="5">
        <v>1194</v>
      </c>
    </row>
    <row r="646" spans="1:10" ht="15.75" customHeight="1" x14ac:dyDescent="0.25">
      <c r="A646" s="3" t="s">
        <v>691</v>
      </c>
      <c r="B646" s="4">
        <v>43297</v>
      </c>
      <c r="C646" s="5">
        <v>1</v>
      </c>
      <c r="D646" s="5" t="s">
        <v>16</v>
      </c>
      <c r="E646" s="5" t="s">
        <v>17</v>
      </c>
      <c r="F646" s="5" t="s">
        <v>18</v>
      </c>
      <c r="G646" s="5" t="s">
        <v>31</v>
      </c>
      <c r="H646" s="5">
        <v>69</v>
      </c>
      <c r="I646" s="5">
        <v>9</v>
      </c>
      <c r="J646" s="5">
        <v>621</v>
      </c>
    </row>
    <row r="647" spans="1:10" ht="15.75" customHeight="1" x14ac:dyDescent="0.25">
      <c r="A647" s="3" t="s">
        <v>692</v>
      </c>
      <c r="B647" s="4">
        <v>43297</v>
      </c>
      <c r="C647" s="5">
        <v>14</v>
      </c>
      <c r="D647" s="5" t="s">
        <v>38</v>
      </c>
      <c r="E647" s="5" t="s">
        <v>12</v>
      </c>
      <c r="F647" s="5" t="s">
        <v>13</v>
      </c>
      <c r="G647" s="5" t="s">
        <v>14</v>
      </c>
      <c r="H647" s="5">
        <v>199</v>
      </c>
      <c r="I647" s="5">
        <v>0</v>
      </c>
      <c r="J647" s="5">
        <v>0</v>
      </c>
    </row>
    <row r="648" spans="1:10" ht="15.75" customHeight="1" x14ac:dyDescent="0.25">
      <c r="A648" s="3" t="s">
        <v>693</v>
      </c>
      <c r="B648" s="4">
        <v>43297</v>
      </c>
      <c r="C648" s="5">
        <v>13</v>
      </c>
      <c r="D648" s="5" t="s">
        <v>33</v>
      </c>
      <c r="E648" s="5" t="s">
        <v>12</v>
      </c>
      <c r="F648" s="5" t="s">
        <v>13</v>
      </c>
      <c r="G648" s="5" t="s">
        <v>19</v>
      </c>
      <c r="H648" s="5">
        <v>289</v>
      </c>
      <c r="I648" s="5">
        <v>3</v>
      </c>
      <c r="J648" s="5">
        <v>867</v>
      </c>
    </row>
    <row r="649" spans="1:10" ht="15.75" customHeight="1" x14ac:dyDescent="0.25">
      <c r="A649" s="3" t="s">
        <v>694</v>
      </c>
      <c r="B649" s="4">
        <v>43297</v>
      </c>
      <c r="C649" s="5">
        <v>8</v>
      </c>
      <c r="D649" s="5" t="s">
        <v>45</v>
      </c>
      <c r="E649" s="5" t="s">
        <v>22</v>
      </c>
      <c r="F649" s="5" t="s">
        <v>23</v>
      </c>
      <c r="G649" s="5" t="s">
        <v>14</v>
      </c>
      <c r="H649" s="5">
        <v>199</v>
      </c>
      <c r="I649" s="5">
        <v>1</v>
      </c>
      <c r="J649" s="5">
        <v>199</v>
      </c>
    </row>
    <row r="650" spans="1:10" ht="15.75" customHeight="1" x14ac:dyDescent="0.25">
      <c r="A650" s="3" t="s">
        <v>695</v>
      </c>
      <c r="B650" s="4">
        <v>43298</v>
      </c>
      <c r="C650" s="5">
        <v>8</v>
      </c>
      <c r="D650" s="5" t="s">
        <v>45</v>
      </c>
      <c r="E650" s="5" t="s">
        <v>46</v>
      </c>
      <c r="F650" s="5" t="s">
        <v>23</v>
      </c>
      <c r="G650" s="5" t="s">
        <v>41</v>
      </c>
      <c r="H650" s="5">
        <v>399</v>
      </c>
      <c r="I650" s="5">
        <v>5</v>
      </c>
      <c r="J650" s="5">
        <v>1995</v>
      </c>
    </row>
    <row r="651" spans="1:10" ht="15.75" customHeight="1" x14ac:dyDescent="0.25">
      <c r="A651" s="3" t="s">
        <v>696</v>
      </c>
      <c r="B651" s="4">
        <v>43298</v>
      </c>
      <c r="C651" s="5">
        <v>13</v>
      </c>
      <c r="D651" s="5" t="s">
        <v>33</v>
      </c>
      <c r="E651" s="5" t="s">
        <v>63</v>
      </c>
      <c r="F651" s="5" t="s">
        <v>13</v>
      </c>
      <c r="G651" s="5" t="s">
        <v>19</v>
      </c>
      <c r="H651" s="5">
        <v>289</v>
      </c>
      <c r="I651" s="5">
        <v>3</v>
      </c>
      <c r="J651" s="5">
        <v>867</v>
      </c>
    </row>
    <row r="652" spans="1:10" ht="15.75" customHeight="1" x14ac:dyDescent="0.25">
      <c r="A652" s="3" t="s">
        <v>697</v>
      </c>
      <c r="B652" s="4">
        <v>43298</v>
      </c>
      <c r="C652" s="5">
        <v>17</v>
      </c>
      <c r="D652" s="5" t="s">
        <v>35</v>
      </c>
      <c r="E652" s="5" t="s">
        <v>36</v>
      </c>
      <c r="F652" s="5" t="s">
        <v>28</v>
      </c>
      <c r="G652" s="5" t="s">
        <v>24</v>
      </c>
      <c r="H652" s="5">
        <v>159</v>
      </c>
      <c r="I652" s="5">
        <v>2</v>
      </c>
      <c r="J652" s="5">
        <v>318</v>
      </c>
    </row>
    <row r="653" spans="1:10" ht="15.75" customHeight="1" x14ac:dyDescent="0.25">
      <c r="A653" s="3" t="s">
        <v>698</v>
      </c>
      <c r="B653" s="4">
        <v>43298</v>
      </c>
      <c r="C653" s="5">
        <v>15</v>
      </c>
      <c r="D653" s="5" t="s">
        <v>118</v>
      </c>
      <c r="E653" s="5" t="s">
        <v>63</v>
      </c>
      <c r="F653" s="5" t="s">
        <v>13</v>
      </c>
      <c r="G653" s="5" t="s">
        <v>24</v>
      </c>
      <c r="H653" s="5">
        <v>159</v>
      </c>
      <c r="I653" s="5">
        <v>3</v>
      </c>
      <c r="J653" s="5">
        <v>477</v>
      </c>
    </row>
    <row r="654" spans="1:10" ht="15.75" customHeight="1" x14ac:dyDescent="0.25">
      <c r="A654" s="3" t="s">
        <v>699</v>
      </c>
      <c r="B654" s="4">
        <v>43299</v>
      </c>
      <c r="C654" s="5">
        <v>5</v>
      </c>
      <c r="D654" s="5" t="s">
        <v>60</v>
      </c>
      <c r="E654" s="5" t="s">
        <v>68</v>
      </c>
      <c r="F654" s="5" t="s">
        <v>18</v>
      </c>
      <c r="G654" s="5" t="s">
        <v>24</v>
      </c>
      <c r="H654" s="5">
        <v>159</v>
      </c>
      <c r="I654" s="5">
        <v>1</v>
      </c>
      <c r="J654" s="5">
        <v>159</v>
      </c>
    </row>
    <row r="655" spans="1:10" ht="15.75" customHeight="1" x14ac:dyDescent="0.25">
      <c r="A655" s="3" t="s">
        <v>700</v>
      </c>
      <c r="B655" s="4">
        <v>43299</v>
      </c>
      <c r="C655" s="5">
        <v>1</v>
      </c>
      <c r="D655" s="5" t="s">
        <v>16</v>
      </c>
      <c r="E655" s="5" t="s">
        <v>17</v>
      </c>
      <c r="F655" s="5" t="s">
        <v>18</v>
      </c>
      <c r="G655" s="5" t="s">
        <v>31</v>
      </c>
      <c r="H655" s="5">
        <v>69</v>
      </c>
      <c r="I655" s="5">
        <v>0</v>
      </c>
      <c r="J655" s="5">
        <v>0</v>
      </c>
    </row>
    <row r="656" spans="1:10" ht="15.75" customHeight="1" x14ac:dyDescent="0.25">
      <c r="A656" s="3" t="s">
        <v>701</v>
      </c>
      <c r="B656" s="4">
        <v>43299</v>
      </c>
      <c r="C656" s="5">
        <v>2</v>
      </c>
      <c r="D656" s="5" t="s">
        <v>106</v>
      </c>
      <c r="E656" s="5" t="s">
        <v>17</v>
      </c>
      <c r="F656" s="5" t="s">
        <v>18</v>
      </c>
      <c r="G656" s="5" t="s">
        <v>19</v>
      </c>
      <c r="H656" s="5">
        <v>289</v>
      </c>
      <c r="I656" s="5">
        <v>2</v>
      </c>
      <c r="J656" s="5">
        <v>578</v>
      </c>
    </row>
    <row r="657" spans="1:10" ht="15.75" customHeight="1" x14ac:dyDescent="0.25">
      <c r="A657" s="3" t="s">
        <v>702</v>
      </c>
      <c r="B657" s="4">
        <v>43299</v>
      </c>
      <c r="C657" s="5">
        <v>12</v>
      </c>
      <c r="D657" s="5" t="s">
        <v>66</v>
      </c>
      <c r="E657" s="5" t="s">
        <v>63</v>
      </c>
      <c r="F657" s="5" t="s">
        <v>13</v>
      </c>
      <c r="G657" s="5" t="s">
        <v>24</v>
      </c>
      <c r="H657" s="5">
        <v>159</v>
      </c>
      <c r="I657" s="5">
        <v>5</v>
      </c>
      <c r="J657" s="5">
        <v>795</v>
      </c>
    </row>
    <row r="658" spans="1:10" ht="15.75" customHeight="1" x14ac:dyDescent="0.25">
      <c r="A658" s="3" t="s">
        <v>703</v>
      </c>
      <c r="B658" s="4">
        <v>43299</v>
      </c>
      <c r="C658" s="5">
        <v>6</v>
      </c>
      <c r="D658" s="5" t="s">
        <v>48</v>
      </c>
      <c r="E658" s="5" t="s">
        <v>46</v>
      </c>
      <c r="F658" s="5" t="s">
        <v>23</v>
      </c>
      <c r="G658" s="5" t="s">
        <v>31</v>
      </c>
      <c r="H658" s="5">
        <v>69</v>
      </c>
      <c r="I658" s="5">
        <v>3</v>
      </c>
      <c r="J658" s="5">
        <v>207</v>
      </c>
    </row>
    <row r="659" spans="1:10" ht="15.75" customHeight="1" x14ac:dyDescent="0.25">
      <c r="A659" s="3" t="s">
        <v>704</v>
      </c>
      <c r="B659" s="4">
        <v>43299</v>
      </c>
      <c r="C659" s="5">
        <v>5</v>
      </c>
      <c r="D659" s="5" t="s">
        <v>60</v>
      </c>
      <c r="E659" s="5" t="s">
        <v>17</v>
      </c>
      <c r="F659" s="5" t="s">
        <v>18</v>
      </c>
      <c r="G659" s="5" t="s">
        <v>24</v>
      </c>
      <c r="H659" s="5">
        <v>159</v>
      </c>
      <c r="I659" s="5">
        <v>9</v>
      </c>
      <c r="J659" s="5">
        <v>1431</v>
      </c>
    </row>
    <row r="660" spans="1:10" ht="15.75" customHeight="1" x14ac:dyDescent="0.25">
      <c r="A660" s="3" t="s">
        <v>705</v>
      </c>
      <c r="B660" s="4">
        <v>43300</v>
      </c>
      <c r="C660" s="5">
        <v>15</v>
      </c>
      <c r="D660" s="5" t="s">
        <v>118</v>
      </c>
      <c r="E660" s="5" t="s">
        <v>63</v>
      </c>
      <c r="F660" s="5" t="s">
        <v>13</v>
      </c>
      <c r="G660" s="5" t="s">
        <v>14</v>
      </c>
      <c r="H660" s="5">
        <v>199</v>
      </c>
      <c r="I660" s="5">
        <v>1</v>
      </c>
      <c r="J660" s="5">
        <v>199</v>
      </c>
    </row>
    <row r="661" spans="1:10" ht="15.75" customHeight="1" x14ac:dyDescent="0.25">
      <c r="A661" s="3" t="s">
        <v>706</v>
      </c>
      <c r="B661" s="4">
        <v>43300</v>
      </c>
      <c r="C661" s="5">
        <v>1</v>
      </c>
      <c r="D661" s="5" t="s">
        <v>16</v>
      </c>
      <c r="E661" s="5" t="s">
        <v>17</v>
      </c>
      <c r="F661" s="5" t="s">
        <v>18</v>
      </c>
      <c r="G661" s="5" t="s">
        <v>19</v>
      </c>
      <c r="H661" s="5">
        <v>289</v>
      </c>
      <c r="I661" s="5">
        <v>4</v>
      </c>
      <c r="J661" s="5">
        <v>1156</v>
      </c>
    </row>
    <row r="662" spans="1:10" ht="15.75" customHeight="1" x14ac:dyDescent="0.25">
      <c r="A662" s="3" t="s">
        <v>707</v>
      </c>
      <c r="B662" s="4">
        <v>43301</v>
      </c>
      <c r="C662" s="5">
        <v>16</v>
      </c>
      <c r="D662" s="5" t="s">
        <v>30</v>
      </c>
      <c r="E662" s="5" t="s">
        <v>27</v>
      </c>
      <c r="F662" s="5" t="s">
        <v>28</v>
      </c>
      <c r="G662" s="5" t="s">
        <v>24</v>
      </c>
      <c r="H662" s="5">
        <v>159</v>
      </c>
      <c r="I662" s="5">
        <v>3</v>
      </c>
      <c r="J662" s="5">
        <v>477</v>
      </c>
    </row>
    <row r="663" spans="1:10" ht="15.75" customHeight="1" x14ac:dyDescent="0.25">
      <c r="A663" s="3" t="s">
        <v>708</v>
      </c>
      <c r="B663" s="4">
        <v>43301</v>
      </c>
      <c r="C663" s="5">
        <v>9</v>
      </c>
      <c r="D663" s="5" t="s">
        <v>21</v>
      </c>
      <c r="E663" s="5" t="s">
        <v>46</v>
      </c>
      <c r="F663" s="5" t="s">
        <v>23</v>
      </c>
      <c r="G663" s="5" t="s">
        <v>31</v>
      </c>
      <c r="H663" s="5">
        <v>69</v>
      </c>
      <c r="I663" s="5">
        <v>2</v>
      </c>
      <c r="J663" s="5">
        <v>138</v>
      </c>
    </row>
    <row r="664" spans="1:10" ht="15.75" customHeight="1" x14ac:dyDescent="0.25">
      <c r="A664" s="3" t="s">
        <v>709</v>
      </c>
      <c r="B664" s="4">
        <v>43301</v>
      </c>
      <c r="C664" s="5">
        <v>20</v>
      </c>
      <c r="D664" s="5" t="s">
        <v>40</v>
      </c>
      <c r="E664" s="5" t="s">
        <v>27</v>
      </c>
      <c r="F664" s="5" t="s">
        <v>28</v>
      </c>
      <c r="G664" s="5" t="s">
        <v>24</v>
      </c>
      <c r="H664" s="5">
        <v>159</v>
      </c>
      <c r="I664" s="5">
        <v>4</v>
      </c>
      <c r="J664" s="5">
        <v>636</v>
      </c>
    </row>
    <row r="665" spans="1:10" ht="15.75" customHeight="1" x14ac:dyDescent="0.25">
      <c r="A665" s="3" t="s">
        <v>710</v>
      </c>
      <c r="B665" s="4">
        <v>43302</v>
      </c>
      <c r="C665" s="5">
        <v>14</v>
      </c>
      <c r="D665" s="5" t="s">
        <v>38</v>
      </c>
      <c r="E665" s="5" t="s">
        <v>63</v>
      </c>
      <c r="F665" s="5" t="s">
        <v>13</v>
      </c>
      <c r="G665" s="5" t="s">
        <v>41</v>
      </c>
      <c r="H665" s="5">
        <v>399</v>
      </c>
      <c r="I665" s="5">
        <v>5</v>
      </c>
      <c r="J665" s="5">
        <v>1995</v>
      </c>
    </row>
    <row r="666" spans="1:10" ht="15.75" customHeight="1" x14ac:dyDescent="0.25">
      <c r="A666" s="3" t="s">
        <v>711</v>
      </c>
      <c r="B666" s="4">
        <v>43303</v>
      </c>
      <c r="C666" s="5">
        <v>1</v>
      </c>
      <c r="D666" s="5" t="s">
        <v>16</v>
      </c>
      <c r="E666" s="5" t="s">
        <v>17</v>
      </c>
      <c r="F666" s="5" t="s">
        <v>18</v>
      </c>
      <c r="G666" s="5" t="s">
        <v>41</v>
      </c>
      <c r="H666" s="5">
        <v>399</v>
      </c>
      <c r="I666" s="5">
        <v>8</v>
      </c>
      <c r="J666" s="5">
        <v>3192</v>
      </c>
    </row>
    <row r="667" spans="1:10" ht="15.75" customHeight="1" x14ac:dyDescent="0.25">
      <c r="A667" s="3" t="s">
        <v>712</v>
      </c>
      <c r="B667" s="4">
        <v>43303</v>
      </c>
      <c r="C667" s="5">
        <v>13</v>
      </c>
      <c r="D667" s="5" t="s">
        <v>33</v>
      </c>
      <c r="E667" s="5" t="s">
        <v>63</v>
      </c>
      <c r="F667" s="5" t="s">
        <v>13</v>
      </c>
      <c r="G667" s="5" t="s">
        <v>31</v>
      </c>
      <c r="H667" s="5">
        <v>69</v>
      </c>
      <c r="I667" s="5">
        <v>0</v>
      </c>
      <c r="J667" s="5">
        <v>0</v>
      </c>
    </row>
    <row r="668" spans="1:10" ht="15.75" customHeight="1" x14ac:dyDescent="0.25">
      <c r="A668" s="3" t="s">
        <v>713</v>
      </c>
      <c r="B668" s="4">
        <v>43304</v>
      </c>
      <c r="C668" s="5">
        <v>14</v>
      </c>
      <c r="D668" s="5" t="s">
        <v>38</v>
      </c>
      <c r="E668" s="5" t="s">
        <v>63</v>
      </c>
      <c r="F668" s="5" t="s">
        <v>13</v>
      </c>
      <c r="G668" s="5" t="s">
        <v>31</v>
      </c>
      <c r="H668" s="5">
        <v>69</v>
      </c>
      <c r="I668" s="5">
        <v>8</v>
      </c>
      <c r="J668" s="5">
        <v>552</v>
      </c>
    </row>
    <row r="669" spans="1:10" ht="15.75" customHeight="1" x14ac:dyDescent="0.25">
      <c r="A669" s="3" t="s">
        <v>714</v>
      </c>
      <c r="B669" s="4">
        <v>43305</v>
      </c>
      <c r="C669" s="5">
        <v>10</v>
      </c>
      <c r="D669" s="5" t="s">
        <v>58</v>
      </c>
      <c r="E669" s="5" t="s">
        <v>22</v>
      </c>
      <c r="F669" s="5" t="s">
        <v>23</v>
      </c>
      <c r="G669" s="5" t="s">
        <v>31</v>
      </c>
      <c r="H669" s="5">
        <v>69</v>
      </c>
      <c r="I669" s="5">
        <v>2</v>
      </c>
      <c r="J669" s="5">
        <v>138</v>
      </c>
    </row>
    <row r="670" spans="1:10" ht="15.75" customHeight="1" x14ac:dyDescent="0.25">
      <c r="A670" s="3" t="s">
        <v>715</v>
      </c>
      <c r="B670" s="4">
        <v>43305</v>
      </c>
      <c r="C670" s="5">
        <v>9</v>
      </c>
      <c r="D670" s="5" t="s">
        <v>21</v>
      </c>
      <c r="E670" s="5" t="s">
        <v>22</v>
      </c>
      <c r="F670" s="5" t="s">
        <v>23</v>
      </c>
      <c r="G670" s="5" t="s">
        <v>41</v>
      </c>
      <c r="H670" s="5">
        <v>399</v>
      </c>
      <c r="I670" s="5">
        <v>6</v>
      </c>
      <c r="J670" s="5">
        <v>2394</v>
      </c>
    </row>
    <row r="671" spans="1:10" ht="15.75" customHeight="1" x14ac:dyDescent="0.25">
      <c r="A671" s="3" t="s">
        <v>716</v>
      </c>
      <c r="B671" s="4">
        <v>43305</v>
      </c>
      <c r="C671" s="5">
        <v>2</v>
      </c>
      <c r="D671" s="5" t="s">
        <v>106</v>
      </c>
      <c r="E671" s="5" t="s">
        <v>17</v>
      </c>
      <c r="F671" s="5" t="s">
        <v>18</v>
      </c>
      <c r="G671" s="5" t="s">
        <v>14</v>
      </c>
      <c r="H671" s="5">
        <v>199</v>
      </c>
      <c r="I671" s="5">
        <v>1</v>
      </c>
      <c r="J671" s="5">
        <v>199</v>
      </c>
    </row>
    <row r="672" spans="1:10" ht="15.75" customHeight="1" x14ac:dyDescent="0.25">
      <c r="A672" s="3" t="s">
        <v>717</v>
      </c>
      <c r="B672" s="4">
        <v>43305</v>
      </c>
      <c r="C672" s="5">
        <v>13</v>
      </c>
      <c r="D672" s="5" t="s">
        <v>33</v>
      </c>
      <c r="E672" s="5" t="s">
        <v>12</v>
      </c>
      <c r="F672" s="5" t="s">
        <v>13</v>
      </c>
      <c r="G672" s="5" t="s">
        <v>41</v>
      </c>
      <c r="H672" s="5">
        <v>399</v>
      </c>
      <c r="I672" s="5">
        <v>1</v>
      </c>
      <c r="J672" s="5">
        <v>399</v>
      </c>
    </row>
    <row r="673" spans="1:10" ht="15.75" customHeight="1" x14ac:dyDescent="0.25">
      <c r="A673" s="3" t="s">
        <v>718</v>
      </c>
      <c r="B673" s="4">
        <v>43306</v>
      </c>
      <c r="C673" s="5">
        <v>12</v>
      </c>
      <c r="D673" s="5" t="s">
        <v>66</v>
      </c>
      <c r="E673" s="5" t="s">
        <v>12</v>
      </c>
      <c r="F673" s="5" t="s">
        <v>13</v>
      </c>
      <c r="G673" s="5" t="s">
        <v>24</v>
      </c>
      <c r="H673" s="5">
        <v>159</v>
      </c>
      <c r="I673" s="5">
        <v>7</v>
      </c>
      <c r="J673" s="5">
        <v>1113</v>
      </c>
    </row>
    <row r="674" spans="1:10" ht="15.75" customHeight="1" x14ac:dyDescent="0.25">
      <c r="A674" s="3" t="s">
        <v>719</v>
      </c>
      <c r="B674" s="4">
        <v>43306</v>
      </c>
      <c r="C674" s="5">
        <v>17</v>
      </c>
      <c r="D674" s="5" t="s">
        <v>35</v>
      </c>
      <c r="E674" s="5" t="s">
        <v>27</v>
      </c>
      <c r="F674" s="5" t="s">
        <v>28</v>
      </c>
      <c r="G674" s="5" t="s">
        <v>24</v>
      </c>
      <c r="H674" s="5">
        <v>159</v>
      </c>
      <c r="I674" s="5">
        <v>8</v>
      </c>
      <c r="J674" s="5">
        <v>1272</v>
      </c>
    </row>
    <row r="675" spans="1:10" ht="15.75" customHeight="1" x14ac:dyDescent="0.25">
      <c r="A675" s="3" t="s">
        <v>720</v>
      </c>
      <c r="B675" s="4">
        <v>43307</v>
      </c>
      <c r="C675" s="5">
        <v>18</v>
      </c>
      <c r="D675" s="5" t="s">
        <v>26</v>
      </c>
      <c r="E675" s="5" t="s">
        <v>36</v>
      </c>
      <c r="F675" s="5" t="s">
        <v>28</v>
      </c>
      <c r="G675" s="5" t="s">
        <v>19</v>
      </c>
      <c r="H675" s="5">
        <v>289</v>
      </c>
      <c r="I675" s="5">
        <v>8</v>
      </c>
      <c r="J675" s="5">
        <v>2312</v>
      </c>
    </row>
    <row r="676" spans="1:10" ht="15.75" customHeight="1" x14ac:dyDescent="0.25">
      <c r="A676" s="3" t="s">
        <v>721</v>
      </c>
      <c r="B676" s="4">
        <v>43307</v>
      </c>
      <c r="C676" s="5">
        <v>13</v>
      </c>
      <c r="D676" s="5" t="s">
        <v>33</v>
      </c>
      <c r="E676" s="5" t="s">
        <v>12</v>
      </c>
      <c r="F676" s="5" t="s">
        <v>13</v>
      </c>
      <c r="G676" s="5" t="s">
        <v>24</v>
      </c>
      <c r="H676" s="5">
        <v>159</v>
      </c>
      <c r="I676" s="5">
        <v>4</v>
      </c>
      <c r="J676" s="5">
        <v>636</v>
      </c>
    </row>
    <row r="677" spans="1:10" ht="15.75" customHeight="1" x14ac:dyDescent="0.25">
      <c r="A677" s="3" t="s">
        <v>722</v>
      </c>
      <c r="B677" s="4">
        <v>43307</v>
      </c>
      <c r="C677" s="5">
        <v>15</v>
      </c>
      <c r="D677" s="5" t="s">
        <v>118</v>
      </c>
      <c r="E677" s="5" t="s">
        <v>12</v>
      </c>
      <c r="F677" s="5" t="s">
        <v>13</v>
      </c>
      <c r="G677" s="5" t="s">
        <v>31</v>
      </c>
      <c r="H677" s="5">
        <v>69</v>
      </c>
      <c r="I677" s="5">
        <v>4</v>
      </c>
      <c r="J677" s="5">
        <v>276</v>
      </c>
    </row>
    <row r="678" spans="1:10" ht="15.75" customHeight="1" x14ac:dyDescent="0.25">
      <c r="A678" s="3" t="s">
        <v>723</v>
      </c>
      <c r="B678" s="4">
        <v>43307</v>
      </c>
      <c r="C678" s="5">
        <v>15</v>
      </c>
      <c r="D678" s="5" t="s">
        <v>118</v>
      </c>
      <c r="E678" s="5" t="s">
        <v>12</v>
      </c>
      <c r="F678" s="5" t="s">
        <v>13</v>
      </c>
      <c r="G678" s="5" t="s">
        <v>24</v>
      </c>
      <c r="H678" s="5">
        <v>159</v>
      </c>
      <c r="I678" s="5">
        <v>9</v>
      </c>
      <c r="J678" s="5">
        <v>1431</v>
      </c>
    </row>
    <row r="679" spans="1:10" ht="15.75" customHeight="1" x14ac:dyDescent="0.25">
      <c r="A679" s="3" t="s">
        <v>724</v>
      </c>
      <c r="B679" s="4">
        <v>43307</v>
      </c>
      <c r="C679" s="5">
        <v>18</v>
      </c>
      <c r="D679" s="5" t="s">
        <v>26</v>
      </c>
      <c r="E679" s="5" t="s">
        <v>36</v>
      </c>
      <c r="F679" s="5" t="s">
        <v>28</v>
      </c>
      <c r="G679" s="5" t="s">
        <v>31</v>
      </c>
      <c r="H679" s="5">
        <v>69</v>
      </c>
      <c r="I679" s="5">
        <v>6</v>
      </c>
      <c r="J679" s="5">
        <v>414</v>
      </c>
    </row>
    <row r="680" spans="1:10" ht="15.75" customHeight="1" x14ac:dyDescent="0.25">
      <c r="A680" s="3" t="s">
        <v>725</v>
      </c>
      <c r="B680" s="4">
        <v>43307</v>
      </c>
      <c r="C680" s="5">
        <v>7</v>
      </c>
      <c r="D680" s="5" t="s">
        <v>88</v>
      </c>
      <c r="E680" s="5" t="s">
        <v>22</v>
      </c>
      <c r="F680" s="5" t="s">
        <v>23</v>
      </c>
      <c r="G680" s="5" t="s">
        <v>24</v>
      </c>
      <c r="H680" s="5">
        <v>159</v>
      </c>
      <c r="I680" s="5">
        <v>6</v>
      </c>
      <c r="J680" s="5">
        <v>954</v>
      </c>
    </row>
    <row r="681" spans="1:10" ht="15.75" customHeight="1" x14ac:dyDescent="0.25">
      <c r="A681" s="3" t="s">
        <v>726</v>
      </c>
      <c r="B681" s="4">
        <v>43307</v>
      </c>
      <c r="C681" s="5">
        <v>13</v>
      </c>
      <c r="D681" s="5" t="s">
        <v>33</v>
      </c>
      <c r="E681" s="5" t="s">
        <v>12</v>
      </c>
      <c r="F681" s="5" t="s">
        <v>13</v>
      </c>
      <c r="G681" s="5" t="s">
        <v>31</v>
      </c>
      <c r="H681" s="5">
        <v>69</v>
      </c>
      <c r="I681" s="5">
        <v>3</v>
      </c>
      <c r="J681" s="5">
        <v>207</v>
      </c>
    </row>
    <row r="682" spans="1:10" ht="15.75" customHeight="1" x14ac:dyDescent="0.25">
      <c r="A682" s="3" t="s">
        <v>727</v>
      </c>
      <c r="B682" s="4">
        <v>43307</v>
      </c>
      <c r="C682" s="5">
        <v>3</v>
      </c>
      <c r="D682" s="5" t="s">
        <v>43</v>
      </c>
      <c r="E682" s="5" t="s">
        <v>68</v>
      </c>
      <c r="F682" s="5" t="s">
        <v>18</v>
      </c>
      <c r="G682" s="5" t="s">
        <v>31</v>
      </c>
      <c r="H682" s="5">
        <v>69</v>
      </c>
      <c r="I682" s="5">
        <v>4</v>
      </c>
      <c r="J682" s="5">
        <v>276</v>
      </c>
    </row>
    <row r="683" spans="1:10" ht="15.75" customHeight="1" x14ac:dyDescent="0.25">
      <c r="A683" s="3" t="s">
        <v>728</v>
      </c>
      <c r="B683" s="4">
        <v>43308</v>
      </c>
      <c r="C683" s="5">
        <v>18</v>
      </c>
      <c r="D683" s="5" t="s">
        <v>26</v>
      </c>
      <c r="E683" s="5" t="s">
        <v>27</v>
      </c>
      <c r="F683" s="5" t="s">
        <v>28</v>
      </c>
      <c r="G683" s="5" t="s">
        <v>19</v>
      </c>
      <c r="H683" s="5">
        <v>289</v>
      </c>
      <c r="I683" s="5">
        <v>3</v>
      </c>
      <c r="J683" s="5">
        <v>867</v>
      </c>
    </row>
    <row r="684" spans="1:10" ht="15.75" customHeight="1" x14ac:dyDescent="0.25">
      <c r="A684" s="3" t="s">
        <v>729</v>
      </c>
      <c r="B684" s="4">
        <v>43308</v>
      </c>
      <c r="C684" s="5">
        <v>16</v>
      </c>
      <c r="D684" s="5" t="s">
        <v>30</v>
      </c>
      <c r="E684" s="5" t="s">
        <v>36</v>
      </c>
      <c r="F684" s="5" t="s">
        <v>28</v>
      </c>
      <c r="G684" s="5" t="s">
        <v>19</v>
      </c>
      <c r="H684" s="5">
        <v>289</v>
      </c>
      <c r="I684" s="5">
        <v>6</v>
      </c>
      <c r="J684" s="5">
        <v>1734</v>
      </c>
    </row>
    <row r="685" spans="1:10" ht="15.75" customHeight="1" x14ac:dyDescent="0.25">
      <c r="A685" s="3" t="s">
        <v>730</v>
      </c>
      <c r="B685" s="4">
        <v>43308</v>
      </c>
      <c r="C685" s="5">
        <v>18</v>
      </c>
      <c r="D685" s="5" t="s">
        <v>26</v>
      </c>
      <c r="E685" s="5" t="s">
        <v>27</v>
      </c>
      <c r="F685" s="5" t="s">
        <v>28</v>
      </c>
      <c r="G685" s="5" t="s">
        <v>24</v>
      </c>
      <c r="H685" s="5">
        <v>159</v>
      </c>
      <c r="I685" s="5">
        <v>3</v>
      </c>
      <c r="J685" s="5">
        <v>477</v>
      </c>
    </row>
    <row r="686" spans="1:10" ht="15.75" customHeight="1" x14ac:dyDescent="0.25">
      <c r="A686" s="3" t="s">
        <v>731</v>
      </c>
      <c r="B686" s="4">
        <v>43308</v>
      </c>
      <c r="C686" s="5">
        <v>11</v>
      </c>
      <c r="D686" s="5" t="s">
        <v>11</v>
      </c>
      <c r="E686" s="5" t="s">
        <v>63</v>
      </c>
      <c r="F686" s="5" t="s">
        <v>13</v>
      </c>
      <c r="G686" s="5" t="s">
        <v>14</v>
      </c>
      <c r="H686" s="5">
        <v>199</v>
      </c>
      <c r="I686" s="5">
        <v>4</v>
      </c>
      <c r="J686" s="5">
        <v>796</v>
      </c>
    </row>
    <row r="687" spans="1:10" ht="15.75" customHeight="1" x14ac:dyDescent="0.25">
      <c r="A687" s="3" t="s">
        <v>732</v>
      </c>
      <c r="B687" s="4">
        <v>43308</v>
      </c>
      <c r="C687" s="5">
        <v>1</v>
      </c>
      <c r="D687" s="5" t="s">
        <v>16</v>
      </c>
      <c r="E687" s="5" t="s">
        <v>68</v>
      </c>
      <c r="F687" s="5" t="s">
        <v>18</v>
      </c>
      <c r="G687" s="5" t="s">
        <v>31</v>
      </c>
      <c r="H687" s="5">
        <v>69</v>
      </c>
      <c r="I687" s="5">
        <v>1</v>
      </c>
      <c r="J687" s="5">
        <v>69</v>
      </c>
    </row>
    <row r="688" spans="1:10" ht="15.75" customHeight="1" x14ac:dyDescent="0.25">
      <c r="A688" s="3" t="s">
        <v>733</v>
      </c>
      <c r="B688" s="4">
        <v>43308</v>
      </c>
      <c r="C688" s="5">
        <v>15</v>
      </c>
      <c r="D688" s="5" t="s">
        <v>118</v>
      </c>
      <c r="E688" s="5" t="s">
        <v>63</v>
      </c>
      <c r="F688" s="5" t="s">
        <v>13</v>
      </c>
      <c r="G688" s="5" t="s">
        <v>31</v>
      </c>
      <c r="H688" s="5">
        <v>69</v>
      </c>
      <c r="I688" s="5">
        <v>0</v>
      </c>
      <c r="J688" s="5">
        <v>0</v>
      </c>
    </row>
    <row r="689" spans="1:10" ht="15.75" customHeight="1" x14ac:dyDescent="0.25">
      <c r="A689" s="3" t="s">
        <v>734</v>
      </c>
      <c r="B689" s="4">
        <v>43308</v>
      </c>
      <c r="C689" s="5">
        <v>19</v>
      </c>
      <c r="D689" s="5" t="s">
        <v>56</v>
      </c>
      <c r="E689" s="5" t="s">
        <v>27</v>
      </c>
      <c r="F689" s="5" t="s">
        <v>28</v>
      </c>
      <c r="G689" s="5" t="s">
        <v>14</v>
      </c>
      <c r="H689" s="5">
        <v>199</v>
      </c>
      <c r="I689" s="5">
        <v>5</v>
      </c>
      <c r="J689" s="5">
        <v>995</v>
      </c>
    </row>
    <row r="690" spans="1:10" ht="15.75" customHeight="1" x14ac:dyDescent="0.25">
      <c r="A690" s="3" t="s">
        <v>735</v>
      </c>
      <c r="B690" s="4">
        <v>43308</v>
      </c>
      <c r="C690" s="5">
        <v>19</v>
      </c>
      <c r="D690" s="5" t="s">
        <v>56</v>
      </c>
      <c r="E690" s="5" t="s">
        <v>36</v>
      </c>
      <c r="F690" s="5" t="s">
        <v>28</v>
      </c>
      <c r="G690" s="5" t="s">
        <v>24</v>
      </c>
      <c r="H690" s="5">
        <v>159</v>
      </c>
      <c r="I690" s="5">
        <v>8</v>
      </c>
      <c r="J690" s="5">
        <v>1272</v>
      </c>
    </row>
    <row r="691" spans="1:10" ht="15.75" customHeight="1" x14ac:dyDescent="0.25">
      <c r="A691" s="3" t="s">
        <v>736</v>
      </c>
      <c r="B691" s="4">
        <v>43308</v>
      </c>
      <c r="C691" s="5">
        <v>5</v>
      </c>
      <c r="D691" s="5" t="s">
        <v>60</v>
      </c>
      <c r="E691" s="5" t="s">
        <v>17</v>
      </c>
      <c r="F691" s="5" t="s">
        <v>18</v>
      </c>
      <c r="G691" s="5" t="s">
        <v>41</v>
      </c>
      <c r="H691" s="5">
        <v>399</v>
      </c>
      <c r="I691" s="5">
        <v>5</v>
      </c>
      <c r="J691" s="5">
        <v>1995</v>
      </c>
    </row>
    <row r="692" spans="1:10" ht="15.75" customHeight="1" x14ac:dyDescent="0.25">
      <c r="A692" s="3" t="s">
        <v>737</v>
      </c>
      <c r="B692" s="4">
        <v>43308</v>
      </c>
      <c r="C692" s="5">
        <v>19</v>
      </c>
      <c r="D692" s="5" t="s">
        <v>56</v>
      </c>
      <c r="E692" s="5" t="s">
        <v>27</v>
      </c>
      <c r="F692" s="5" t="s">
        <v>28</v>
      </c>
      <c r="G692" s="5" t="s">
        <v>19</v>
      </c>
      <c r="H692" s="5">
        <v>289</v>
      </c>
      <c r="I692" s="5">
        <v>2</v>
      </c>
      <c r="J692" s="5">
        <v>578</v>
      </c>
    </row>
    <row r="693" spans="1:10" ht="15.75" customHeight="1" x14ac:dyDescent="0.25">
      <c r="A693" s="3" t="s">
        <v>738</v>
      </c>
      <c r="B693" s="4">
        <v>43308</v>
      </c>
      <c r="C693" s="5">
        <v>7</v>
      </c>
      <c r="D693" s="5" t="s">
        <v>88</v>
      </c>
      <c r="E693" s="5" t="s">
        <v>46</v>
      </c>
      <c r="F693" s="5" t="s">
        <v>23</v>
      </c>
      <c r="G693" s="5" t="s">
        <v>19</v>
      </c>
      <c r="H693" s="5">
        <v>289</v>
      </c>
      <c r="I693" s="5">
        <v>4</v>
      </c>
      <c r="J693" s="5">
        <v>1156</v>
      </c>
    </row>
    <row r="694" spans="1:10" ht="15.75" customHeight="1" x14ac:dyDescent="0.25">
      <c r="A694" s="3" t="s">
        <v>739</v>
      </c>
      <c r="B694" s="4">
        <v>43308</v>
      </c>
      <c r="C694" s="5">
        <v>11</v>
      </c>
      <c r="D694" s="5" t="s">
        <v>11</v>
      </c>
      <c r="E694" s="5" t="s">
        <v>12</v>
      </c>
      <c r="F694" s="5" t="s">
        <v>13</v>
      </c>
      <c r="G694" s="5" t="s">
        <v>14</v>
      </c>
      <c r="H694" s="5">
        <v>199</v>
      </c>
      <c r="I694" s="5">
        <v>5</v>
      </c>
      <c r="J694" s="5">
        <v>995</v>
      </c>
    </row>
    <row r="695" spans="1:10" ht="15.75" customHeight="1" x14ac:dyDescent="0.25">
      <c r="A695" s="3" t="s">
        <v>740</v>
      </c>
      <c r="B695" s="4">
        <v>43308</v>
      </c>
      <c r="C695" s="5">
        <v>8</v>
      </c>
      <c r="D695" s="5" t="s">
        <v>45</v>
      </c>
      <c r="E695" s="5" t="s">
        <v>46</v>
      </c>
      <c r="F695" s="5" t="s">
        <v>23</v>
      </c>
      <c r="G695" s="5" t="s">
        <v>24</v>
      </c>
      <c r="H695" s="5">
        <v>159</v>
      </c>
      <c r="I695" s="5">
        <v>8</v>
      </c>
      <c r="J695" s="5">
        <v>1272</v>
      </c>
    </row>
    <row r="696" spans="1:10" ht="15.75" customHeight="1" x14ac:dyDescent="0.25">
      <c r="A696" s="3" t="s">
        <v>741</v>
      </c>
      <c r="B696" s="4">
        <v>43309</v>
      </c>
      <c r="C696" s="5">
        <v>12</v>
      </c>
      <c r="D696" s="5" t="s">
        <v>66</v>
      </c>
      <c r="E696" s="5" t="s">
        <v>63</v>
      </c>
      <c r="F696" s="5" t="s">
        <v>13</v>
      </c>
      <c r="G696" s="5" t="s">
        <v>19</v>
      </c>
      <c r="H696" s="5">
        <v>289</v>
      </c>
      <c r="I696" s="5">
        <v>7</v>
      </c>
      <c r="J696" s="5">
        <v>2023</v>
      </c>
    </row>
    <row r="697" spans="1:10" ht="15.75" customHeight="1" x14ac:dyDescent="0.25">
      <c r="A697" s="3" t="s">
        <v>742</v>
      </c>
      <c r="B697" s="4">
        <v>43310</v>
      </c>
      <c r="C697" s="5">
        <v>3</v>
      </c>
      <c r="D697" s="5" t="s">
        <v>43</v>
      </c>
      <c r="E697" s="5" t="s">
        <v>68</v>
      </c>
      <c r="F697" s="5" t="s">
        <v>18</v>
      </c>
      <c r="G697" s="5" t="s">
        <v>14</v>
      </c>
      <c r="H697" s="5">
        <v>199</v>
      </c>
      <c r="I697" s="5">
        <v>8</v>
      </c>
      <c r="J697" s="5">
        <v>1592</v>
      </c>
    </row>
    <row r="698" spans="1:10" ht="15.75" customHeight="1" x14ac:dyDescent="0.25">
      <c r="A698" s="3" t="s">
        <v>743</v>
      </c>
      <c r="B698" s="4">
        <v>43310</v>
      </c>
      <c r="C698" s="5">
        <v>5</v>
      </c>
      <c r="D698" s="5" t="s">
        <v>60</v>
      </c>
      <c r="E698" s="5" t="s">
        <v>68</v>
      </c>
      <c r="F698" s="5" t="s">
        <v>18</v>
      </c>
      <c r="G698" s="5" t="s">
        <v>24</v>
      </c>
      <c r="H698" s="5">
        <v>159</v>
      </c>
      <c r="I698" s="5">
        <v>1</v>
      </c>
      <c r="J698" s="5">
        <v>159</v>
      </c>
    </row>
    <row r="699" spans="1:10" ht="15.75" customHeight="1" x14ac:dyDescent="0.25">
      <c r="A699" s="3" t="s">
        <v>744</v>
      </c>
      <c r="B699" s="4">
        <v>43311</v>
      </c>
      <c r="C699" s="5">
        <v>8</v>
      </c>
      <c r="D699" s="5" t="s">
        <v>45</v>
      </c>
      <c r="E699" s="5" t="s">
        <v>46</v>
      </c>
      <c r="F699" s="5" t="s">
        <v>23</v>
      </c>
      <c r="G699" s="5" t="s">
        <v>19</v>
      </c>
      <c r="H699" s="5">
        <v>289</v>
      </c>
      <c r="I699" s="5">
        <v>9</v>
      </c>
      <c r="J699" s="5">
        <v>2601</v>
      </c>
    </row>
    <row r="700" spans="1:10" ht="15.75" customHeight="1" x14ac:dyDescent="0.25">
      <c r="A700" s="3" t="s">
        <v>745</v>
      </c>
      <c r="B700" s="4">
        <v>43312</v>
      </c>
      <c r="C700" s="5">
        <v>5</v>
      </c>
      <c r="D700" s="5" t="s">
        <v>60</v>
      </c>
      <c r="E700" s="5" t="s">
        <v>68</v>
      </c>
      <c r="F700" s="5" t="s">
        <v>18</v>
      </c>
      <c r="G700" s="5" t="s">
        <v>14</v>
      </c>
      <c r="H700" s="5">
        <v>199</v>
      </c>
      <c r="I700" s="5">
        <v>3</v>
      </c>
      <c r="J700" s="5">
        <v>597</v>
      </c>
    </row>
    <row r="701" spans="1:10" ht="15.75" customHeight="1" x14ac:dyDescent="0.25">
      <c r="A701" s="3" t="s">
        <v>746</v>
      </c>
      <c r="B701" s="4">
        <v>43313</v>
      </c>
      <c r="C701" s="5">
        <v>20</v>
      </c>
      <c r="D701" s="5" t="s">
        <v>40</v>
      </c>
      <c r="E701" s="5" t="s">
        <v>36</v>
      </c>
      <c r="F701" s="5" t="s">
        <v>28</v>
      </c>
      <c r="G701" s="5" t="s">
        <v>19</v>
      </c>
      <c r="H701" s="5">
        <v>289</v>
      </c>
      <c r="I701" s="5">
        <v>0</v>
      </c>
      <c r="J701" s="5">
        <v>0</v>
      </c>
    </row>
    <row r="702" spans="1:10" ht="15.75" customHeight="1" x14ac:dyDescent="0.25">
      <c r="A702" s="3" t="s">
        <v>747</v>
      </c>
      <c r="B702" s="4">
        <v>43314</v>
      </c>
      <c r="C702" s="5">
        <v>15</v>
      </c>
      <c r="D702" s="5" t="s">
        <v>118</v>
      </c>
      <c r="E702" s="5" t="s">
        <v>12</v>
      </c>
      <c r="F702" s="5" t="s">
        <v>13</v>
      </c>
      <c r="G702" s="5" t="s">
        <v>19</v>
      </c>
      <c r="H702" s="5">
        <v>289</v>
      </c>
      <c r="I702" s="5">
        <v>2</v>
      </c>
      <c r="J702" s="5">
        <v>578</v>
      </c>
    </row>
    <row r="703" spans="1:10" ht="15.75" customHeight="1" x14ac:dyDescent="0.25">
      <c r="A703" s="3" t="s">
        <v>748</v>
      </c>
      <c r="B703" s="4">
        <v>43315</v>
      </c>
      <c r="C703" s="5">
        <v>6</v>
      </c>
      <c r="D703" s="5" t="s">
        <v>48</v>
      </c>
      <c r="E703" s="5" t="s">
        <v>46</v>
      </c>
      <c r="F703" s="5" t="s">
        <v>23</v>
      </c>
      <c r="G703" s="5" t="s">
        <v>14</v>
      </c>
      <c r="H703" s="5">
        <v>199</v>
      </c>
      <c r="I703" s="5">
        <v>3</v>
      </c>
      <c r="J703" s="5">
        <v>597</v>
      </c>
    </row>
    <row r="704" spans="1:10" ht="15.75" customHeight="1" x14ac:dyDescent="0.25">
      <c r="A704" s="3" t="s">
        <v>749</v>
      </c>
      <c r="B704" s="4">
        <v>43315</v>
      </c>
      <c r="C704" s="5">
        <v>19</v>
      </c>
      <c r="D704" s="5" t="s">
        <v>56</v>
      </c>
      <c r="E704" s="5" t="s">
        <v>36</v>
      </c>
      <c r="F704" s="5" t="s">
        <v>28</v>
      </c>
      <c r="G704" s="5" t="s">
        <v>19</v>
      </c>
      <c r="H704" s="5">
        <v>289</v>
      </c>
      <c r="I704" s="5">
        <v>9</v>
      </c>
      <c r="J704" s="5">
        <v>2601</v>
      </c>
    </row>
    <row r="705" spans="1:10" ht="15.75" customHeight="1" x14ac:dyDescent="0.25">
      <c r="A705" s="3" t="s">
        <v>750</v>
      </c>
      <c r="B705" s="4">
        <v>43315</v>
      </c>
      <c r="C705" s="5">
        <v>15</v>
      </c>
      <c r="D705" s="5" t="s">
        <v>118</v>
      </c>
      <c r="E705" s="5" t="s">
        <v>12</v>
      </c>
      <c r="F705" s="5" t="s">
        <v>13</v>
      </c>
      <c r="G705" s="5" t="s">
        <v>19</v>
      </c>
      <c r="H705" s="5">
        <v>289</v>
      </c>
      <c r="I705" s="5">
        <v>6</v>
      </c>
      <c r="J705" s="5">
        <v>1734</v>
      </c>
    </row>
    <row r="706" spans="1:10" ht="15.75" customHeight="1" x14ac:dyDescent="0.25">
      <c r="A706" s="3" t="s">
        <v>751</v>
      </c>
      <c r="B706" s="4">
        <v>43315</v>
      </c>
      <c r="C706" s="5">
        <v>14</v>
      </c>
      <c r="D706" s="5" t="s">
        <v>38</v>
      </c>
      <c r="E706" s="5" t="s">
        <v>12</v>
      </c>
      <c r="F706" s="5" t="s">
        <v>13</v>
      </c>
      <c r="G706" s="5" t="s">
        <v>19</v>
      </c>
      <c r="H706" s="5">
        <v>289</v>
      </c>
      <c r="I706" s="5">
        <v>0</v>
      </c>
      <c r="J706" s="5">
        <v>0</v>
      </c>
    </row>
    <row r="707" spans="1:10" ht="15.75" customHeight="1" x14ac:dyDescent="0.25">
      <c r="A707" s="3" t="s">
        <v>752</v>
      </c>
      <c r="B707" s="4">
        <v>43315</v>
      </c>
      <c r="C707" s="5">
        <v>7</v>
      </c>
      <c r="D707" s="5" t="s">
        <v>88</v>
      </c>
      <c r="E707" s="5" t="s">
        <v>46</v>
      </c>
      <c r="F707" s="5" t="s">
        <v>23</v>
      </c>
      <c r="G707" s="5" t="s">
        <v>24</v>
      </c>
      <c r="H707" s="5">
        <v>159</v>
      </c>
      <c r="I707" s="5">
        <v>2</v>
      </c>
      <c r="J707" s="5">
        <v>318</v>
      </c>
    </row>
    <row r="708" spans="1:10" ht="15.75" customHeight="1" x14ac:dyDescent="0.25">
      <c r="A708" s="3" t="s">
        <v>753</v>
      </c>
      <c r="B708" s="4">
        <v>43315</v>
      </c>
      <c r="C708" s="5">
        <v>10</v>
      </c>
      <c r="D708" s="5" t="s">
        <v>58</v>
      </c>
      <c r="E708" s="5" t="s">
        <v>46</v>
      </c>
      <c r="F708" s="5" t="s">
        <v>23</v>
      </c>
      <c r="G708" s="5" t="s">
        <v>14</v>
      </c>
      <c r="H708" s="5">
        <v>199</v>
      </c>
      <c r="I708" s="5">
        <v>1</v>
      </c>
      <c r="J708" s="5">
        <v>199</v>
      </c>
    </row>
    <row r="709" spans="1:10" ht="15.75" customHeight="1" x14ac:dyDescent="0.25">
      <c r="A709" s="3" t="s">
        <v>754</v>
      </c>
      <c r="B709" s="4">
        <v>43315</v>
      </c>
      <c r="C709" s="5">
        <v>1</v>
      </c>
      <c r="D709" s="5" t="s">
        <v>16</v>
      </c>
      <c r="E709" s="5" t="s">
        <v>17</v>
      </c>
      <c r="F709" s="5" t="s">
        <v>18</v>
      </c>
      <c r="G709" s="5" t="s">
        <v>19</v>
      </c>
      <c r="H709" s="5">
        <v>289</v>
      </c>
      <c r="I709" s="5">
        <v>4</v>
      </c>
      <c r="J709" s="5">
        <v>1156</v>
      </c>
    </row>
    <row r="710" spans="1:10" ht="15.75" customHeight="1" x14ac:dyDescent="0.25">
      <c r="A710" s="3" t="s">
        <v>755</v>
      </c>
      <c r="B710" s="4">
        <v>43315</v>
      </c>
      <c r="C710" s="5">
        <v>1</v>
      </c>
      <c r="D710" s="5" t="s">
        <v>16</v>
      </c>
      <c r="E710" s="5" t="s">
        <v>17</v>
      </c>
      <c r="F710" s="5" t="s">
        <v>18</v>
      </c>
      <c r="G710" s="5" t="s">
        <v>24</v>
      </c>
      <c r="H710" s="5">
        <v>159</v>
      </c>
      <c r="I710" s="5">
        <v>9</v>
      </c>
      <c r="J710" s="5">
        <v>1431</v>
      </c>
    </row>
    <row r="711" spans="1:10" ht="15.75" customHeight="1" x14ac:dyDescent="0.25">
      <c r="A711" s="3" t="s">
        <v>756</v>
      </c>
      <c r="B711" s="4">
        <v>43315</v>
      </c>
      <c r="C711" s="5">
        <v>13</v>
      </c>
      <c r="D711" s="5" t="s">
        <v>33</v>
      </c>
      <c r="E711" s="5" t="s">
        <v>12</v>
      </c>
      <c r="F711" s="5" t="s">
        <v>13</v>
      </c>
      <c r="G711" s="5" t="s">
        <v>19</v>
      </c>
      <c r="H711" s="5">
        <v>289</v>
      </c>
      <c r="I711" s="5">
        <v>8</v>
      </c>
      <c r="J711" s="5">
        <v>2312</v>
      </c>
    </row>
    <row r="712" spans="1:10" ht="15.75" customHeight="1" x14ac:dyDescent="0.25">
      <c r="A712" s="3" t="s">
        <v>757</v>
      </c>
      <c r="B712" s="4">
        <v>43315</v>
      </c>
      <c r="C712" s="5">
        <v>19</v>
      </c>
      <c r="D712" s="5" t="s">
        <v>56</v>
      </c>
      <c r="E712" s="5" t="s">
        <v>27</v>
      </c>
      <c r="F712" s="5" t="s">
        <v>28</v>
      </c>
      <c r="G712" s="5" t="s">
        <v>14</v>
      </c>
      <c r="H712" s="5">
        <v>199</v>
      </c>
      <c r="I712" s="5">
        <v>1</v>
      </c>
      <c r="J712" s="5">
        <v>199</v>
      </c>
    </row>
    <row r="713" spans="1:10" ht="15.75" customHeight="1" x14ac:dyDescent="0.25">
      <c r="A713" s="3" t="s">
        <v>758</v>
      </c>
      <c r="B713" s="4">
        <v>43316</v>
      </c>
      <c r="C713" s="5">
        <v>12</v>
      </c>
      <c r="D713" s="5" t="s">
        <v>66</v>
      </c>
      <c r="E713" s="5" t="s">
        <v>12</v>
      </c>
      <c r="F713" s="5" t="s">
        <v>13</v>
      </c>
      <c r="G713" s="5" t="s">
        <v>24</v>
      </c>
      <c r="H713" s="5">
        <v>159</v>
      </c>
      <c r="I713" s="5">
        <v>0</v>
      </c>
      <c r="J713" s="5">
        <v>0</v>
      </c>
    </row>
    <row r="714" spans="1:10" ht="15.75" customHeight="1" x14ac:dyDescent="0.25">
      <c r="A714" s="3" t="s">
        <v>759</v>
      </c>
      <c r="B714" s="4">
        <v>43316</v>
      </c>
      <c r="C714" s="5">
        <v>19</v>
      </c>
      <c r="D714" s="5" t="s">
        <v>56</v>
      </c>
      <c r="E714" s="5" t="s">
        <v>27</v>
      </c>
      <c r="F714" s="5" t="s">
        <v>28</v>
      </c>
      <c r="G714" s="5" t="s">
        <v>24</v>
      </c>
      <c r="H714" s="5">
        <v>159</v>
      </c>
      <c r="I714" s="5">
        <v>8</v>
      </c>
      <c r="J714" s="5">
        <v>1272</v>
      </c>
    </row>
    <row r="715" spans="1:10" ht="15.75" customHeight="1" x14ac:dyDescent="0.25">
      <c r="A715" s="3" t="s">
        <v>760</v>
      </c>
      <c r="B715" s="4">
        <v>43317</v>
      </c>
      <c r="C715" s="5">
        <v>4</v>
      </c>
      <c r="D715" s="5" t="s">
        <v>51</v>
      </c>
      <c r="E715" s="5" t="s">
        <v>17</v>
      </c>
      <c r="F715" s="5" t="s">
        <v>18</v>
      </c>
      <c r="G715" s="5" t="s">
        <v>19</v>
      </c>
      <c r="H715" s="5">
        <v>289</v>
      </c>
      <c r="I715" s="5">
        <v>6</v>
      </c>
      <c r="J715" s="5">
        <v>1734</v>
      </c>
    </row>
    <row r="716" spans="1:10" ht="15.75" customHeight="1" x14ac:dyDescent="0.25">
      <c r="A716" s="3" t="s">
        <v>761</v>
      </c>
      <c r="B716" s="4">
        <v>43317</v>
      </c>
      <c r="C716" s="5">
        <v>13</v>
      </c>
      <c r="D716" s="5" t="s">
        <v>33</v>
      </c>
      <c r="E716" s="5" t="s">
        <v>63</v>
      </c>
      <c r="F716" s="5" t="s">
        <v>13</v>
      </c>
      <c r="G716" s="5" t="s">
        <v>24</v>
      </c>
      <c r="H716" s="5">
        <v>159</v>
      </c>
      <c r="I716" s="5">
        <v>5</v>
      </c>
      <c r="J716" s="5">
        <v>795</v>
      </c>
    </row>
    <row r="717" spans="1:10" ht="15.75" customHeight="1" x14ac:dyDescent="0.25">
      <c r="A717" s="3" t="s">
        <v>762</v>
      </c>
      <c r="B717" s="4">
        <v>43317</v>
      </c>
      <c r="C717" s="5">
        <v>4</v>
      </c>
      <c r="D717" s="5" t="s">
        <v>51</v>
      </c>
      <c r="E717" s="5" t="s">
        <v>17</v>
      </c>
      <c r="F717" s="5" t="s">
        <v>18</v>
      </c>
      <c r="G717" s="5" t="s">
        <v>31</v>
      </c>
      <c r="H717" s="5">
        <v>69</v>
      </c>
      <c r="I717" s="5">
        <v>8</v>
      </c>
      <c r="J717" s="5">
        <v>552</v>
      </c>
    </row>
    <row r="718" spans="1:10" ht="15.75" customHeight="1" x14ac:dyDescent="0.25">
      <c r="A718" s="3" t="s">
        <v>763</v>
      </c>
      <c r="B718" s="4">
        <v>43317</v>
      </c>
      <c r="C718" s="5">
        <v>12</v>
      </c>
      <c r="D718" s="5" t="s">
        <v>66</v>
      </c>
      <c r="E718" s="5" t="s">
        <v>12</v>
      </c>
      <c r="F718" s="5" t="s">
        <v>13</v>
      </c>
      <c r="G718" s="5" t="s">
        <v>14</v>
      </c>
      <c r="H718" s="5">
        <v>199</v>
      </c>
      <c r="I718" s="5">
        <v>2</v>
      </c>
      <c r="J718" s="5">
        <v>398</v>
      </c>
    </row>
    <row r="719" spans="1:10" ht="15.75" customHeight="1" x14ac:dyDescent="0.25">
      <c r="A719" s="3" t="s">
        <v>764</v>
      </c>
      <c r="B719" s="4">
        <v>43318</v>
      </c>
      <c r="C719" s="5">
        <v>13</v>
      </c>
      <c r="D719" s="5" t="s">
        <v>33</v>
      </c>
      <c r="E719" s="5" t="s">
        <v>63</v>
      </c>
      <c r="F719" s="5" t="s">
        <v>13</v>
      </c>
      <c r="G719" s="5" t="s">
        <v>24</v>
      </c>
      <c r="H719" s="5">
        <v>159</v>
      </c>
      <c r="I719" s="5">
        <v>3</v>
      </c>
      <c r="J719" s="5">
        <v>477</v>
      </c>
    </row>
    <row r="720" spans="1:10" ht="15.75" customHeight="1" x14ac:dyDescent="0.25">
      <c r="A720" s="3" t="s">
        <v>765</v>
      </c>
      <c r="B720" s="4">
        <v>43318</v>
      </c>
      <c r="C720" s="5">
        <v>2</v>
      </c>
      <c r="D720" s="5" t="s">
        <v>106</v>
      </c>
      <c r="E720" s="5" t="s">
        <v>68</v>
      </c>
      <c r="F720" s="5" t="s">
        <v>18</v>
      </c>
      <c r="G720" s="5" t="s">
        <v>24</v>
      </c>
      <c r="H720" s="5">
        <v>159</v>
      </c>
      <c r="I720" s="5">
        <v>4</v>
      </c>
      <c r="J720" s="5">
        <v>636</v>
      </c>
    </row>
    <row r="721" spans="1:10" ht="15.75" customHeight="1" x14ac:dyDescent="0.25">
      <c r="A721" s="3" t="s">
        <v>766</v>
      </c>
      <c r="B721" s="4">
        <v>43319</v>
      </c>
      <c r="C721" s="5">
        <v>9</v>
      </c>
      <c r="D721" s="5" t="s">
        <v>21</v>
      </c>
      <c r="E721" s="5" t="s">
        <v>46</v>
      </c>
      <c r="F721" s="5" t="s">
        <v>23</v>
      </c>
      <c r="G721" s="5" t="s">
        <v>19</v>
      </c>
      <c r="H721" s="5">
        <v>289</v>
      </c>
      <c r="I721" s="5">
        <v>9</v>
      </c>
      <c r="J721" s="5">
        <v>2601</v>
      </c>
    </row>
    <row r="722" spans="1:10" ht="15.75" customHeight="1" x14ac:dyDescent="0.25">
      <c r="A722" s="3" t="s">
        <v>767</v>
      </c>
      <c r="B722" s="4">
        <v>43319</v>
      </c>
      <c r="C722" s="5">
        <v>7</v>
      </c>
      <c r="D722" s="5" t="s">
        <v>88</v>
      </c>
      <c r="E722" s="5" t="s">
        <v>46</v>
      </c>
      <c r="F722" s="5" t="s">
        <v>23</v>
      </c>
      <c r="G722" s="5" t="s">
        <v>24</v>
      </c>
      <c r="H722" s="5">
        <v>159</v>
      </c>
      <c r="I722" s="5">
        <v>5</v>
      </c>
      <c r="J722" s="5">
        <v>795</v>
      </c>
    </row>
    <row r="723" spans="1:10" ht="15.75" customHeight="1" x14ac:dyDescent="0.25">
      <c r="A723" s="3" t="s">
        <v>768</v>
      </c>
      <c r="B723" s="4">
        <v>43319</v>
      </c>
      <c r="C723" s="5">
        <v>11</v>
      </c>
      <c r="D723" s="5" t="s">
        <v>11</v>
      </c>
      <c r="E723" s="5" t="s">
        <v>63</v>
      </c>
      <c r="F723" s="5" t="s">
        <v>13</v>
      </c>
      <c r="G723" s="5" t="s">
        <v>24</v>
      </c>
      <c r="H723" s="5">
        <v>159</v>
      </c>
      <c r="I723" s="5">
        <v>4</v>
      </c>
      <c r="J723" s="5">
        <v>636</v>
      </c>
    </row>
    <row r="724" spans="1:10" ht="15.75" customHeight="1" x14ac:dyDescent="0.25">
      <c r="A724" s="3" t="s">
        <v>769</v>
      </c>
      <c r="B724" s="4">
        <v>43320</v>
      </c>
      <c r="C724" s="5">
        <v>8</v>
      </c>
      <c r="D724" s="5" t="s">
        <v>45</v>
      </c>
      <c r="E724" s="5" t="s">
        <v>46</v>
      </c>
      <c r="F724" s="5" t="s">
        <v>23</v>
      </c>
      <c r="G724" s="5" t="s">
        <v>41</v>
      </c>
      <c r="H724" s="5">
        <v>399</v>
      </c>
      <c r="I724" s="5">
        <v>2</v>
      </c>
      <c r="J724" s="5">
        <v>798</v>
      </c>
    </row>
    <row r="725" spans="1:10" ht="15.75" customHeight="1" x14ac:dyDescent="0.25">
      <c r="A725" s="3" t="s">
        <v>770</v>
      </c>
      <c r="B725" s="4">
        <v>43320</v>
      </c>
      <c r="C725" s="5">
        <v>7</v>
      </c>
      <c r="D725" s="5" t="s">
        <v>88</v>
      </c>
      <c r="E725" s="5" t="s">
        <v>46</v>
      </c>
      <c r="F725" s="5" t="s">
        <v>23</v>
      </c>
      <c r="G725" s="5" t="s">
        <v>19</v>
      </c>
      <c r="H725" s="5">
        <v>289</v>
      </c>
      <c r="I725" s="5">
        <v>5</v>
      </c>
      <c r="J725" s="5">
        <v>1445</v>
      </c>
    </row>
    <row r="726" spans="1:10" ht="15.75" customHeight="1" x14ac:dyDescent="0.25">
      <c r="A726" s="3" t="s">
        <v>771</v>
      </c>
      <c r="B726" s="4">
        <v>43320</v>
      </c>
      <c r="C726" s="5">
        <v>8</v>
      </c>
      <c r="D726" s="5" t="s">
        <v>45</v>
      </c>
      <c r="E726" s="5" t="s">
        <v>22</v>
      </c>
      <c r="F726" s="5" t="s">
        <v>23</v>
      </c>
      <c r="G726" s="5" t="s">
        <v>19</v>
      </c>
      <c r="H726" s="5">
        <v>289</v>
      </c>
      <c r="I726" s="5">
        <v>2</v>
      </c>
      <c r="J726" s="5">
        <v>578</v>
      </c>
    </row>
    <row r="727" spans="1:10" ht="15.75" customHeight="1" x14ac:dyDescent="0.25">
      <c r="A727" s="3" t="s">
        <v>772</v>
      </c>
      <c r="B727" s="4">
        <v>43320</v>
      </c>
      <c r="C727" s="5">
        <v>8</v>
      </c>
      <c r="D727" s="5" t="s">
        <v>45</v>
      </c>
      <c r="E727" s="5" t="s">
        <v>46</v>
      </c>
      <c r="F727" s="5" t="s">
        <v>23</v>
      </c>
      <c r="G727" s="5" t="s">
        <v>19</v>
      </c>
      <c r="H727" s="5">
        <v>289</v>
      </c>
      <c r="I727" s="5">
        <v>1</v>
      </c>
      <c r="J727" s="5">
        <v>289</v>
      </c>
    </row>
    <row r="728" spans="1:10" ht="15.75" customHeight="1" x14ac:dyDescent="0.25">
      <c r="A728" s="3" t="s">
        <v>773</v>
      </c>
      <c r="B728" s="4">
        <v>43320</v>
      </c>
      <c r="C728" s="5">
        <v>17</v>
      </c>
      <c r="D728" s="5" t="s">
        <v>35</v>
      </c>
      <c r="E728" s="5" t="s">
        <v>36</v>
      </c>
      <c r="F728" s="5" t="s">
        <v>28</v>
      </c>
      <c r="G728" s="5" t="s">
        <v>31</v>
      </c>
      <c r="H728" s="5">
        <v>69</v>
      </c>
      <c r="I728" s="5">
        <v>3</v>
      </c>
      <c r="J728" s="5">
        <v>207</v>
      </c>
    </row>
    <row r="729" spans="1:10" ht="15.75" customHeight="1" x14ac:dyDescent="0.25">
      <c r="A729" s="3" t="s">
        <v>774</v>
      </c>
      <c r="B729" s="4">
        <v>43321</v>
      </c>
      <c r="C729" s="5">
        <v>10</v>
      </c>
      <c r="D729" s="5" t="s">
        <v>58</v>
      </c>
      <c r="E729" s="5" t="s">
        <v>22</v>
      </c>
      <c r="F729" s="5" t="s">
        <v>23</v>
      </c>
      <c r="G729" s="5" t="s">
        <v>19</v>
      </c>
      <c r="H729" s="5">
        <v>289</v>
      </c>
      <c r="I729" s="5">
        <v>7</v>
      </c>
      <c r="J729" s="5">
        <v>2023</v>
      </c>
    </row>
    <row r="730" spans="1:10" ht="15.75" customHeight="1" x14ac:dyDescent="0.25">
      <c r="A730" s="3" t="s">
        <v>775</v>
      </c>
      <c r="B730" s="4">
        <v>43321</v>
      </c>
      <c r="C730" s="5">
        <v>6</v>
      </c>
      <c r="D730" s="5" t="s">
        <v>48</v>
      </c>
      <c r="E730" s="5" t="s">
        <v>46</v>
      </c>
      <c r="F730" s="5" t="s">
        <v>23</v>
      </c>
      <c r="G730" s="5" t="s">
        <v>14</v>
      </c>
      <c r="H730" s="5">
        <v>199</v>
      </c>
      <c r="I730" s="5">
        <v>7</v>
      </c>
      <c r="J730" s="5">
        <v>1393</v>
      </c>
    </row>
    <row r="731" spans="1:10" ht="15.75" customHeight="1" x14ac:dyDescent="0.25">
      <c r="A731" s="3" t="s">
        <v>776</v>
      </c>
      <c r="B731" s="4">
        <v>43322</v>
      </c>
      <c r="C731" s="5">
        <v>18</v>
      </c>
      <c r="D731" s="5" t="s">
        <v>26</v>
      </c>
      <c r="E731" s="5" t="s">
        <v>36</v>
      </c>
      <c r="F731" s="5" t="s">
        <v>28</v>
      </c>
      <c r="G731" s="5" t="s">
        <v>41</v>
      </c>
      <c r="H731" s="5">
        <v>399</v>
      </c>
      <c r="I731" s="5">
        <v>4</v>
      </c>
      <c r="J731" s="5">
        <v>1596</v>
      </c>
    </row>
    <row r="732" spans="1:10" ht="15.75" customHeight="1" x14ac:dyDescent="0.25">
      <c r="A732" s="3" t="s">
        <v>777</v>
      </c>
      <c r="B732" s="4">
        <v>43322</v>
      </c>
      <c r="C732" s="5">
        <v>13</v>
      </c>
      <c r="D732" s="5" t="s">
        <v>33</v>
      </c>
      <c r="E732" s="5" t="s">
        <v>12</v>
      </c>
      <c r="F732" s="5" t="s">
        <v>13</v>
      </c>
      <c r="G732" s="5" t="s">
        <v>41</v>
      </c>
      <c r="H732" s="5">
        <v>399</v>
      </c>
      <c r="I732" s="5">
        <v>4</v>
      </c>
      <c r="J732" s="5">
        <v>1596</v>
      </c>
    </row>
    <row r="733" spans="1:10" ht="15.75" customHeight="1" x14ac:dyDescent="0.25">
      <c r="A733" s="3" t="s">
        <v>778</v>
      </c>
      <c r="B733" s="4">
        <v>43322</v>
      </c>
      <c r="C733" s="5">
        <v>1</v>
      </c>
      <c r="D733" s="5" t="s">
        <v>16</v>
      </c>
      <c r="E733" s="5" t="s">
        <v>68</v>
      </c>
      <c r="F733" s="5" t="s">
        <v>18</v>
      </c>
      <c r="G733" s="5" t="s">
        <v>19</v>
      </c>
      <c r="H733" s="5">
        <v>289</v>
      </c>
      <c r="I733" s="5">
        <v>6</v>
      </c>
      <c r="J733" s="5">
        <v>1734</v>
      </c>
    </row>
    <row r="734" spans="1:10" ht="15.75" customHeight="1" x14ac:dyDescent="0.25">
      <c r="A734" s="3" t="s">
        <v>779</v>
      </c>
      <c r="B734" s="4">
        <v>43322</v>
      </c>
      <c r="C734" s="5">
        <v>17</v>
      </c>
      <c r="D734" s="5" t="s">
        <v>35</v>
      </c>
      <c r="E734" s="5" t="s">
        <v>36</v>
      </c>
      <c r="F734" s="5" t="s">
        <v>28</v>
      </c>
      <c r="G734" s="5" t="s">
        <v>24</v>
      </c>
      <c r="H734" s="5">
        <v>159</v>
      </c>
      <c r="I734" s="5">
        <v>4</v>
      </c>
      <c r="J734" s="5">
        <v>636</v>
      </c>
    </row>
    <row r="735" spans="1:10" ht="15.75" customHeight="1" x14ac:dyDescent="0.25">
      <c r="A735" s="3" t="s">
        <v>780</v>
      </c>
      <c r="B735" s="4">
        <v>43322</v>
      </c>
      <c r="C735" s="5">
        <v>3</v>
      </c>
      <c r="D735" s="5" t="s">
        <v>43</v>
      </c>
      <c r="E735" s="5" t="s">
        <v>17</v>
      </c>
      <c r="F735" s="5" t="s">
        <v>18</v>
      </c>
      <c r="G735" s="5" t="s">
        <v>19</v>
      </c>
      <c r="H735" s="5">
        <v>289</v>
      </c>
      <c r="I735" s="5">
        <v>2</v>
      </c>
      <c r="J735" s="5">
        <v>578</v>
      </c>
    </row>
    <row r="736" spans="1:10" ht="15.75" customHeight="1" x14ac:dyDescent="0.25">
      <c r="A736" s="3" t="s">
        <v>781</v>
      </c>
      <c r="B736" s="4">
        <v>43323</v>
      </c>
      <c r="C736" s="5">
        <v>3</v>
      </c>
      <c r="D736" s="5" t="s">
        <v>43</v>
      </c>
      <c r="E736" s="5" t="s">
        <v>68</v>
      </c>
      <c r="F736" s="5" t="s">
        <v>18</v>
      </c>
      <c r="G736" s="5" t="s">
        <v>41</v>
      </c>
      <c r="H736" s="5">
        <v>399</v>
      </c>
      <c r="I736" s="5">
        <v>0</v>
      </c>
      <c r="J736" s="5">
        <v>0</v>
      </c>
    </row>
    <row r="737" spans="1:10" ht="15.75" customHeight="1" x14ac:dyDescent="0.25">
      <c r="A737" s="3" t="s">
        <v>782</v>
      </c>
      <c r="B737" s="4">
        <v>43323</v>
      </c>
      <c r="C737" s="5">
        <v>14</v>
      </c>
      <c r="D737" s="5" t="s">
        <v>38</v>
      </c>
      <c r="E737" s="5" t="s">
        <v>12</v>
      </c>
      <c r="F737" s="5" t="s">
        <v>13</v>
      </c>
      <c r="G737" s="5" t="s">
        <v>24</v>
      </c>
      <c r="H737" s="5">
        <v>159</v>
      </c>
      <c r="I737" s="5">
        <v>6</v>
      </c>
      <c r="J737" s="5">
        <v>954</v>
      </c>
    </row>
    <row r="738" spans="1:10" ht="15.75" customHeight="1" x14ac:dyDescent="0.25">
      <c r="A738" s="3" t="s">
        <v>783</v>
      </c>
      <c r="B738" s="4">
        <v>43323</v>
      </c>
      <c r="C738" s="5">
        <v>12</v>
      </c>
      <c r="D738" s="5" t="s">
        <v>66</v>
      </c>
      <c r="E738" s="5" t="s">
        <v>63</v>
      </c>
      <c r="F738" s="5" t="s">
        <v>13</v>
      </c>
      <c r="G738" s="5" t="s">
        <v>24</v>
      </c>
      <c r="H738" s="5">
        <v>159</v>
      </c>
      <c r="I738" s="5">
        <v>5</v>
      </c>
      <c r="J738" s="5">
        <v>795</v>
      </c>
    </row>
    <row r="739" spans="1:10" ht="15.75" customHeight="1" x14ac:dyDescent="0.25">
      <c r="A739" s="3" t="s">
        <v>784</v>
      </c>
      <c r="B739" s="4">
        <v>43324</v>
      </c>
      <c r="C739" s="5">
        <v>8</v>
      </c>
      <c r="D739" s="5" t="s">
        <v>45</v>
      </c>
      <c r="E739" s="5" t="s">
        <v>22</v>
      </c>
      <c r="F739" s="5" t="s">
        <v>23</v>
      </c>
      <c r="G739" s="5" t="s">
        <v>41</v>
      </c>
      <c r="H739" s="5">
        <v>399</v>
      </c>
      <c r="I739" s="5">
        <v>7</v>
      </c>
      <c r="J739" s="5">
        <v>2793</v>
      </c>
    </row>
    <row r="740" spans="1:10" ht="15.75" customHeight="1" x14ac:dyDescent="0.25">
      <c r="A740" s="3" t="s">
        <v>785</v>
      </c>
      <c r="B740" s="4">
        <v>43325</v>
      </c>
      <c r="C740" s="5">
        <v>1</v>
      </c>
      <c r="D740" s="5" t="s">
        <v>16</v>
      </c>
      <c r="E740" s="5" t="s">
        <v>68</v>
      </c>
      <c r="F740" s="5" t="s">
        <v>18</v>
      </c>
      <c r="G740" s="5" t="s">
        <v>31</v>
      </c>
      <c r="H740" s="5">
        <v>69</v>
      </c>
      <c r="I740" s="5">
        <v>6</v>
      </c>
      <c r="J740" s="5">
        <v>414</v>
      </c>
    </row>
    <row r="741" spans="1:10" ht="15.75" customHeight="1" x14ac:dyDescent="0.25">
      <c r="A741" s="3" t="s">
        <v>786</v>
      </c>
      <c r="B741" s="4">
        <v>43325</v>
      </c>
      <c r="C741" s="5">
        <v>19</v>
      </c>
      <c r="D741" s="5" t="s">
        <v>56</v>
      </c>
      <c r="E741" s="5" t="s">
        <v>36</v>
      </c>
      <c r="F741" s="5" t="s">
        <v>28</v>
      </c>
      <c r="G741" s="5" t="s">
        <v>14</v>
      </c>
      <c r="H741" s="5">
        <v>199</v>
      </c>
      <c r="I741" s="5">
        <v>4</v>
      </c>
      <c r="J741" s="5">
        <v>796</v>
      </c>
    </row>
    <row r="742" spans="1:10" ht="15.75" customHeight="1" x14ac:dyDescent="0.25">
      <c r="A742" s="3" t="s">
        <v>787</v>
      </c>
      <c r="B742" s="4">
        <v>43326</v>
      </c>
      <c r="C742" s="5">
        <v>1</v>
      </c>
      <c r="D742" s="5" t="s">
        <v>16</v>
      </c>
      <c r="E742" s="5" t="s">
        <v>68</v>
      </c>
      <c r="F742" s="5" t="s">
        <v>18</v>
      </c>
      <c r="G742" s="5" t="s">
        <v>19</v>
      </c>
      <c r="H742" s="5">
        <v>289</v>
      </c>
      <c r="I742" s="5">
        <v>7</v>
      </c>
      <c r="J742" s="5">
        <v>2023</v>
      </c>
    </row>
    <row r="743" spans="1:10" ht="15.75" customHeight="1" x14ac:dyDescent="0.25">
      <c r="A743" s="3" t="s">
        <v>788</v>
      </c>
      <c r="B743" s="4">
        <v>43326</v>
      </c>
      <c r="C743" s="5">
        <v>18</v>
      </c>
      <c r="D743" s="5" t="s">
        <v>26</v>
      </c>
      <c r="E743" s="5" t="s">
        <v>36</v>
      </c>
      <c r="F743" s="5" t="s">
        <v>28</v>
      </c>
      <c r="G743" s="5" t="s">
        <v>19</v>
      </c>
      <c r="H743" s="5">
        <v>289</v>
      </c>
      <c r="I743" s="5">
        <v>0</v>
      </c>
      <c r="J743" s="5">
        <v>0</v>
      </c>
    </row>
    <row r="744" spans="1:10" ht="15.75" customHeight="1" x14ac:dyDescent="0.25">
      <c r="A744" s="3" t="s">
        <v>789</v>
      </c>
      <c r="B744" s="4">
        <v>43327</v>
      </c>
      <c r="C744" s="5">
        <v>19</v>
      </c>
      <c r="D744" s="5" t="s">
        <v>56</v>
      </c>
      <c r="E744" s="5" t="s">
        <v>27</v>
      </c>
      <c r="F744" s="5" t="s">
        <v>28</v>
      </c>
      <c r="G744" s="5" t="s">
        <v>31</v>
      </c>
      <c r="H744" s="5">
        <v>69</v>
      </c>
      <c r="I744" s="5">
        <v>9</v>
      </c>
      <c r="J744" s="5">
        <v>621</v>
      </c>
    </row>
    <row r="745" spans="1:10" ht="15.75" customHeight="1" x14ac:dyDescent="0.25">
      <c r="A745" s="3" t="s">
        <v>790</v>
      </c>
      <c r="B745" s="4">
        <v>43328</v>
      </c>
      <c r="C745" s="5">
        <v>12</v>
      </c>
      <c r="D745" s="5" t="s">
        <v>66</v>
      </c>
      <c r="E745" s="5" t="s">
        <v>63</v>
      </c>
      <c r="F745" s="5" t="s">
        <v>13</v>
      </c>
      <c r="G745" s="5" t="s">
        <v>31</v>
      </c>
      <c r="H745" s="5">
        <v>69</v>
      </c>
      <c r="I745" s="5">
        <v>5</v>
      </c>
      <c r="J745" s="5">
        <v>345</v>
      </c>
    </row>
    <row r="746" spans="1:10" ht="15.75" customHeight="1" x14ac:dyDescent="0.25">
      <c r="A746" s="3" t="s">
        <v>791</v>
      </c>
      <c r="B746" s="4">
        <v>43328</v>
      </c>
      <c r="C746" s="5">
        <v>8</v>
      </c>
      <c r="D746" s="5" t="s">
        <v>45</v>
      </c>
      <c r="E746" s="5" t="s">
        <v>22</v>
      </c>
      <c r="F746" s="5" t="s">
        <v>23</v>
      </c>
      <c r="G746" s="5" t="s">
        <v>41</v>
      </c>
      <c r="H746" s="5">
        <v>399</v>
      </c>
      <c r="I746" s="5">
        <v>0</v>
      </c>
      <c r="J746" s="5">
        <v>0</v>
      </c>
    </row>
    <row r="747" spans="1:10" ht="15.75" customHeight="1" x14ac:dyDescent="0.25">
      <c r="A747" s="3" t="s">
        <v>792</v>
      </c>
      <c r="B747" s="4">
        <v>43329</v>
      </c>
      <c r="C747" s="5">
        <v>2</v>
      </c>
      <c r="D747" s="5" t="s">
        <v>106</v>
      </c>
      <c r="E747" s="5" t="s">
        <v>68</v>
      </c>
      <c r="F747" s="5" t="s">
        <v>18</v>
      </c>
      <c r="G747" s="5" t="s">
        <v>24</v>
      </c>
      <c r="H747" s="5">
        <v>159</v>
      </c>
      <c r="I747" s="5">
        <v>8</v>
      </c>
      <c r="J747" s="5">
        <v>1272</v>
      </c>
    </row>
    <row r="748" spans="1:10" ht="15.75" customHeight="1" x14ac:dyDescent="0.25">
      <c r="A748" s="3" t="s">
        <v>793</v>
      </c>
      <c r="B748" s="4">
        <v>43329</v>
      </c>
      <c r="C748" s="5">
        <v>6</v>
      </c>
      <c r="D748" s="5" t="s">
        <v>48</v>
      </c>
      <c r="E748" s="5" t="s">
        <v>22</v>
      </c>
      <c r="F748" s="5" t="s">
        <v>23</v>
      </c>
      <c r="G748" s="5" t="s">
        <v>14</v>
      </c>
      <c r="H748" s="5">
        <v>199</v>
      </c>
      <c r="I748" s="5">
        <v>3</v>
      </c>
      <c r="J748" s="5">
        <v>597</v>
      </c>
    </row>
    <row r="749" spans="1:10" ht="15.75" customHeight="1" x14ac:dyDescent="0.25">
      <c r="A749" s="3" t="s">
        <v>794</v>
      </c>
      <c r="B749" s="4">
        <v>43330</v>
      </c>
      <c r="C749" s="5">
        <v>8</v>
      </c>
      <c r="D749" s="5" t="s">
        <v>45</v>
      </c>
      <c r="E749" s="5" t="s">
        <v>22</v>
      </c>
      <c r="F749" s="5" t="s">
        <v>23</v>
      </c>
      <c r="G749" s="5" t="s">
        <v>14</v>
      </c>
      <c r="H749" s="5">
        <v>199</v>
      </c>
      <c r="I749" s="5">
        <v>7</v>
      </c>
      <c r="J749" s="5">
        <v>1393</v>
      </c>
    </row>
    <row r="750" spans="1:10" ht="15.75" customHeight="1" x14ac:dyDescent="0.25">
      <c r="A750" s="3" t="s">
        <v>795</v>
      </c>
      <c r="B750" s="4">
        <v>43330</v>
      </c>
      <c r="C750" s="5">
        <v>11</v>
      </c>
      <c r="D750" s="5" t="s">
        <v>11</v>
      </c>
      <c r="E750" s="5" t="s">
        <v>63</v>
      </c>
      <c r="F750" s="5" t="s">
        <v>13</v>
      </c>
      <c r="G750" s="5" t="s">
        <v>19</v>
      </c>
      <c r="H750" s="5">
        <v>289</v>
      </c>
      <c r="I750" s="5">
        <v>3</v>
      </c>
      <c r="J750" s="5">
        <v>867</v>
      </c>
    </row>
    <row r="751" spans="1:10" ht="15.75" customHeight="1" x14ac:dyDescent="0.25">
      <c r="A751" s="3" t="s">
        <v>796</v>
      </c>
      <c r="B751" s="4">
        <v>43330</v>
      </c>
      <c r="C751" s="5">
        <v>20</v>
      </c>
      <c r="D751" s="5" t="s">
        <v>40</v>
      </c>
      <c r="E751" s="5" t="s">
        <v>36</v>
      </c>
      <c r="F751" s="5" t="s">
        <v>28</v>
      </c>
      <c r="G751" s="5" t="s">
        <v>24</v>
      </c>
      <c r="H751" s="5">
        <v>159</v>
      </c>
      <c r="I751" s="5">
        <v>9</v>
      </c>
      <c r="J751" s="5">
        <v>1431</v>
      </c>
    </row>
    <row r="752" spans="1:10" ht="15.75" customHeight="1" x14ac:dyDescent="0.25">
      <c r="A752" s="3" t="s">
        <v>797</v>
      </c>
      <c r="B752" s="4">
        <v>43330</v>
      </c>
      <c r="C752" s="5">
        <v>10</v>
      </c>
      <c r="D752" s="5" t="s">
        <v>58</v>
      </c>
      <c r="E752" s="5" t="s">
        <v>22</v>
      </c>
      <c r="F752" s="5" t="s">
        <v>23</v>
      </c>
      <c r="G752" s="5" t="s">
        <v>19</v>
      </c>
      <c r="H752" s="5">
        <v>289</v>
      </c>
      <c r="I752" s="5">
        <v>5</v>
      </c>
      <c r="J752" s="5">
        <v>1445</v>
      </c>
    </row>
    <row r="753" spans="1:10" ht="15.75" customHeight="1" x14ac:dyDescent="0.25">
      <c r="A753" s="3" t="s">
        <v>798</v>
      </c>
      <c r="B753" s="4">
        <v>43331</v>
      </c>
      <c r="C753" s="5">
        <v>8</v>
      </c>
      <c r="D753" s="5" t="s">
        <v>45</v>
      </c>
      <c r="E753" s="5" t="s">
        <v>46</v>
      </c>
      <c r="F753" s="5" t="s">
        <v>23</v>
      </c>
      <c r="G753" s="5" t="s">
        <v>41</v>
      </c>
      <c r="H753" s="5">
        <v>399</v>
      </c>
      <c r="I753" s="5">
        <v>1</v>
      </c>
      <c r="J753" s="5">
        <v>399</v>
      </c>
    </row>
    <row r="754" spans="1:10" ht="15.75" customHeight="1" x14ac:dyDescent="0.25">
      <c r="A754" s="3" t="s">
        <v>799</v>
      </c>
      <c r="B754" s="4">
        <v>43331</v>
      </c>
      <c r="C754" s="5">
        <v>5</v>
      </c>
      <c r="D754" s="5" t="s">
        <v>60</v>
      </c>
      <c r="E754" s="5" t="s">
        <v>17</v>
      </c>
      <c r="F754" s="5" t="s">
        <v>18</v>
      </c>
      <c r="G754" s="5" t="s">
        <v>41</v>
      </c>
      <c r="H754" s="5">
        <v>399</v>
      </c>
      <c r="I754" s="5">
        <v>6</v>
      </c>
      <c r="J754" s="5">
        <v>2394</v>
      </c>
    </row>
    <row r="755" spans="1:10" ht="15.75" customHeight="1" x14ac:dyDescent="0.25">
      <c r="A755" s="3" t="s">
        <v>800</v>
      </c>
      <c r="B755" s="4">
        <v>43332</v>
      </c>
      <c r="C755" s="5">
        <v>14</v>
      </c>
      <c r="D755" s="5" t="s">
        <v>38</v>
      </c>
      <c r="E755" s="5" t="s">
        <v>63</v>
      </c>
      <c r="F755" s="5" t="s">
        <v>13</v>
      </c>
      <c r="G755" s="5" t="s">
        <v>14</v>
      </c>
      <c r="H755" s="5">
        <v>199</v>
      </c>
      <c r="I755" s="5">
        <v>2</v>
      </c>
      <c r="J755" s="5">
        <v>398</v>
      </c>
    </row>
    <row r="756" spans="1:10" ht="15.75" customHeight="1" x14ac:dyDescent="0.25">
      <c r="A756" s="3" t="s">
        <v>801</v>
      </c>
      <c r="B756" s="4">
        <v>43332</v>
      </c>
      <c r="C756" s="5">
        <v>20</v>
      </c>
      <c r="D756" s="5" t="s">
        <v>40</v>
      </c>
      <c r="E756" s="5" t="s">
        <v>27</v>
      </c>
      <c r="F756" s="5" t="s">
        <v>28</v>
      </c>
      <c r="G756" s="5" t="s">
        <v>14</v>
      </c>
      <c r="H756" s="5">
        <v>199</v>
      </c>
      <c r="I756" s="5">
        <v>6</v>
      </c>
      <c r="J756" s="5">
        <v>1194</v>
      </c>
    </row>
    <row r="757" spans="1:10" ht="15.75" customHeight="1" x14ac:dyDescent="0.25">
      <c r="A757" s="3" t="s">
        <v>802</v>
      </c>
      <c r="B757" s="4">
        <v>43332</v>
      </c>
      <c r="C757" s="5">
        <v>17</v>
      </c>
      <c r="D757" s="5" t="s">
        <v>35</v>
      </c>
      <c r="E757" s="5" t="s">
        <v>27</v>
      </c>
      <c r="F757" s="5" t="s">
        <v>28</v>
      </c>
      <c r="G757" s="5" t="s">
        <v>41</v>
      </c>
      <c r="H757" s="5">
        <v>399</v>
      </c>
      <c r="I757" s="5">
        <v>6</v>
      </c>
      <c r="J757" s="5">
        <v>2394</v>
      </c>
    </row>
    <row r="758" spans="1:10" ht="15.75" customHeight="1" x14ac:dyDescent="0.25">
      <c r="A758" s="3" t="s">
        <v>803</v>
      </c>
      <c r="B758" s="4">
        <v>43332</v>
      </c>
      <c r="C758" s="5">
        <v>13</v>
      </c>
      <c r="D758" s="5" t="s">
        <v>33</v>
      </c>
      <c r="E758" s="5" t="s">
        <v>63</v>
      </c>
      <c r="F758" s="5" t="s">
        <v>13</v>
      </c>
      <c r="G758" s="5" t="s">
        <v>19</v>
      </c>
      <c r="H758" s="5">
        <v>289</v>
      </c>
      <c r="I758" s="5">
        <v>0</v>
      </c>
      <c r="J758" s="5">
        <v>0</v>
      </c>
    </row>
    <row r="759" spans="1:10" ht="15.75" customHeight="1" x14ac:dyDescent="0.25">
      <c r="A759" s="3" t="s">
        <v>804</v>
      </c>
      <c r="B759" s="4">
        <v>43332</v>
      </c>
      <c r="C759" s="5">
        <v>10</v>
      </c>
      <c r="D759" s="5" t="s">
        <v>58</v>
      </c>
      <c r="E759" s="5" t="s">
        <v>46</v>
      </c>
      <c r="F759" s="5" t="s">
        <v>23</v>
      </c>
      <c r="G759" s="5" t="s">
        <v>41</v>
      </c>
      <c r="H759" s="5">
        <v>399</v>
      </c>
      <c r="I759" s="5">
        <v>4</v>
      </c>
      <c r="J759" s="5">
        <v>1596</v>
      </c>
    </row>
    <row r="760" spans="1:10" ht="15.75" customHeight="1" x14ac:dyDescent="0.25">
      <c r="A760" s="3" t="s">
        <v>805</v>
      </c>
      <c r="B760" s="4">
        <v>43332</v>
      </c>
      <c r="C760" s="5">
        <v>3</v>
      </c>
      <c r="D760" s="5" t="s">
        <v>43</v>
      </c>
      <c r="E760" s="5" t="s">
        <v>68</v>
      </c>
      <c r="F760" s="5" t="s">
        <v>18</v>
      </c>
      <c r="G760" s="5" t="s">
        <v>19</v>
      </c>
      <c r="H760" s="5">
        <v>289</v>
      </c>
      <c r="I760" s="5">
        <v>1</v>
      </c>
      <c r="J760" s="5">
        <v>289</v>
      </c>
    </row>
    <row r="761" spans="1:10" ht="15.75" customHeight="1" x14ac:dyDescent="0.25">
      <c r="A761" s="3" t="s">
        <v>806</v>
      </c>
      <c r="B761" s="4">
        <v>43333</v>
      </c>
      <c r="C761" s="5">
        <v>19</v>
      </c>
      <c r="D761" s="5" t="s">
        <v>56</v>
      </c>
      <c r="E761" s="5" t="s">
        <v>36</v>
      </c>
      <c r="F761" s="5" t="s">
        <v>28</v>
      </c>
      <c r="G761" s="5" t="s">
        <v>41</v>
      </c>
      <c r="H761" s="5">
        <v>399</v>
      </c>
      <c r="I761" s="5">
        <v>6</v>
      </c>
      <c r="J761" s="5">
        <v>2394</v>
      </c>
    </row>
    <row r="762" spans="1:10" ht="15.75" customHeight="1" x14ac:dyDescent="0.25">
      <c r="A762" s="3" t="s">
        <v>807</v>
      </c>
      <c r="B762" s="4">
        <v>43333</v>
      </c>
      <c r="C762" s="5">
        <v>16</v>
      </c>
      <c r="D762" s="5" t="s">
        <v>30</v>
      </c>
      <c r="E762" s="5" t="s">
        <v>36</v>
      </c>
      <c r="F762" s="5" t="s">
        <v>28</v>
      </c>
      <c r="G762" s="5" t="s">
        <v>24</v>
      </c>
      <c r="H762" s="5">
        <v>159</v>
      </c>
      <c r="I762" s="5">
        <v>6</v>
      </c>
      <c r="J762" s="5">
        <v>954</v>
      </c>
    </row>
    <row r="763" spans="1:10" ht="15.75" customHeight="1" x14ac:dyDescent="0.25">
      <c r="A763" s="3" t="s">
        <v>808</v>
      </c>
      <c r="B763" s="4">
        <v>43333</v>
      </c>
      <c r="C763" s="5">
        <v>16</v>
      </c>
      <c r="D763" s="5" t="s">
        <v>30</v>
      </c>
      <c r="E763" s="5" t="s">
        <v>36</v>
      </c>
      <c r="F763" s="5" t="s">
        <v>28</v>
      </c>
      <c r="G763" s="5" t="s">
        <v>19</v>
      </c>
      <c r="H763" s="5">
        <v>289</v>
      </c>
      <c r="I763" s="5">
        <v>2</v>
      </c>
      <c r="J763" s="5">
        <v>578</v>
      </c>
    </row>
    <row r="764" spans="1:10" ht="15.75" customHeight="1" x14ac:dyDescent="0.25">
      <c r="A764" s="3" t="s">
        <v>809</v>
      </c>
      <c r="B764" s="4">
        <v>43333</v>
      </c>
      <c r="C764" s="5">
        <v>17</v>
      </c>
      <c r="D764" s="5" t="s">
        <v>35</v>
      </c>
      <c r="E764" s="5" t="s">
        <v>27</v>
      </c>
      <c r="F764" s="5" t="s">
        <v>28</v>
      </c>
      <c r="G764" s="5" t="s">
        <v>31</v>
      </c>
      <c r="H764" s="5">
        <v>69</v>
      </c>
      <c r="I764" s="5">
        <v>8</v>
      </c>
      <c r="J764" s="5">
        <v>552</v>
      </c>
    </row>
    <row r="765" spans="1:10" ht="15.75" customHeight="1" x14ac:dyDescent="0.25">
      <c r="A765" s="3" t="s">
        <v>810</v>
      </c>
      <c r="B765" s="4">
        <v>43334</v>
      </c>
      <c r="C765" s="5">
        <v>8</v>
      </c>
      <c r="D765" s="5" t="s">
        <v>45</v>
      </c>
      <c r="E765" s="5" t="s">
        <v>46</v>
      </c>
      <c r="F765" s="5" t="s">
        <v>23</v>
      </c>
      <c r="G765" s="5" t="s">
        <v>41</v>
      </c>
      <c r="H765" s="5">
        <v>399</v>
      </c>
      <c r="I765" s="5">
        <v>2</v>
      </c>
      <c r="J765" s="5">
        <v>798</v>
      </c>
    </row>
    <row r="766" spans="1:10" ht="15.75" customHeight="1" x14ac:dyDescent="0.25">
      <c r="A766" s="3" t="s">
        <v>811</v>
      </c>
      <c r="B766" s="4">
        <v>43334</v>
      </c>
      <c r="C766" s="5">
        <v>19</v>
      </c>
      <c r="D766" s="5" t="s">
        <v>56</v>
      </c>
      <c r="E766" s="5" t="s">
        <v>36</v>
      </c>
      <c r="F766" s="5" t="s">
        <v>28</v>
      </c>
      <c r="G766" s="5" t="s">
        <v>24</v>
      </c>
      <c r="H766" s="5">
        <v>159</v>
      </c>
      <c r="I766" s="5">
        <v>8</v>
      </c>
      <c r="J766" s="5">
        <v>1272</v>
      </c>
    </row>
    <row r="767" spans="1:10" ht="15.75" customHeight="1" x14ac:dyDescent="0.25">
      <c r="A767" s="3" t="s">
        <v>812</v>
      </c>
      <c r="B767" s="4">
        <v>43334</v>
      </c>
      <c r="C767" s="5">
        <v>14</v>
      </c>
      <c r="D767" s="5" t="s">
        <v>38</v>
      </c>
      <c r="E767" s="5" t="s">
        <v>63</v>
      </c>
      <c r="F767" s="5" t="s">
        <v>13</v>
      </c>
      <c r="G767" s="5" t="s">
        <v>41</v>
      </c>
      <c r="H767" s="5">
        <v>399</v>
      </c>
      <c r="I767" s="5">
        <v>9</v>
      </c>
      <c r="J767" s="5">
        <v>3591</v>
      </c>
    </row>
    <row r="768" spans="1:10" ht="15.75" customHeight="1" x14ac:dyDescent="0.25">
      <c r="A768" s="3" t="s">
        <v>813</v>
      </c>
      <c r="B768" s="4">
        <v>43335</v>
      </c>
      <c r="C768" s="5">
        <v>13</v>
      </c>
      <c r="D768" s="5" t="s">
        <v>33</v>
      </c>
      <c r="E768" s="5" t="s">
        <v>12</v>
      </c>
      <c r="F768" s="5" t="s">
        <v>13</v>
      </c>
      <c r="G768" s="5" t="s">
        <v>14</v>
      </c>
      <c r="H768" s="5">
        <v>199</v>
      </c>
      <c r="I768" s="5">
        <v>1</v>
      </c>
      <c r="J768" s="5">
        <v>199</v>
      </c>
    </row>
    <row r="769" spans="1:10" ht="15.75" customHeight="1" x14ac:dyDescent="0.25">
      <c r="A769" s="3" t="s">
        <v>814</v>
      </c>
      <c r="B769" s="4">
        <v>43336</v>
      </c>
      <c r="C769" s="5">
        <v>15</v>
      </c>
      <c r="D769" s="5" t="s">
        <v>118</v>
      </c>
      <c r="E769" s="5" t="s">
        <v>63</v>
      </c>
      <c r="F769" s="5" t="s">
        <v>13</v>
      </c>
      <c r="G769" s="5" t="s">
        <v>24</v>
      </c>
      <c r="H769" s="5">
        <v>159</v>
      </c>
      <c r="I769" s="5">
        <v>1</v>
      </c>
      <c r="J769" s="5">
        <v>159</v>
      </c>
    </row>
    <row r="770" spans="1:10" ht="15.75" customHeight="1" x14ac:dyDescent="0.25">
      <c r="A770" s="3" t="s">
        <v>815</v>
      </c>
      <c r="B770" s="4">
        <v>43337</v>
      </c>
      <c r="C770" s="5">
        <v>7</v>
      </c>
      <c r="D770" s="5" t="s">
        <v>88</v>
      </c>
      <c r="E770" s="5" t="s">
        <v>22</v>
      </c>
      <c r="F770" s="5" t="s">
        <v>23</v>
      </c>
      <c r="G770" s="5" t="s">
        <v>41</v>
      </c>
      <c r="H770" s="5">
        <v>399</v>
      </c>
      <c r="I770" s="5">
        <v>6</v>
      </c>
      <c r="J770" s="5">
        <v>2394</v>
      </c>
    </row>
    <row r="771" spans="1:10" ht="15.75" customHeight="1" x14ac:dyDescent="0.25">
      <c r="A771" s="3" t="s">
        <v>816</v>
      </c>
      <c r="B771" s="4">
        <v>43337</v>
      </c>
      <c r="C771" s="5">
        <v>11</v>
      </c>
      <c r="D771" s="5" t="s">
        <v>11</v>
      </c>
      <c r="E771" s="5" t="s">
        <v>12</v>
      </c>
      <c r="F771" s="5" t="s">
        <v>13</v>
      </c>
      <c r="G771" s="5" t="s">
        <v>41</v>
      </c>
      <c r="H771" s="5">
        <v>399</v>
      </c>
      <c r="I771" s="5">
        <v>0</v>
      </c>
      <c r="J771" s="5">
        <v>0</v>
      </c>
    </row>
    <row r="772" spans="1:10" ht="15.75" customHeight="1" x14ac:dyDescent="0.25">
      <c r="A772" s="3" t="s">
        <v>817</v>
      </c>
      <c r="B772" s="4">
        <v>43338</v>
      </c>
      <c r="C772" s="5">
        <v>4</v>
      </c>
      <c r="D772" s="5" t="s">
        <v>51</v>
      </c>
      <c r="E772" s="5" t="s">
        <v>17</v>
      </c>
      <c r="F772" s="5" t="s">
        <v>18</v>
      </c>
      <c r="G772" s="5" t="s">
        <v>19</v>
      </c>
      <c r="H772" s="5">
        <v>289</v>
      </c>
      <c r="I772" s="5">
        <v>2</v>
      </c>
      <c r="J772" s="5">
        <v>578</v>
      </c>
    </row>
    <row r="773" spans="1:10" ht="15.75" customHeight="1" x14ac:dyDescent="0.25">
      <c r="A773" s="3" t="s">
        <v>818</v>
      </c>
      <c r="B773" s="4">
        <v>43338</v>
      </c>
      <c r="C773" s="5">
        <v>6</v>
      </c>
      <c r="D773" s="5" t="s">
        <v>48</v>
      </c>
      <c r="E773" s="5" t="s">
        <v>46</v>
      </c>
      <c r="F773" s="5" t="s">
        <v>23</v>
      </c>
      <c r="G773" s="5" t="s">
        <v>19</v>
      </c>
      <c r="H773" s="5">
        <v>289</v>
      </c>
      <c r="I773" s="5">
        <v>3</v>
      </c>
      <c r="J773" s="5">
        <v>867</v>
      </c>
    </row>
    <row r="774" spans="1:10" ht="15.75" customHeight="1" x14ac:dyDescent="0.25">
      <c r="A774" s="3" t="s">
        <v>819</v>
      </c>
      <c r="B774" s="4">
        <v>43338</v>
      </c>
      <c r="C774" s="5">
        <v>20</v>
      </c>
      <c r="D774" s="5" t="s">
        <v>40</v>
      </c>
      <c r="E774" s="5" t="s">
        <v>36</v>
      </c>
      <c r="F774" s="5" t="s">
        <v>28</v>
      </c>
      <c r="G774" s="5" t="s">
        <v>31</v>
      </c>
      <c r="H774" s="5">
        <v>69</v>
      </c>
      <c r="I774" s="5">
        <v>0</v>
      </c>
      <c r="J774" s="5">
        <v>0</v>
      </c>
    </row>
    <row r="775" spans="1:10" ht="15.75" customHeight="1" x14ac:dyDescent="0.25">
      <c r="A775" s="3" t="s">
        <v>820</v>
      </c>
      <c r="B775" s="4">
        <v>43338</v>
      </c>
      <c r="C775" s="5">
        <v>15</v>
      </c>
      <c r="D775" s="5" t="s">
        <v>118</v>
      </c>
      <c r="E775" s="5" t="s">
        <v>12</v>
      </c>
      <c r="F775" s="5" t="s">
        <v>13</v>
      </c>
      <c r="G775" s="5" t="s">
        <v>31</v>
      </c>
      <c r="H775" s="5">
        <v>69</v>
      </c>
      <c r="I775" s="5">
        <v>2</v>
      </c>
      <c r="J775" s="5">
        <v>138</v>
      </c>
    </row>
    <row r="776" spans="1:10" ht="15.75" customHeight="1" x14ac:dyDescent="0.25">
      <c r="A776" s="3" t="s">
        <v>821</v>
      </c>
      <c r="B776" s="4">
        <v>43338</v>
      </c>
      <c r="C776" s="5">
        <v>13</v>
      </c>
      <c r="D776" s="5" t="s">
        <v>33</v>
      </c>
      <c r="E776" s="5" t="s">
        <v>63</v>
      </c>
      <c r="F776" s="5" t="s">
        <v>13</v>
      </c>
      <c r="G776" s="5" t="s">
        <v>41</v>
      </c>
      <c r="H776" s="5">
        <v>399</v>
      </c>
      <c r="I776" s="5">
        <v>1</v>
      </c>
      <c r="J776" s="5">
        <v>399</v>
      </c>
    </row>
    <row r="777" spans="1:10" ht="15.75" customHeight="1" x14ac:dyDescent="0.25">
      <c r="A777" s="3" t="s">
        <v>822</v>
      </c>
      <c r="B777" s="4">
        <v>43339</v>
      </c>
      <c r="C777" s="5">
        <v>17</v>
      </c>
      <c r="D777" s="5" t="s">
        <v>35</v>
      </c>
      <c r="E777" s="5" t="s">
        <v>36</v>
      </c>
      <c r="F777" s="5" t="s">
        <v>28</v>
      </c>
      <c r="G777" s="5" t="s">
        <v>41</v>
      </c>
      <c r="H777" s="5">
        <v>399</v>
      </c>
      <c r="I777" s="5">
        <v>2</v>
      </c>
      <c r="J777" s="5">
        <v>798</v>
      </c>
    </row>
    <row r="778" spans="1:10" ht="15.75" customHeight="1" x14ac:dyDescent="0.25">
      <c r="A778" s="3" t="s">
        <v>823</v>
      </c>
      <c r="B778" s="4">
        <v>43339</v>
      </c>
      <c r="C778" s="5">
        <v>4</v>
      </c>
      <c r="D778" s="5" t="s">
        <v>51</v>
      </c>
      <c r="E778" s="5" t="s">
        <v>68</v>
      </c>
      <c r="F778" s="5" t="s">
        <v>18</v>
      </c>
      <c r="G778" s="5" t="s">
        <v>41</v>
      </c>
      <c r="H778" s="5">
        <v>399</v>
      </c>
      <c r="I778" s="5">
        <v>3</v>
      </c>
      <c r="J778" s="5">
        <v>1197</v>
      </c>
    </row>
    <row r="779" spans="1:10" ht="15.75" customHeight="1" x14ac:dyDescent="0.25">
      <c r="A779" s="3" t="s">
        <v>824</v>
      </c>
      <c r="B779" s="4">
        <v>43339</v>
      </c>
      <c r="C779" s="5">
        <v>2</v>
      </c>
      <c r="D779" s="5" t="s">
        <v>106</v>
      </c>
      <c r="E779" s="5" t="s">
        <v>17</v>
      </c>
      <c r="F779" s="5" t="s">
        <v>18</v>
      </c>
      <c r="G779" s="5" t="s">
        <v>19</v>
      </c>
      <c r="H779" s="5">
        <v>289</v>
      </c>
      <c r="I779" s="5">
        <v>5</v>
      </c>
      <c r="J779" s="5">
        <v>1445</v>
      </c>
    </row>
    <row r="780" spans="1:10" ht="15.75" customHeight="1" x14ac:dyDescent="0.25">
      <c r="A780" s="3" t="s">
        <v>825</v>
      </c>
      <c r="B780" s="4">
        <v>43339</v>
      </c>
      <c r="C780" s="5">
        <v>14</v>
      </c>
      <c r="D780" s="5" t="s">
        <v>38</v>
      </c>
      <c r="E780" s="5" t="s">
        <v>63</v>
      </c>
      <c r="F780" s="5" t="s">
        <v>13</v>
      </c>
      <c r="G780" s="5" t="s">
        <v>19</v>
      </c>
      <c r="H780" s="5">
        <v>289</v>
      </c>
      <c r="I780" s="5">
        <v>6</v>
      </c>
      <c r="J780" s="5">
        <v>1734</v>
      </c>
    </row>
    <row r="781" spans="1:10" ht="15.75" customHeight="1" x14ac:dyDescent="0.25">
      <c r="A781" s="3" t="s">
        <v>826</v>
      </c>
      <c r="B781" s="4">
        <v>43339</v>
      </c>
      <c r="C781" s="5">
        <v>7</v>
      </c>
      <c r="D781" s="5" t="s">
        <v>88</v>
      </c>
      <c r="E781" s="5" t="s">
        <v>22</v>
      </c>
      <c r="F781" s="5" t="s">
        <v>23</v>
      </c>
      <c r="G781" s="5" t="s">
        <v>41</v>
      </c>
      <c r="H781" s="5">
        <v>399</v>
      </c>
      <c r="I781" s="5">
        <v>8</v>
      </c>
      <c r="J781" s="5">
        <v>3192</v>
      </c>
    </row>
    <row r="782" spans="1:10" ht="15.75" customHeight="1" x14ac:dyDescent="0.25">
      <c r="A782" s="3" t="s">
        <v>827</v>
      </c>
      <c r="B782" s="4">
        <v>43340</v>
      </c>
      <c r="C782" s="5">
        <v>11</v>
      </c>
      <c r="D782" s="5" t="s">
        <v>11</v>
      </c>
      <c r="E782" s="5" t="s">
        <v>63</v>
      </c>
      <c r="F782" s="5" t="s">
        <v>13</v>
      </c>
      <c r="G782" s="5" t="s">
        <v>31</v>
      </c>
      <c r="H782" s="5">
        <v>69</v>
      </c>
      <c r="I782" s="5">
        <v>6</v>
      </c>
      <c r="J782" s="5">
        <v>414</v>
      </c>
    </row>
    <row r="783" spans="1:10" ht="15.75" customHeight="1" x14ac:dyDescent="0.25">
      <c r="A783" s="3" t="s">
        <v>828</v>
      </c>
      <c r="B783" s="4">
        <v>43341</v>
      </c>
      <c r="C783" s="5">
        <v>1</v>
      </c>
      <c r="D783" s="5" t="s">
        <v>16</v>
      </c>
      <c r="E783" s="5" t="s">
        <v>17</v>
      </c>
      <c r="F783" s="5" t="s">
        <v>18</v>
      </c>
      <c r="G783" s="5" t="s">
        <v>24</v>
      </c>
      <c r="H783" s="5">
        <v>159</v>
      </c>
      <c r="I783" s="5">
        <v>9</v>
      </c>
      <c r="J783" s="5">
        <v>1431</v>
      </c>
    </row>
    <row r="784" spans="1:10" ht="15.75" customHeight="1" x14ac:dyDescent="0.25">
      <c r="A784" s="3" t="s">
        <v>829</v>
      </c>
      <c r="B784" s="4">
        <v>43341</v>
      </c>
      <c r="C784" s="5">
        <v>8</v>
      </c>
      <c r="D784" s="5" t="s">
        <v>45</v>
      </c>
      <c r="E784" s="5" t="s">
        <v>22</v>
      </c>
      <c r="F784" s="5" t="s">
        <v>23</v>
      </c>
      <c r="G784" s="5" t="s">
        <v>41</v>
      </c>
      <c r="H784" s="5">
        <v>399</v>
      </c>
      <c r="I784" s="5">
        <v>3</v>
      </c>
      <c r="J784" s="5">
        <v>1197</v>
      </c>
    </row>
    <row r="785" spans="1:10" ht="15.75" customHeight="1" x14ac:dyDescent="0.25">
      <c r="A785" s="3" t="s">
        <v>830</v>
      </c>
      <c r="B785" s="4">
        <v>43341</v>
      </c>
      <c r="C785" s="5">
        <v>2</v>
      </c>
      <c r="D785" s="5" t="s">
        <v>106</v>
      </c>
      <c r="E785" s="5" t="s">
        <v>17</v>
      </c>
      <c r="F785" s="5" t="s">
        <v>18</v>
      </c>
      <c r="G785" s="5" t="s">
        <v>14</v>
      </c>
      <c r="H785" s="5">
        <v>199</v>
      </c>
      <c r="I785" s="5">
        <v>5</v>
      </c>
      <c r="J785" s="5">
        <v>995</v>
      </c>
    </row>
    <row r="786" spans="1:10" ht="15.75" customHeight="1" x14ac:dyDescent="0.25">
      <c r="A786" s="3" t="s">
        <v>831</v>
      </c>
      <c r="B786" s="4">
        <v>43341</v>
      </c>
      <c r="C786" s="5">
        <v>5</v>
      </c>
      <c r="D786" s="5" t="s">
        <v>60</v>
      </c>
      <c r="E786" s="5" t="s">
        <v>68</v>
      </c>
      <c r="F786" s="5" t="s">
        <v>18</v>
      </c>
      <c r="G786" s="5" t="s">
        <v>41</v>
      </c>
      <c r="H786" s="5">
        <v>399</v>
      </c>
      <c r="I786" s="5">
        <v>6</v>
      </c>
      <c r="J786" s="5">
        <v>2394</v>
      </c>
    </row>
    <row r="787" spans="1:10" ht="15.75" customHeight="1" x14ac:dyDescent="0.25">
      <c r="A787" s="3" t="s">
        <v>832</v>
      </c>
      <c r="B787" s="4">
        <v>43341</v>
      </c>
      <c r="C787" s="5">
        <v>4</v>
      </c>
      <c r="D787" s="5" t="s">
        <v>51</v>
      </c>
      <c r="E787" s="5" t="s">
        <v>68</v>
      </c>
      <c r="F787" s="5" t="s">
        <v>18</v>
      </c>
      <c r="G787" s="5" t="s">
        <v>19</v>
      </c>
      <c r="H787" s="5">
        <v>289</v>
      </c>
      <c r="I787" s="5">
        <v>6</v>
      </c>
      <c r="J787" s="5">
        <v>1734</v>
      </c>
    </row>
    <row r="788" spans="1:10" ht="15.75" customHeight="1" x14ac:dyDescent="0.25">
      <c r="A788" s="3" t="s">
        <v>833</v>
      </c>
      <c r="B788" s="4">
        <v>43342</v>
      </c>
      <c r="C788" s="5">
        <v>14</v>
      </c>
      <c r="D788" s="5" t="s">
        <v>38</v>
      </c>
      <c r="E788" s="5" t="s">
        <v>12</v>
      </c>
      <c r="F788" s="5" t="s">
        <v>13</v>
      </c>
      <c r="G788" s="5" t="s">
        <v>31</v>
      </c>
      <c r="H788" s="5">
        <v>69</v>
      </c>
      <c r="I788" s="5">
        <v>1</v>
      </c>
      <c r="J788" s="5">
        <v>69</v>
      </c>
    </row>
    <row r="789" spans="1:10" ht="15.75" customHeight="1" x14ac:dyDescent="0.25">
      <c r="A789" s="3" t="s">
        <v>834</v>
      </c>
      <c r="B789" s="4">
        <v>43342</v>
      </c>
      <c r="C789" s="5">
        <v>14</v>
      </c>
      <c r="D789" s="5" t="s">
        <v>38</v>
      </c>
      <c r="E789" s="5" t="s">
        <v>63</v>
      </c>
      <c r="F789" s="5" t="s">
        <v>13</v>
      </c>
      <c r="G789" s="5" t="s">
        <v>14</v>
      </c>
      <c r="H789" s="5">
        <v>199</v>
      </c>
      <c r="I789" s="5">
        <v>6</v>
      </c>
      <c r="J789" s="5">
        <v>1194</v>
      </c>
    </row>
    <row r="790" spans="1:10" ht="15.75" customHeight="1" x14ac:dyDescent="0.25">
      <c r="A790" s="3" t="s">
        <v>835</v>
      </c>
      <c r="B790" s="4">
        <v>43342</v>
      </c>
      <c r="C790" s="5">
        <v>6</v>
      </c>
      <c r="D790" s="5" t="s">
        <v>48</v>
      </c>
      <c r="E790" s="5" t="s">
        <v>46</v>
      </c>
      <c r="F790" s="5" t="s">
        <v>23</v>
      </c>
      <c r="G790" s="5" t="s">
        <v>24</v>
      </c>
      <c r="H790" s="5">
        <v>159</v>
      </c>
      <c r="I790" s="5">
        <v>8</v>
      </c>
      <c r="J790" s="5">
        <v>1272</v>
      </c>
    </row>
    <row r="791" spans="1:10" ht="15.75" customHeight="1" x14ac:dyDescent="0.25">
      <c r="A791" s="3" t="s">
        <v>836</v>
      </c>
      <c r="B791" s="4">
        <v>43342</v>
      </c>
      <c r="C791" s="5">
        <v>13</v>
      </c>
      <c r="D791" s="5" t="s">
        <v>33</v>
      </c>
      <c r="E791" s="5" t="s">
        <v>63</v>
      </c>
      <c r="F791" s="5" t="s">
        <v>13</v>
      </c>
      <c r="G791" s="5" t="s">
        <v>24</v>
      </c>
      <c r="H791" s="5">
        <v>159</v>
      </c>
      <c r="I791" s="5">
        <v>8</v>
      </c>
      <c r="J791" s="5">
        <v>1272</v>
      </c>
    </row>
    <row r="792" spans="1:10" ht="15.75" customHeight="1" x14ac:dyDescent="0.25">
      <c r="A792" s="3" t="s">
        <v>837</v>
      </c>
      <c r="B792" s="4">
        <v>43343</v>
      </c>
      <c r="C792" s="5">
        <v>18</v>
      </c>
      <c r="D792" s="5" t="s">
        <v>26</v>
      </c>
      <c r="E792" s="5" t="s">
        <v>27</v>
      </c>
      <c r="F792" s="5" t="s">
        <v>28</v>
      </c>
      <c r="G792" s="5" t="s">
        <v>41</v>
      </c>
      <c r="H792" s="5">
        <v>399</v>
      </c>
      <c r="I792" s="5">
        <v>3</v>
      </c>
      <c r="J792" s="5">
        <v>1197</v>
      </c>
    </row>
    <row r="793" spans="1:10" ht="15.75" customHeight="1" x14ac:dyDescent="0.25">
      <c r="A793" s="3" t="s">
        <v>838</v>
      </c>
      <c r="B793" s="4">
        <v>43343</v>
      </c>
      <c r="C793" s="5">
        <v>16</v>
      </c>
      <c r="D793" s="5" t="s">
        <v>30</v>
      </c>
      <c r="E793" s="5" t="s">
        <v>27</v>
      </c>
      <c r="F793" s="5" t="s">
        <v>28</v>
      </c>
      <c r="G793" s="5" t="s">
        <v>24</v>
      </c>
      <c r="H793" s="5">
        <v>159</v>
      </c>
      <c r="I793" s="5">
        <v>9</v>
      </c>
      <c r="J793" s="5">
        <v>1431</v>
      </c>
    </row>
    <row r="794" spans="1:10" ht="15.75" customHeight="1" x14ac:dyDescent="0.25">
      <c r="A794" s="3" t="s">
        <v>839</v>
      </c>
      <c r="B794" s="4">
        <v>43344</v>
      </c>
      <c r="C794" s="5">
        <v>10</v>
      </c>
      <c r="D794" s="5" t="s">
        <v>58</v>
      </c>
      <c r="E794" s="5" t="s">
        <v>46</v>
      </c>
      <c r="F794" s="5" t="s">
        <v>23</v>
      </c>
      <c r="G794" s="5" t="s">
        <v>41</v>
      </c>
      <c r="H794" s="5">
        <v>399</v>
      </c>
      <c r="I794" s="5">
        <v>3</v>
      </c>
      <c r="J794" s="5">
        <v>1197</v>
      </c>
    </row>
    <row r="795" spans="1:10" ht="15.75" customHeight="1" x14ac:dyDescent="0.25">
      <c r="A795" s="3" t="s">
        <v>840</v>
      </c>
      <c r="B795" s="4">
        <v>43344</v>
      </c>
      <c r="C795" s="5">
        <v>11</v>
      </c>
      <c r="D795" s="5" t="s">
        <v>11</v>
      </c>
      <c r="E795" s="5" t="s">
        <v>12</v>
      </c>
      <c r="F795" s="5" t="s">
        <v>13</v>
      </c>
      <c r="G795" s="5" t="s">
        <v>14</v>
      </c>
      <c r="H795" s="5">
        <v>199</v>
      </c>
      <c r="I795" s="5">
        <v>8</v>
      </c>
      <c r="J795" s="5">
        <v>1592</v>
      </c>
    </row>
    <row r="796" spans="1:10" ht="15.75" customHeight="1" x14ac:dyDescent="0.25">
      <c r="A796" s="3" t="s">
        <v>841</v>
      </c>
      <c r="B796" s="4">
        <v>43344</v>
      </c>
      <c r="C796" s="5">
        <v>13</v>
      </c>
      <c r="D796" s="5" t="s">
        <v>33</v>
      </c>
      <c r="E796" s="5" t="s">
        <v>63</v>
      </c>
      <c r="F796" s="5" t="s">
        <v>13</v>
      </c>
      <c r="G796" s="5" t="s">
        <v>14</v>
      </c>
      <c r="H796" s="5">
        <v>199</v>
      </c>
      <c r="I796" s="5">
        <v>9</v>
      </c>
      <c r="J796" s="5">
        <v>1791</v>
      </c>
    </row>
    <row r="797" spans="1:10" ht="15.75" customHeight="1" x14ac:dyDescent="0.25">
      <c r="A797" s="3" t="s">
        <v>842</v>
      </c>
      <c r="B797" s="4">
        <v>43344</v>
      </c>
      <c r="C797" s="5">
        <v>18</v>
      </c>
      <c r="D797" s="5" t="s">
        <v>26</v>
      </c>
      <c r="E797" s="5" t="s">
        <v>36</v>
      </c>
      <c r="F797" s="5" t="s">
        <v>28</v>
      </c>
      <c r="G797" s="5" t="s">
        <v>19</v>
      </c>
      <c r="H797" s="5">
        <v>289</v>
      </c>
      <c r="I797" s="5">
        <v>4</v>
      </c>
      <c r="J797" s="5">
        <v>1156</v>
      </c>
    </row>
    <row r="798" spans="1:10" ht="15.75" customHeight="1" x14ac:dyDescent="0.25">
      <c r="A798" s="3" t="s">
        <v>843</v>
      </c>
      <c r="B798" s="4">
        <v>43345</v>
      </c>
      <c r="C798" s="5">
        <v>4</v>
      </c>
      <c r="D798" s="5" t="s">
        <v>51</v>
      </c>
      <c r="E798" s="5" t="s">
        <v>68</v>
      </c>
      <c r="F798" s="5" t="s">
        <v>18</v>
      </c>
      <c r="G798" s="5" t="s">
        <v>31</v>
      </c>
      <c r="H798" s="5">
        <v>69</v>
      </c>
      <c r="I798" s="5">
        <v>2</v>
      </c>
      <c r="J798" s="5">
        <v>138</v>
      </c>
    </row>
    <row r="799" spans="1:10" ht="15.75" customHeight="1" x14ac:dyDescent="0.25">
      <c r="A799" s="3" t="s">
        <v>844</v>
      </c>
      <c r="B799" s="4">
        <v>43345</v>
      </c>
      <c r="C799" s="5">
        <v>20</v>
      </c>
      <c r="D799" s="5" t="s">
        <v>40</v>
      </c>
      <c r="E799" s="5" t="s">
        <v>36</v>
      </c>
      <c r="F799" s="5" t="s">
        <v>28</v>
      </c>
      <c r="G799" s="5" t="s">
        <v>31</v>
      </c>
      <c r="H799" s="5">
        <v>69</v>
      </c>
      <c r="I799" s="5">
        <v>6</v>
      </c>
      <c r="J799" s="5">
        <v>414</v>
      </c>
    </row>
    <row r="800" spans="1:10" ht="15.75" customHeight="1" x14ac:dyDescent="0.25">
      <c r="A800" s="3" t="s">
        <v>845</v>
      </c>
      <c r="B800" s="4">
        <v>43346</v>
      </c>
      <c r="C800" s="5">
        <v>16</v>
      </c>
      <c r="D800" s="5" t="s">
        <v>30</v>
      </c>
      <c r="E800" s="5" t="s">
        <v>36</v>
      </c>
      <c r="F800" s="5" t="s">
        <v>28</v>
      </c>
      <c r="G800" s="5" t="s">
        <v>41</v>
      </c>
      <c r="H800" s="5">
        <v>399</v>
      </c>
      <c r="I800" s="5">
        <v>5</v>
      </c>
      <c r="J800" s="5">
        <v>1995</v>
      </c>
    </row>
    <row r="801" spans="1:10" ht="15.75" customHeight="1" x14ac:dyDescent="0.25">
      <c r="A801" s="3" t="s">
        <v>846</v>
      </c>
      <c r="B801" s="4">
        <v>43346</v>
      </c>
      <c r="C801" s="5">
        <v>3</v>
      </c>
      <c r="D801" s="5" t="s">
        <v>43</v>
      </c>
      <c r="E801" s="5" t="s">
        <v>68</v>
      </c>
      <c r="F801" s="5" t="s">
        <v>18</v>
      </c>
      <c r="G801" s="5" t="s">
        <v>24</v>
      </c>
      <c r="H801" s="5">
        <v>159</v>
      </c>
      <c r="I801" s="5">
        <v>4</v>
      </c>
      <c r="J801" s="5">
        <v>636</v>
      </c>
    </row>
    <row r="802" spans="1:10" ht="15.75" customHeight="1" x14ac:dyDescent="0.25">
      <c r="A802" s="3" t="s">
        <v>847</v>
      </c>
      <c r="B802" s="4">
        <v>43346</v>
      </c>
      <c r="C802" s="5">
        <v>10</v>
      </c>
      <c r="D802" s="5" t="s">
        <v>58</v>
      </c>
      <c r="E802" s="5" t="s">
        <v>46</v>
      </c>
      <c r="F802" s="5" t="s">
        <v>23</v>
      </c>
      <c r="G802" s="5" t="s">
        <v>19</v>
      </c>
      <c r="H802" s="5">
        <v>289</v>
      </c>
      <c r="I802" s="5">
        <v>7</v>
      </c>
      <c r="J802" s="5">
        <v>2023</v>
      </c>
    </row>
    <row r="803" spans="1:10" ht="15.75" customHeight="1" x14ac:dyDescent="0.25">
      <c r="A803" s="3" t="s">
        <v>848</v>
      </c>
      <c r="B803" s="4">
        <v>43346</v>
      </c>
      <c r="C803" s="5">
        <v>6</v>
      </c>
      <c r="D803" s="5" t="s">
        <v>48</v>
      </c>
      <c r="E803" s="5" t="s">
        <v>46</v>
      </c>
      <c r="F803" s="5" t="s">
        <v>23</v>
      </c>
      <c r="G803" s="5" t="s">
        <v>41</v>
      </c>
      <c r="H803" s="5">
        <v>399</v>
      </c>
      <c r="I803" s="5">
        <v>8</v>
      </c>
      <c r="J803" s="5">
        <v>3192</v>
      </c>
    </row>
    <row r="804" spans="1:10" ht="15.75" customHeight="1" x14ac:dyDescent="0.25">
      <c r="A804" s="3" t="s">
        <v>849</v>
      </c>
      <c r="B804" s="4">
        <v>43346</v>
      </c>
      <c r="C804" s="5">
        <v>17</v>
      </c>
      <c r="D804" s="5" t="s">
        <v>35</v>
      </c>
      <c r="E804" s="5" t="s">
        <v>36</v>
      </c>
      <c r="F804" s="5" t="s">
        <v>28</v>
      </c>
      <c r="G804" s="5" t="s">
        <v>14</v>
      </c>
      <c r="H804" s="5">
        <v>199</v>
      </c>
      <c r="I804" s="5">
        <v>5</v>
      </c>
      <c r="J804" s="5">
        <v>995</v>
      </c>
    </row>
    <row r="805" spans="1:10" ht="15.75" customHeight="1" x14ac:dyDescent="0.25">
      <c r="A805" s="3" t="s">
        <v>850</v>
      </c>
      <c r="B805" s="4">
        <v>43347</v>
      </c>
      <c r="C805" s="5">
        <v>16</v>
      </c>
      <c r="D805" s="5" t="s">
        <v>30</v>
      </c>
      <c r="E805" s="5" t="s">
        <v>27</v>
      </c>
      <c r="F805" s="5" t="s">
        <v>28</v>
      </c>
      <c r="G805" s="5" t="s">
        <v>31</v>
      </c>
      <c r="H805" s="5">
        <v>69</v>
      </c>
      <c r="I805" s="5">
        <v>1</v>
      </c>
      <c r="J805" s="5">
        <v>69</v>
      </c>
    </row>
    <row r="806" spans="1:10" ht="15.75" customHeight="1" x14ac:dyDescent="0.25">
      <c r="A806" s="3" t="s">
        <v>851</v>
      </c>
      <c r="B806" s="4">
        <v>43348</v>
      </c>
      <c r="C806" s="5">
        <v>19</v>
      </c>
      <c r="D806" s="5" t="s">
        <v>56</v>
      </c>
      <c r="E806" s="5" t="s">
        <v>36</v>
      </c>
      <c r="F806" s="5" t="s">
        <v>28</v>
      </c>
      <c r="G806" s="5" t="s">
        <v>41</v>
      </c>
      <c r="H806" s="5">
        <v>399</v>
      </c>
      <c r="I806" s="5">
        <v>7</v>
      </c>
      <c r="J806" s="5">
        <v>2793</v>
      </c>
    </row>
    <row r="807" spans="1:10" ht="15.75" customHeight="1" x14ac:dyDescent="0.25">
      <c r="A807" s="3" t="s">
        <v>852</v>
      </c>
      <c r="B807" s="4">
        <v>43348</v>
      </c>
      <c r="C807" s="5">
        <v>5</v>
      </c>
      <c r="D807" s="5" t="s">
        <v>60</v>
      </c>
      <c r="E807" s="5" t="s">
        <v>17</v>
      </c>
      <c r="F807" s="5" t="s">
        <v>18</v>
      </c>
      <c r="G807" s="5" t="s">
        <v>41</v>
      </c>
      <c r="H807" s="5">
        <v>399</v>
      </c>
      <c r="I807" s="5">
        <v>6</v>
      </c>
      <c r="J807" s="5">
        <v>2394</v>
      </c>
    </row>
    <row r="808" spans="1:10" ht="15.75" customHeight="1" x14ac:dyDescent="0.25">
      <c r="A808" s="3" t="s">
        <v>853</v>
      </c>
      <c r="B808" s="4">
        <v>43348</v>
      </c>
      <c r="C808" s="5">
        <v>11</v>
      </c>
      <c r="D808" s="5" t="s">
        <v>11</v>
      </c>
      <c r="E808" s="5" t="s">
        <v>12</v>
      </c>
      <c r="F808" s="5" t="s">
        <v>13</v>
      </c>
      <c r="G808" s="5" t="s">
        <v>24</v>
      </c>
      <c r="H808" s="5">
        <v>159</v>
      </c>
      <c r="I808" s="5">
        <v>5</v>
      </c>
      <c r="J808" s="5">
        <v>795</v>
      </c>
    </row>
    <row r="809" spans="1:10" ht="15.75" customHeight="1" x14ac:dyDescent="0.25">
      <c r="A809" s="3" t="s">
        <v>854</v>
      </c>
      <c r="B809" s="4">
        <v>43349</v>
      </c>
      <c r="C809" s="5">
        <v>13</v>
      </c>
      <c r="D809" s="5" t="s">
        <v>33</v>
      </c>
      <c r="E809" s="5" t="s">
        <v>63</v>
      </c>
      <c r="F809" s="5" t="s">
        <v>13</v>
      </c>
      <c r="G809" s="5" t="s">
        <v>31</v>
      </c>
      <c r="H809" s="5">
        <v>69</v>
      </c>
      <c r="I809" s="5">
        <v>5</v>
      </c>
      <c r="J809" s="5">
        <v>345</v>
      </c>
    </row>
    <row r="810" spans="1:10" ht="15.75" customHeight="1" x14ac:dyDescent="0.25">
      <c r="A810" s="3" t="s">
        <v>855</v>
      </c>
      <c r="B810" s="4">
        <v>43349</v>
      </c>
      <c r="C810" s="5">
        <v>19</v>
      </c>
      <c r="D810" s="5" t="s">
        <v>56</v>
      </c>
      <c r="E810" s="5" t="s">
        <v>27</v>
      </c>
      <c r="F810" s="5" t="s">
        <v>28</v>
      </c>
      <c r="G810" s="5" t="s">
        <v>14</v>
      </c>
      <c r="H810" s="5">
        <v>199</v>
      </c>
      <c r="I810" s="5">
        <v>9</v>
      </c>
      <c r="J810" s="5">
        <v>1791</v>
      </c>
    </row>
    <row r="811" spans="1:10" ht="15.75" customHeight="1" x14ac:dyDescent="0.25">
      <c r="A811" s="3" t="s">
        <v>856</v>
      </c>
      <c r="B811" s="4">
        <v>43349</v>
      </c>
      <c r="C811" s="5">
        <v>15</v>
      </c>
      <c r="D811" s="5" t="s">
        <v>118</v>
      </c>
      <c r="E811" s="5" t="s">
        <v>12</v>
      </c>
      <c r="F811" s="5" t="s">
        <v>13</v>
      </c>
      <c r="G811" s="5" t="s">
        <v>31</v>
      </c>
      <c r="H811" s="5">
        <v>69</v>
      </c>
      <c r="I811" s="5">
        <v>5</v>
      </c>
      <c r="J811" s="5">
        <v>345</v>
      </c>
    </row>
    <row r="812" spans="1:10" ht="15.75" customHeight="1" x14ac:dyDescent="0.25">
      <c r="A812" s="3" t="s">
        <v>857</v>
      </c>
      <c r="B812" s="4">
        <v>43349</v>
      </c>
      <c r="C812" s="5">
        <v>14</v>
      </c>
      <c r="D812" s="5" t="s">
        <v>38</v>
      </c>
      <c r="E812" s="5" t="s">
        <v>12</v>
      </c>
      <c r="F812" s="5" t="s">
        <v>13</v>
      </c>
      <c r="G812" s="5" t="s">
        <v>31</v>
      </c>
      <c r="H812" s="5">
        <v>69</v>
      </c>
      <c r="I812" s="5">
        <v>9</v>
      </c>
      <c r="J812" s="5">
        <v>621</v>
      </c>
    </row>
    <row r="813" spans="1:10" ht="15.75" customHeight="1" x14ac:dyDescent="0.25">
      <c r="A813" s="3" t="s">
        <v>858</v>
      </c>
      <c r="B813" s="4">
        <v>43350</v>
      </c>
      <c r="C813" s="5">
        <v>16</v>
      </c>
      <c r="D813" s="5" t="s">
        <v>30</v>
      </c>
      <c r="E813" s="5" t="s">
        <v>36</v>
      </c>
      <c r="F813" s="5" t="s">
        <v>28</v>
      </c>
      <c r="G813" s="5" t="s">
        <v>41</v>
      </c>
      <c r="H813" s="5">
        <v>399</v>
      </c>
      <c r="I813" s="5">
        <v>1</v>
      </c>
      <c r="J813" s="5">
        <v>399</v>
      </c>
    </row>
    <row r="814" spans="1:10" ht="15.75" customHeight="1" x14ac:dyDescent="0.25">
      <c r="A814" s="3" t="s">
        <v>859</v>
      </c>
      <c r="B814" s="4">
        <v>43351</v>
      </c>
      <c r="C814" s="5">
        <v>16</v>
      </c>
      <c r="D814" s="5" t="s">
        <v>30</v>
      </c>
      <c r="E814" s="5" t="s">
        <v>36</v>
      </c>
      <c r="F814" s="5" t="s">
        <v>28</v>
      </c>
      <c r="G814" s="5" t="s">
        <v>24</v>
      </c>
      <c r="H814" s="5">
        <v>159</v>
      </c>
      <c r="I814" s="5">
        <v>8</v>
      </c>
      <c r="J814" s="5">
        <v>1272</v>
      </c>
    </row>
    <row r="815" spans="1:10" ht="15.75" customHeight="1" x14ac:dyDescent="0.25">
      <c r="A815" s="3" t="s">
        <v>860</v>
      </c>
      <c r="B815" s="4">
        <v>43351</v>
      </c>
      <c r="C815" s="5">
        <v>16</v>
      </c>
      <c r="D815" s="5" t="s">
        <v>30</v>
      </c>
      <c r="E815" s="5" t="s">
        <v>27</v>
      </c>
      <c r="F815" s="5" t="s">
        <v>28</v>
      </c>
      <c r="G815" s="5" t="s">
        <v>24</v>
      </c>
      <c r="H815" s="5">
        <v>159</v>
      </c>
      <c r="I815" s="5">
        <v>4</v>
      </c>
      <c r="J815" s="5">
        <v>636</v>
      </c>
    </row>
    <row r="816" spans="1:10" ht="15.75" customHeight="1" x14ac:dyDescent="0.25">
      <c r="A816" s="3" t="s">
        <v>861</v>
      </c>
      <c r="B816" s="4">
        <v>43351</v>
      </c>
      <c r="C816" s="5">
        <v>3</v>
      </c>
      <c r="D816" s="5" t="s">
        <v>43</v>
      </c>
      <c r="E816" s="5" t="s">
        <v>17</v>
      </c>
      <c r="F816" s="5" t="s">
        <v>18</v>
      </c>
      <c r="G816" s="5" t="s">
        <v>24</v>
      </c>
      <c r="H816" s="5">
        <v>159</v>
      </c>
      <c r="I816" s="5">
        <v>8</v>
      </c>
      <c r="J816" s="5">
        <v>1272</v>
      </c>
    </row>
    <row r="817" spans="1:10" ht="15.75" customHeight="1" x14ac:dyDescent="0.25">
      <c r="A817" s="3" t="s">
        <v>862</v>
      </c>
      <c r="B817" s="4">
        <v>43351</v>
      </c>
      <c r="C817" s="5">
        <v>15</v>
      </c>
      <c r="D817" s="5" t="s">
        <v>118</v>
      </c>
      <c r="E817" s="5" t="s">
        <v>63</v>
      </c>
      <c r="F817" s="5" t="s">
        <v>13</v>
      </c>
      <c r="G817" s="5" t="s">
        <v>41</v>
      </c>
      <c r="H817" s="5">
        <v>399</v>
      </c>
      <c r="I817" s="5">
        <v>4</v>
      </c>
      <c r="J817" s="5">
        <v>1596</v>
      </c>
    </row>
    <row r="818" spans="1:10" ht="15.75" customHeight="1" x14ac:dyDescent="0.25">
      <c r="A818" s="3" t="s">
        <v>863</v>
      </c>
      <c r="B818" s="4">
        <v>43351</v>
      </c>
      <c r="C818" s="5">
        <v>20</v>
      </c>
      <c r="D818" s="5" t="s">
        <v>40</v>
      </c>
      <c r="E818" s="5" t="s">
        <v>27</v>
      </c>
      <c r="F818" s="5" t="s">
        <v>28</v>
      </c>
      <c r="G818" s="5" t="s">
        <v>31</v>
      </c>
      <c r="H818" s="5">
        <v>69</v>
      </c>
      <c r="I818" s="5">
        <v>5</v>
      </c>
      <c r="J818" s="5">
        <v>345</v>
      </c>
    </row>
    <row r="819" spans="1:10" ht="15.75" customHeight="1" x14ac:dyDescent="0.25">
      <c r="A819" s="3" t="s">
        <v>864</v>
      </c>
      <c r="B819" s="4">
        <v>43352</v>
      </c>
      <c r="C819" s="5">
        <v>13</v>
      </c>
      <c r="D819" s="5" t="s">
        <v>33</v>
      </c>
      <c r="E819" s="5" t="s">
        <v>12</v>
      </c>
      <c r="F819" s="5" t="s">
        <v>13</v>
      </c>
      <c r="G819" s="5" t="s">
        <v>41</v>
      </c>
      <c r="H819" s="5">
        <v>399</v>
      </c>
      <c r="I819" s="5">
        <v>3</v>
      </c>
      <c r="J819" s="5">
        <v>1197</v>
      </c>
    </row>
    <row r="820" spans="1:10" ht="15.75" customHeight="1" x14ac:dyDescent="0.25">
      <c r="A820" s="3" t="s">
        <v>865</v>
      </c>
      <c r="B820" s="4">
        <v>43352</v>
      </c>
      <c r="C820" s="5">
        <v>6</v>
      </c>
      <c r="D820" s="5" t="s">
        <v>48</v>
      </c>
      <c r="E820" s="5" t="s">
        <v>22</v>
      </c>
      <c r="F820" s="5" t="s">
        <v>23</v>
      </c>
      <c r="G820" s="5" t="s">
        <v>19</v>
      </c>
      <c r="H820" s="5">
        <v>289</v>
      </c>
      <c r="I820" s="5">
        <v>0</v>
      </c>
      <c r="J820" s="5">
        <v>0</v>
      </c>
    </row>
    <row r="821" spans="1:10" ht="15.75" customHeight="1" x14ac:dyDescent="0.25">
      <c r="A821" s="3" t="s">
        <v>866</v>
      </c>
      <c r="B821" s="4">
        <v>43353</v>
      </c>
      <c r="C821" s="5">
        <v>11</v>
      </c>
      <c r="D821" s="5" t="s">
        <v>11</v>
      </c>
      <c r="E821" s="5" t="s">
        <v>63</v>
      </c>
      <c r="F821" s="5" t="s">
        <v>13</v>
      </c>
      <c r="G821" s="5" t="s">
        <v>24</v>
      </c>
      <c r="H821" s="5">
        <v>159</v>
      </c>
      <c r="I821" s="5">
        <v>4</v>
      </c>
      <c r="J821" s="5">
        <v>636</v>
      </c>
    </row>
    <row r="822" spans="1:10" ht="15.75" customHeight="1" x14ac:dyDescent="0.25">
      <c r="A822" s="3" t="s">
        <v>867</v>
      </c>
      <c r="B822" s="4">
        <v>43353</v>
      </c>
      <c r="C822" s="5">
        <v>12</v>
      </c>
      <c r="D822" s="5" t="s">
        <v>66</v>
      </c>
      <c r="E822" s="5" t="s">
        <v>12</v>
      </c>
      <c r="F822" s="5" t="s">
        <v>13</v>
      </c>
      <c r="G822" s="5" t="s">
        <v>24</v>
      </c>
      <c r="H822" s="5">
        <v>159</v>
      </c>
      <c r="I822" s="5">
        <v>4</v>
      </c>
      <c r="J822" s="5">
        <v>636</v>
      </c>
    </row>
    <row r="823" spans="1:10" ht="15.75" customHeight="1" x14ac:dyDescent="0.25">
      <c r="A823" s="3" t="s">
        <v>868</v>
      </c>
      <c r="B823" s="4">
        <v>43353</v>
      </c>
      <c r="C823" s="5">
        <v>19</v>
      </c>
      <c r="D823" s="5" t="s">
        <v>56</v>
      </c>
      <c r="E823" s="5" t="s">
        <v>27</v>
      </c>
      <c r="F823" s="5" t="s">
        <v>28</v>
      </c>
      <c r="G823" s="5" t="s">
        <v>41</v>
      </c>
      <c r="H823" s="5">
        <v>399</v>
      </c>
      <c r="I823" s="5">
        <v>4</v>
      </c>
      <c r="J823" s="5">
        <v>1596</v>
      </c>
    </row>
    <row r="824" spans="1:10" ht="15.75" customHeight="1" x14ac:dyDescent="0.25">
      <c r="A824" s="3" t="s">
        <v>869</v>
      </c>
      <c r="B824" s="4">
        <v>43353</v>
      </c>
      <c r="C824" s="5">
        <v>11</v>
      </c>
      <c r="D824" s="5" t="s">
        <v>11</v>
      </c>
      <c r="E824" s="5" t="s">
        <v>63</v>
      </c>
      <c r="F824" s="5" t="s">
        <v>13</v>
      </c>
      <c r="G824" s="5" t="s">
        <v>31</v>
      </c>
      <c r="H824" s="5">
        <v>69</v>
      </c>
      <c r="I824" s="5">
        <v>8</v>
      </c>
      <c r="J824" s="5">
        <v>552</v>
      </c>
    </row>
    <row r="825" spans="1:10" ht="15.75" customHeight="1" x14ac:dyDescent="0.25">
      <c r="A825" s="3" t="s">
        <v>870</v>
      </c>
      <c r="B825" s="4">
        <v>43353</v>
      </c>
      <c r="C825" s="5">
        <v>8</v>
      </c>
      <c r="D825" s="5" t="s">
        <v>45</v>
      </c>
      <c r="E825" s="5" t="s">
        <v>22</v>
      </c>
      <c r="F825" s="5" t="s">
        <v>23</v>
      </c>
      <c r="G825" s="5" t="s">
        <v>19</v>
      </c>
      <c r="H825" s="5">
        <v>289</v>
      </c>
      <c r="I825" s="5">
        <v>0</v>
      </c>
      <c r="J825" s="5">
        <v>0</v>
      </c>
    </row>
    <row r="826" spans="1:10" ht="15.75" customHeight="1" x14ac:dyDescent="0.25">
      <c r="A826" s="3" t="s">
        <v>871</v>
      </c>
      <c r="B826" s="4">
        <v>43354</v>
      </c>
      <c r="C826" s="5">
        <v>20</v>
      </c>
      <c r="D826" s="5" t="s">
        <v>40</v>
      </c>
      <c r="E826" s="5" t="s">
        <v>36</v>
      </c>
      <c r="F826" s="5" t="s">
        <v>28</v>
      </c>
      <c r="G826" s="5" t="s">
        <v>41</v>
      </c>
      <c r="H826" s="5">
        <v>399</v>
      </c>
      <c r="I826" s="5">
        <v>9</v>
      </c>
      <c r="J826" s="5">
        <v>3591</v>
      </c>
    </row>
    <row r="827" spans="1:10" ht="15.75" customHeight="1" x14ac:dyDescent="0.25">
      <c r="A827" s="3" t="s">
        <v>872</v>
      </c>
      <c r="B827" s="4">
        <v>43354</v>
      </c>
      <c r="C827" s="5">
        <v>15</v>
      </c>
      <c r="D827" s="5" t="s">
        <v>118</v>
      </c>
      <c r="E827" s="5" t="s">
        <v>63</v>
      </c>
      <c r="F827" s="5" t="s">
        <v>13</v>
      </c>
      <c r="G827" s="5" t="s">
        <v>19</v>
      </c>
      <c r="H827" s="5">
        <v>289</v>
      </c>
      <c r="I827" s="5">
        <v>1</v>
      </c>
      <c r="J827" s="5">
        <v>289</v>
      </c>
    </row>
    <row r="828" spans="1:10" ht="15.75" customHeight="1" x14ac:dyDescent="0.25">
      <c r="A828" s="3" t="s">
        <v>873</v>
      </c>
      <c r="B828" s="4">
        <v>43354</v>
      </c>
      <c r="C828" s="5">
        <v>1</v>
      </c>
      <c r="D828" s="5" t="s">
        <v>16</v>
      </c>
      <c r="E828" s="5" t="s">
        <v>17</v>
      </c>
      <c r="F828" s="5" t="s">
        <v>18</v>
      </c>
      <c r="G828" s="5" t="s">
        <v>24</v>
      </c>
      <c r="H828" s="5">
        <v>159</v>
      </c>
      <c r="I828" s="5">
        <v>3</v>
      </c>
      <c r="J828" s="5">
        <v>477</v>
      </c>
    </row>
    <row r="829" spans="1:10" ht="15.75" customHeight="1" x14ac:dyDescent="0.25">
      <c r="A829" s="3" t="s">
        <v>874</v>
      </c>
      <c r="B829" s="4">
        <v>43355</v>
      </c>
      <c r="C829" s="5">
        <v>5</v>
      </c>
      <c r="D829" s="5" t="s">
        <v>60</v>
      </c>
      <c r="E829" s="5" t="s">
        <v>17</v>
      </c>
      <c r="F829" s="5" t="s">
        <v>18</v>
      </c>
      <c r="G829" s="5" t="s">
        <v>14</v>
      </c>
      <c r="H829" s="5">
        <v>199</v>
      </c>
      <c r="I829" s="5">
        <v>3</v>
      </c>
      <c r="J829" s="5">
        <v>597</v>
      </c>
    </row>
    <row r="830" spans="1:10" ht="15.75" customHeight="1" x14ac:dyDescent="0.25">
      <c r="A830" s="3" t="s">
        <v>875</v>
      </c>
      <c r="B830" s="4">
        <v>43355</v>
      </c>
      <c r="C830" s="5">
        <v>14</v>
      </c>
      <c r="D830" s="5" t="s">
        <v>38</v>
      </c>
      <c r="E830" s="5" t="s">
        <v>12</v>
      </c>
      <c r="F830" s="5" t="s">
        <v>13</v>
      </c>
      <c r="G830" s="5" t="s">
        <v>31</v>
      </c>
      <c r="H830" s="5">
        <v>69</v>
      </c>
      <c r="I830" s="5">
        <v>4</v>
      </c>
      <c r="J830" s="5">
        <v>276</v>
      </c>
    </row>
    <row r="831" spans="1:10" ht="15.75" customHeight="1" x14ac:dyDescent="0.25">
      <c r="A831" s="3" t="s">
        <v>876</v>
      </c>
      <c r="B831" s="4">
        <v>43356</v>
      </c>
      <c r="C831" s="5">
        <v>1</v>
      </c>
      <c r="D831" s="5" t="s">
        <v>16</v>
      </c>
      <c r="E831" s="5" t="s">
        <v>17</v>
      </c>
      <c r="F831" s="5" t="s">
        <v>18</v>
      </c>
      <c r="G831" s="5" t="s">
        <v>41</v>
      </c>
      <c r="H831" s="5">
        <v>399</v>
      </c>
      <c r="I831" s="5">
        <v>6</v>
      </c>
      <c r="J831" s="5">
        <v>2394</v>
      </c>
    </row>
    <row r="832" spans="1:10" ht="15.75" customHeight="1" x14ac:dyDescent="0.25">
      <c r="A832" s="3" t="s">
        <v>877</v>
      </c>
      <c r="B832" s="4">
        <v>43357</v>
      </c>
      <c r="C832" s="5">
        <v>1</v>
      </c>
      <c r="D832" s="5" t="s">
        <v>16</v>
      </c>
      <c r="E832" s="5" t="s">
        <v>17</v>
      </c>
      <c r="F832" s="5" t="s">
        <v>18</v>
      </c>
      <c r="G832" s="5" t="s">
        <v>14</v>
      </c>
      <c r="H832" s="5">
        <v>199</v>
      </c>
      <c r="I832" s="5">
        <v>1</v>
      </c>
      <c r="J832" s="5">
        <v>199</v>
      </c>
    </row>
    <row r="833" spans="1:10" ht="15.75" customHeight="1" x14ac:dyDescent="0.25">
      <c r="A833" s="3" t="s">
        <v>878</v>
      </c>
      <c r="B833" s="4">
        <v>43357</v>
      </c>
      <c r="C833" s="5">
        <v>3</v>
      </c>
      <c r="D833" s="5" t="s">
        <v>43</v>
      </c>
      <c r="E833" s="5" t="s">
        <v>68</v>
      </c>
      <c r="F833" s="5" t="s">
        <v>18</v>
      </c>
      <c r="G833" s="5" t="s">
        <v>19</v>
      </c>
      <c r="H833" s="5">
        <v>289</v>
      </c>
      <c r="I833" s="5">
        <v>1</v>
      </c>
      <c r="J833" s="5">
        <v>289</v>
      </c>
    </row>
    <row r="834" spans="1:10" ht="15.75" customHeight="1" x14ac:dyDescent="0.25">
      <c r="A834" s="3" t="s">
        <v>879</v>
      </c>
      <c r="B834" s="4">
        <v>43358</v>
      </c>
      <c r="C834" s="5">
        <v>16</v>
      </c>
      <c r="D834" s="5" t="s">
        <v>30</v>
      </c>
      <c r="E834" s="5" t="s">
        <v>36</v>
      </c>
      <c r="F834" s="5" t="s">
        <v>28</v>
      </c>
      <c r="G834" s="5" t="s">
        <v>41</v>
      </c>
      <c r="H834" s="5">
        <v>399</v>
      </c>
      <c r="I834" s="5">
        <v>9</v>
      </c>
      <c r="J834" s="5">
        <v>3591</v>
      </c>
    </row>
    <row r="835" spans="1:10" ht="15.75" customHeight="1" x14ac:dyDescent="0.25">
      <c r="A835" s="3" t="s">
        <v>880</v>
      </c>
      <c r="B835" s="4">
        <v>43358</v>
      </c>
      <c r="C835" s="5">
        <v>6</v>
      </c>
      <c r="D835" s="5" t="s">
        <v>48</v>
      </c>
      <c r="E835" s="5" t="s">
        <v>46</v>
      </c>
      <c r="F835" s="5" t="s">
        <v>23</v>
      </c>
      <c r="G835" s="5" t="s">
        <v>31</v>
      </c>
      <c r="H835" s="5">
        <v>69</v>
      </c>
      <c r="I835" s="5">
        <v>6</v>
      </c>
      <c r="J835" s="5">
        <v>414</v>
      </c>
    </row>
    <row r="836" spans="1:10" ht="15.75" customHeight="1" x14ac:dyDescent="0.25">
      <c r="A836" s="3" t="s">
        <v>881</v>
      </c>
      <c r="B836" s="4">
        <v>43358</v>
      </c>
      <c r="C836" s="5">
        <v>19</v>
      </c>
      <c r="D836" s="5" t="s">
        <v>56</v>
      </c>
      <c r="E836" s="5" t="s">
        <v>36</v>
      </c>
      <c r="F836" s="5" t="s">
        <v>28</v>
      </c>
      <c r="G836" s="5" t="s">
        <v>41</v>
      </c>
      <c r="H836" s="5">
        <v>399</v>
      </c>
      <c r="I836" s="5">
        <v>2</v>
      </c>
      <c r="J836" s="5">
        <v>798</v>
      </c>
    </row>
    <row r="837" spans="1:10" ht="15.75" customHeight="1" x14ac:dyDescent="0.25">
      <c r="A837" s="3" t="s">
        <v>882</v>
      </c>
      <c r="B837" s="4">
        <v>43359</v>
      </c>
      <c r="C837" s="5">
        <v>5</v>
      </c>
      <c r="D837" s="5" t="s">
        <v>60</v>
      </c>
      <c r="E837" s="5" t="s">
        <v>17</v>
      </c>
      <c r="F837" s="5" t="s">
        <v>18</v>
      </c>
      <c r="G837" s="5" t="s">
        <v>31</v>
      </c>
      <c r="H837" s="5">
        <v>69</v>
      </c>
      <c r="I837" s="5">
        <v>6</v>
      </c>
      <c r="J837" s="5">
        <v>414</v>
      </c>
    </row>
    <row r="838" spans="1:10" ht="15.75" customHeight="1" x14ac:dyDescent="0.25">
      <c r="A838" s="3" t="s">
        <v>883</v>
      </c>
      <c r="B838" s="4">
        <v>43360</v>
      </c>
      <c r="C838" s="5">
        <v>3</v>
      </c>
      <c r="D838" s="5" t="s">
        <v>43</v>
      </c>
      <c r="E838" s="5" t="s">
        <v>68</v>
      </c>
      <c r="F838" s="5" t="s">
        <v>18</v>
      </c>
      <c r="G838" s="5" t="s">
        <v>14</v>
      </c>
      <c r="H838" s="5">
        <v>199</v>
      </c>
      <c r="I838" s="5">
        <v>6</v>
      </c>
      <c r="J838" s="5">
        <v>1194</v>
      </c>
    </row>
    <row r="839" spans="1:10" ht="15.75" customHeight="1" x14ac:dyDescent="0.25">
      <c r="A839" s="3" t="s">
        <v>884</v>
      </c>
      <c r="B839" s="4">
        <v>43361</v>
      </c>
      <c r="C839" s="5">
        <v>7</v>
      </c>
      <c r="D839" s="5" t="s">
        <v>88</v>
      </c>
      <c r="E839" s="5" t="s">
        <v>46</v>
      </c>
      <c r="F839" s="5" t="s">
        <v>23</v>
      </c>
      <c r="G839" s="5" t="s">
        <v>41</v>
      </c>
      <c r="H839" s="5">
        <v>399</v>
      </c>
      <c r="I839" s="5">
        <v>3</v>
      </c>
      <c r="J839" s="5">
        <v>1197</v>
      </c>
    </row>
    <row r="840" spans="1:10" ht="15.75" customHeight="1" x14ac:dyDescent="0.25">
      <c r="A840" s="3" t="s">
        <v>885</v>
      </c>
      <c r="B840" s="4">
        <v>43362</v>
      </c>
      <c r="C840" s="5">
        <v>20</v>
      </c>
      <c r="D840" s="5" t="s">
        <v>40</v>
      </c>
      <c r="E840" s="5" t="s">
        <v>36</v>
      </c>
      <c r="F840" s="5" t="s">
        <v>28</v>
      </c>
      <c r="G840" s="5" t="s">
        <v>19</v>
      </c>
      <c r="H840" s="5">
        <v>289</v>
      </c>
      <c r="I840" s="5">
        <v>4</v>
      </c>
      <c r="J840" s="5">
        <v>1156</v>
      </c>
    </row>
    <row r="841" spans="1:10" ht="15.75" customHeight="1" x14ac:dyDescent="0.25">
      <c r="A841" s="3" t="s">
        <v>886</v>
      </c>
      <c r="B841" s="4">
        <v>43363</v>
      </c>
      <c r="C841" s="5">
        <v>6</v>
      </c>
      <c r="D841" s="5" t="s">
        <v>48</v>
      </c>
      <c r="E841" s="5" t="s">
        <v>46</v>
      </c>
      <c r="F841" s="5" t="s">
        <v>23</v>
      </c>
      <c r="G841" s="5" t="s">
        <v>24</v>
      </c>
      <c r="H841" s="5">
        <v>159</v>
      </c>
      <c r="I841" s="5">
        <v>8</v>
      </c>
      <c r="J841" s="5">
        <v>1272</v>
      </c>
    </row>
    <row r="842" spans="1:10" ht="15.75" customHeight="1" x14ac:dyDescent="0.25">
      <c r="A842" s="3" t="s">
        <v>887</v>
      </c>
      <c r="B842" s="4">
        <v>43363</v>
      </c>
      <c r="C842" s="5">
        <v>7</v>
      </c>
      <c r="D842" s="5" t="s">
        <v>88</v>
      </c>
      <c r="E842" s="5" t="s">
        <v>22</v>
      </c>
      <c r="F842" s="5" t="s">
        <v>23</v>
      </c>
      <c r="G842" s="5" t="s">
        <v>19</v>
      </c>
      <c r="H842" s="5">
        <v>289</v>
      </c>
      <c r="I842" s="5">
        <v>2</v>
      </c>
      <c r="J842" s="5">
        <v>578</v>
      </c>
    </row>
    <row r="843" spans="1:10" ht="15.75" customHeight="1" x14ac:dyDescent="0.25">
      <c r="A843" s="3" t="s">
        <v>888</v>
      </c>
      <c r="B843" s="4">
        <v>43363</v>
      </c>
      <c r="C843" s="5">
        <v>12</v>
      </c>
      <c r="D843" s="5" t="s">
        <v>66</v>
      </c>
      <c r="E843" s="5" t="s">
        <v>63</v>
      </c>
      <c r="F843" s="5" t="s">
        <v>13</v>
      </c>
      <c r="G843" s="5" t="s">
        <v>14</v>
      </c>
      <c r="H843" s="5">
        <v>199</v>
      </c>
      <c r="I843" s="5">
        <v>4</v>
      </c>
      <c r="J843" s="5">
        <v>796</v>
      </c>
    </row>
    <row r="844" spans="1:10" ht="15.75" customHeight="1" x14ac:dyDescent="0.25">
      <c r="A844" s="3" t="s">
        <v>889</v>
      </c>
      <c r="B844" s="4">
        <v>43363</v>
      </c>
      <c r="C844" s="5">
        <v>4</v>
      </c>
      <c r="D844" s="5" t="s">
        <v>51</v>
      </c>
      <c r="E844" s="5" t="s">
        <v>17</v>
      </c>
      <c r="F844" s="5" t="s">
        <v>18</v>
      </c>
      <c r="G844" s="5" t="s">
        <v>14</v>
      </c>
      <c r="H844" s="5">
        <v>199</v>
      </c>
      <c r="I844" s="5">
        <v>7</v>
      </c>
      <c r="J844" s="5">
        <v>1393</v>
      </c>
    </row>
    <row r="845" spans="1:10" ht="15.75" customHeight="1" x14ac:dyDescent="0.25">
      <c r="A845" s="3" t="s">
        <v>890</v>
      </c>
      <c r="B845" s="4">
        <v>43364</v>
      </c>
      <c r="C845" s="5">
        <v>11</v>
      </c>
      <c r="D845" s="5" t="s">
        <v>11</v>
      </c>
      <c r="E845" s="5" t="s">
        <v>12</v>
      </c>
      <c r="F845" s="5" t="s">
        <v>13</v>
      </c>
      <c r="G845" s="5" t="s">
        <v>19</v>
      </c>
      <c r="H845" s="5">
        <v>289</v>
      </c>
      <c r="I845" s="5">
        <v>6</v>
      </c>
      <c r="J845" s="5">
        <v>1734</v>
      </c>
    </row>
    <row r="846" spans="1:10" ht="15.75" customHeight="1" x14ac:dyDescent="0.25">
      <c r="A846" s="3" t="s">
        <v>891</v>
      </c>
      <c r="B846" s="4">
        <v>43364</v>
      </c>
      <c r="C846" s="5">
        <v>8</v>
      </c>
      <c r="D846" s="5" t="s">
        <v>45</v>
      </c>
      <c r="E846" s="5" t="s">
        <v>46</v>
      </c>
      <c r="F846" s="5" t="s">
        <v>23</v>
      </c>
      <c r="G846" s="5" t="s">
        <v>24</v>
      </c>
      <c r="H846" s="5">
        <v>159</v>
      </c>
      <c r="I846" s="5">
        <v>7</v>
      </c>
      <c r="J846" s="5">
        <v>1113</v>
      </c>
    </row>
    <row r="847" spans="1:10" ht="15.75" customHeight="1" x14ac:dyDescent="0.25">
      <c r="A847" s="3" t="s">
        <v>892</v>
      </c>
      <c r="B847" s="4">
        <v>43365</v>
      </c>
      <c r="C847" s="5">
        <v>8</v>
      </c>
      <c r="D847" s="5" t="s">
        <v>45</v>
      </c>
      <c r="E847" s="5" t="s">
        <v>46</v>
      </c>
      <c r="F847" s="5" t="s">
        <v>23</v>
      </c>
      <c r="G847" s="5" t="s">
        <v>14</v>
      </c>
      <c r="H847" s="5">
        <v>199</v>
      </c>
      <c r="I847" s="5">
        <v>8</v>
      </c>
      <c r="J847" s="5">
        <v>1592</v>
      </c>
    </row>
    <row r="848" spans="1:10" ht="15.75" customHeight="1" x14ac:dyDescent="0.25">
      <c r="A848" s="3" t="s">
        <v>893</v>
      </c>
      <c r="B848" s="4">
        <v>43365</v>
      </c>
      <c r="C848" s="5">
        <v>5</v>
      </c>
      <c r="D848" s="5" t="s">
        <v>60</v>
      </c>
      <c r="E848" s="5" t="s">
        <v>17</v>
      </c>
      <c r="F848" s="5" t="s">
        <v>18</v>
      </c>
      <c r="G848" s="5" t="s">
        <v>24</v>
      </c>
      <c r="H848" s="5">
        <v>159</v>
      </c>
      <c r="I848" s="5">
        <v>0</v>
      </c>
      <c r="J848" s="5">
        <v>0</v>
      </c>
    </row>
    <row r="849" spans="1:10" ht="15.75" customHeight="1" x14ac:dyDescent="0.25">
      <c r="A849" s="3" t="s">
        <v>894</v>
      </c>
      <c r="B849" s="4">
        <v>43365</v>
      </c>
      <c r="C849" s="5">
        <v>15</v>
      </c>
      <c r="D849" s="5" t="s">
        <v>118</v>
      </c>
      <c r="E849" s="5" t="s">
        <v>12</v>
      </c>
      <c r="F849" s="5" t="s">
        <v>13</v>
      </c>
      <c r="G849" s="5" t="s">
        <v>19</v>
      </c>
      <c r="H849" s="5">
        <v>289</v>
      </c>
      <c r="I849" s="5">
        <v>3</v>
      </c>
      <c r="J849" s="5">
        <v>867</v>
      </c>
    </row>
    <row r="850" spans="1:10" ht="15.75" customHeight="1" x14ac:dyDescent="0.25">
      <c r="A850" s="3" t="s">
        <v>895</v>
      </c>
      <c r="B850" s="4">
        <v>43365</v>
      </c>
      <c r="C850" s="5">
        <v>4</v>
      </c>
      <c r="D850" s="5" t="s">
        <v>51</v>
      </c>
      <c r="E850" s="5" t="s">
        <v>17</v>
      </c>
      <c r="F850" s="5" t="s">
        <v>18</v>
      </c>
      <c r="G850" s="5" t="s">
        <v>14</v>
      </c>
      <c r="H850" s="5">
        <v>199</v>
      </c>
      <c r="I850" s="5">
        <v>8</v>
      </c>
      <c r="J850" s="5">
        <v>1592</v>
      </c>
    </row>
    <row r="851" spans="1:10" ht="15.75" customHeight="1" x14ac:dyDescent="0.25">
      <c r="A851" s="3" t="s">
        <v>896</v>
      </c>
      <c r="B851" s="4">
        <v>43365</v>
      </c>
      <c r="C851" s="5">
        <v>10</v>
      </c>
      <c r="D851" s="5" t="s">
        <v>58</v>
      </c>
      <c r="E851" s="5" t="s">
        <v>46</v>
      </c>
      <c r="F851" s="5" t="s">
        <v>23</v>
      </c>
      <c r="G851" s="5" t="s">
        <v>19</v>
      </c>
      <c r="H851" s="5">
        <v>289</v>
      </c>
      <c r="I851" s="5">
        <v>0</v>
      </c>
      <c r="J851" s="5">
        <v>0</v>
      </c>
    </row>
    <row r="852" spans="1:10" ht="15.75" customHeight="1" x14ac:dyDescent="0.25">
      <c r="A852" s="3" t="s">
        <v>897</v>
      </c>
      <c r="B852" s="4">
        <v>43365</v>
      </c>
      <c r="C852" s="5">
        <v>17</v>
      </c>
      <c r="D852" s="5" t="s">
        <v>35</v>
      </c>
      <c r="E852" s="5" t="s">
        <v>27</v>
      </c>
      <c r="F852" s="5" t="s">
        <v>28</v>
      </c>
      <c r="G852" s="5" t="s">
        <v>19</v>
      </c>
      <c r="H852" s="5">
        <v>289</v>
      </c>
      <c r="I852" s="5">
        <v>0</v>
      </c>
      <c r="J852" s="5">
        <v>0</v>
      </c>
    </row>
    <row r="853" spans="1:10" ht="15.75" customHeight="1" x14ac:dyDescent="0.25">
      <c r="A853" s="3" t="s">
        <v>898</v>
      </c>
      <c r="B853" s="4">
        <v>43365</v>
      </c>
      <c r="C853" s="5">
        <v>6</v>
      </c>
      <c r="D853" s="5" t="s">
        <v>48</v>
      </c>
      <c r="E853" s="5" t="s">
        <v>46</v>
      </c>
      <c r="F853" s="5" t="s">
        <v>23</v>
      </c>
      <c r="G853" s="5" t="s">
        <v>41</v>
      </c>
      <c r="H853" s="5">
        <v>399</v>
      </c>
      <c r="I853" s="5">
        <v>9</v>
      </c>
      <c r="J853" s="5">
        <v>3591</v>
      </c>
    </row>
    <row r="854" spans="1:10" ht="15.75" customHeight="1" x14ac:dyDescent="0.25">
      <c r="A854" s="3" t="s">
        <v>899</v>
      </c>
      <c r="B854" s="4">
        <v>43365</v>
      </c>
      <c r="C854" s="5">
        <v>14</v>
      </c>
      <c r="D854" s="5" t="s">
        <v>38</v>
      </c>
      <c r="E854" s="5" t="s">
        <v>63</v>
      </c>
      <c r="F854" s="5" t="s">
        <v>13</v>
      </c>
      <c r="G854" s="5" t="s">
        <v>41</v>
      </c>
      <c r="H854" s="5">
        <v>399</v>
      </c>
      <c r="I854" s="5">
        <v>4</v>
      </c>
      <c r="J854" s="5">
        <v>1596</v>
      </c>
    </row>
    <row r="855" spans="1:10" ht="15.75" customHeight="1" x14ac:dyDescent="0.25">
      <c r="A855" s="3" t="s">
        <v>900</v>
      </c>
      <c r="B855" s="4">
        <v>43365</v>
      </c>
      <c r="C855" s="5">
        <v>7</v>
      </c>
      <c r="D855" s="5" t="s">
        <v>88</v>
      </c>
      <c r="E855" s="5" t="s">
        <v>22</v>
      </c>
      <c r="F855" s="5" t="s">
        <v>23</v>
      </c>
      <c r="G855" s="5" t="s">
        <v>14</v>
      </c>
      <c r="H855" s="5">
        <v>199</v>
      </c>
      <c r="I855" s="5">
        <v>5</v>
      </c>
      <c r="J855" s="5">
        <v>995</v>
      </c>
    </row>
    <row r="856" spans="1:10" ht="15.75" customHeight="1" x14ac:dyDescent="0.25">
      <c r="A856" s="3" t="s">
        <v>901</v>
      </c>
      <c r="B856" s="4">
        <v>43365</v>
      </c>
      <c r="C856" s="5">
        <v>9</v>
      </c>
      <c r="D856" s="5" t="s">
        <v>21</v>
      </c>
      <c r="E856" s="5" t="s">
        <v>22</v>
      </c>
      <c r="F856" s="5" t="s">
        <v>23</v>
      </c>
      <c r="G856" s="5" t="s">
        <v>19</v>
      </c>
      <c r="H856" s="5">
        <v>289</v>
      </c>
      <c r="I856" s="5">
        <v>7</v>
      </c>
      <c r="J856" s="5">
        <v>2023</v>
      </c>
    </row>
    <row r="857" spans="1:10" ht="15.75" customHeight="1" x14ac:dyDescent="0.25">
      <c r="A857" s="3" t="s">
        <v>902</v>
      </c>
      <c r="B857" s="4">
        <v>43365</v>
      </c>
      <c r="C857" s="5">
        <v>19</v>
      </c>
      <c r="D857" s="5" t="s">
        <v>56</v>
      </c>
      <c r="E857" s="5" t="s">
        <v>36</v>
      </c>
      <c r="F857" s="5" t="s">
        <v>28</v>
      </c>
      <c r="G857" s="5" t="s">
        <v>24</v>
      </c>
      <c r="H857" s="5">
        <v>159</v>
      </c>
      <c r="I857" s="5">
        <v>3</v>
      </c>
      <c r="J857" s="5">
        <v>477</v>
      </c>
    </row>
    <row r="858" spans="1:10" ht="15.75" customHeight="1" x14ac:dyDescent="0.25">
      <c r="A858" s="3" t="s">
        <v>903</v>
      </c>
      <c r="B858" s="4">
        <v>43366</v>
      </c>
      <c r="C858" s="5">
        <v>19</v>
      </c>
      <c r="D858" s="5" t="s">
        <v>56</v>
      </c>
      <c r="E858" s="5" t="s">
        <v>27</v>
      </c>
      <c r="F858" s="5" t="s">
        <v>28</v>
      </c>
      <c r="G858" s="5" t="s">
        <v>19</v>
      </c>
      <c r="H858" s="5">
        <v>289</v>
      </c>
      <c r="I858" s="5">
        <v>8</v>
      </c>
      <c r="J858" s="5">
        <v>2312</v>
      </c>
    </row>
    <row r="859" spans="1:10" ht="15.75" customHeight="1" x14ac:dyDescent="0.25">
      <c r="A859" s="3" t="s">
        <v>904</v>
      </c>
      <c r="B859" s="4">
        <v>43367</v>
      </c>
      <c r="C859" s="5">
        <v>17</v>
      </c>
      <c r="D859" s="5" t="s">
        <v>35</v>
      </c>
      <c r="E859" s="5" t="s">
        <v>27</v>
      </c>
      <c r="F859" s="5" t="s">
        <v>28</v>
      </c>
      <c r="G859" s="5" t="s">
        <v>31</v>
      </c>
      <c r="H859" s="5">
        <v>69</v>
      </c>
      <c r="I859" s="5">
        <v>5</v>
      </c>
      <c r="J859" s="5">
        <v>345</v>
      </c>
    </row>
    <row r="860" spans="1:10" ht="15.75" customHeight="1" x14ac:dyDescent="0.25">
      <c r="A860" s="3" t="s">
        <v>905</v>
      </c>
      <c r="B860" s="4">
        <v>43367</v>
      </c>
      <c r="C860" s="5">
        <v>19</v>
      </c>
      <c r="D860" s="5" t="s">
        <v>56</v>
      </c>
      <c r="E860" s="5" t="s">
        <v>36</v>
      </c>
      <c r="F860" s="5" t="s">
        <v>28</v>
      </c>
      <c r="G860" s="5" t="s">
        <v>19</v>
      </c>
      <c r="H860" s="5">
        <v>289</v>
      </c>
      <c r="I860" s="5">
        <v>4</v>
      </c>
      <c r="J860" s="5">
        <v>1156</v>
      </c>
    </row>
    <row r="861" spans="1:10" ht="15.75" customHeight="1" x14ac:dyDescent="0.25">
      <c r="A861" s="3" t="s">
        <v>906</v>
      </c>
      <c r="B861" s="4">
        <v>43367</v>
      </c>
      <c r="C861" s="5">
        <v>6</v>
      </c>
      <c r="D861" s="5" t="s">
        <v>48</v>
      </c>
      <c r="E861" s="5" t="s">
        <v>46</v>
      </c>
      <c r="F861" s="5" t="s">
        <v>23</v>
      </c>
      <c r="G861" s="5" t="s">
        <v>14</v>
      </c>
      <c r="H861" s="5">
        <v>199</v>
      </c>
      <c r="I861" s="5">
        <v>8</v>
      </c>
      <c r="J861" s="5">
        <v>1592</v>
      </c>
    </row>
    <row r="862" spans="1:10" ht="15.75" customHeight="1" x14ac:dyDescent="0.25">
      <c r="A862" s="3" t="s">
        <v>907</v>
      </c>
      <c r="B862" s="4">
        <v>43367</v>
      </c>
      <c r="C862" s="5">
        <v>14</v>
      </c>
      <c r="D862" s="5" t="s">
        <v>38</v>
      </c>
      <c r="E862" s="5" t="s">
        <v>12</v>
      </c>
      <c r="F862" s="5" t="s">
        <v>13</v>
      </c>
      <c r="G862" s="5" t="s">
        <v>41</v>
      </c>
      <c r="H862" s="5">
        <v>399</v>
      </c>
      <c r="I862" s="5">
        <v>2</v>
      </c>
      <c r="J862" s="5">
        <v>798</v>
      </c>
    </row>
    <row r="863" spans="1:10" ht="15.75" customHeight="1" x14ac:dyDescent="0.25">
      <c r="A863" s="3" t="s">
        <v>908</v>
      </c>
      <c r="B863" s="4">
        <v>43368</v>
      </c>
      <c r="C863" s="5">
        <v>17</v>
      </c>
      <c r="D863" s="5" t="s">
        <v>35</v>
      </c>
      <c r="E863" s="5" t="s">
        <v>27</v>
      </c>
      <c r="F863" s="5" t="s">
        <v>28</v>
      </c>
      <c r="G863" s="5" t="s">
        <v>31</v>
      </c>
      <c r="H863" s="5">
        <v>69</v>
      </c>
      <c r="I863" s="5">
        <v>8</v>
      </c>
      <c r="J863" s="5">
        <v>552</v>
      </c>
    </row>
    <row r="864" spans="1:10" ht="15.75" customHeight="1" x14ac:dyDescent="0.25">
      <c r="A864" s="3" t="s">
        <v>909</v>
      </c>
      <c r="B864" s="4">
        <v>43368</v>
      </c>
      <c r="C864" s="5">
        <v>16</v>
      </c>
      <c r="D864" s="5" t="s">
        <v>30</v>
      </c>
      <c r="E864" s="5" t="s">
        <v>27</v>
      </c>
      <c r="F864" s="5" t="s">
        <v>28</v>
      </c>
      <c r="G864" s="5" t="s">
        <v>14</v>
      </c>
      <c r="H864" s="5">
        <v>199</v>
      </c>
      <c r="I864" s="5">
        <v>0</v>
      </c>
      <c r="J864" s="5">
        <v>0</v>
      </c>
    </row>
    <row r="865" spans="1:10" ht="15.75" customHeight="1" x14ac:dyDescent="0.25">
      <c r="A865" s="3" t="s">
        <v>910</v>
      </c>
      <c r="B865" s="4">
        <v>43368</v>
      </c>
      <c r="C865" s="5">
        <v>3</v>
      </c>
      <c r="D865" s="5" t="s">
        <v>43</v>
      </c>
      <c r="E865" s="5" t="s">
        <v>68</v>
      </c>
      <c r="F865" s="5" t="s">
        <v>18</v>
      </c>
      <c r="G865" s="5" t="s">
        <v>19</v>
      </c>
      <c r="H865" s="5">
        <v>289</v>
      </c>
      <c r="I865" s="5">
        <v>4</v>
      </c>
      <c r="J865" s="5">
        <v>1156</v>
      </c>
    </row>
    <row r="866" spans="1:10" ht="15.75" customHeight="1" x14ac:dyDescent="0.25">
      <c r="A866" s="3" t="s">
        <v>911</v>
      </c>
      <c r="B866" s="4">
        <v>43369</v>
      </c>
      <c r="C866" s="5">
        <v>16</v>
      </c>
      <c r="D866" s="5" t="s">
        <v>30</v>
      </c>
      <c r="E866" s="5" t="s">
        <v>27</v>
      </c>
      <c r="F866" s="5" t="s">
        <v>28</v>
      </c>
      <c r="G866" s="5" t="s">
        <v>31</v>
      </c>
      <c r="H866" s="5">
        <v>69</v>
      </c>
      <c r="I866" s="5">
        <v>6</v>
      </c>
      <c r="J866" s="5">
        <v>414</v>
      </c>
    </row>
    <row r="867" spans="1:10" ht="15.75" customHeight="1" x14ac:dyDescent="0.25">
      <c r="A867" s="3" t="s">
        <v>912</v>
      </c>
      <c r="B867" s="4">
        <v>43369</v>
      </c>
      <c r="C867" s="5">
        <v>19</v>
      </c>
      <c r="D867" s="5" t="s">
        <v>56</v>
      </c>
      <c r="E867" s="5" t="s">
        <v>36</v>
      </c>
      <c r="F867" s="5" t="s">
        <v>28</v>
      </c>
      <c r="G867" s="5" t="s">
        <v>31</v>
      </c>
      <c r="H867" s="5">
        <v>69</v>
      </c>
      <c r="I867" s="5">
        <v>2</v>
      </c>
      <c r="J867" s="5">
        <v>138</v>
      </c>
    </row>
    <row r="868" spans="1:10" ht="15.75" customHeight="1" x14ac:dyDescent="0.25">
      <c r="A868" s="3" t="s">
        <v>913</v>
      </c>
      <c r="B868" s="4">
        <v>43370</v>
      </c>
      <c r="C868" s="5">
        <v>7</v>
      </c>
      <c r="D868" s="5" t="s">
        <v>88</v>
      </c>
      <c r="E868" s="5" t="s">
        <v>46</v>
      </c>
      <c r="F868" s="5" t="s">
        <v>23</v>
      </c>
      <c r="G868" s="5" t="s">
        <v>14</v>
      </c>
      <c r="H868" s="5">
        <v>199</v>
      </c>
      <c r="I868" s="5">
        <v>6</v>
      </c>
      <c r="J868" s="5">
        <v>1194</v>
      </c>
    </row>
    <row r="869" spans="1:10" ht="15.75" customHeight="1" x14ac:dyDescent="0.25">
      <c r="A869" s="3" t="s">
        <v>914</v>
      </c>
      <c r="B869" s="4">
        <v>43370</v>
      </c>
      <c r="C869" s="5">
        <v>9</v>
      </c>
      <c r="D869" s="5" t="s">
        <v>21</v>
      </c>
      <c r="E869" s="5" t="s">
        <v>46</v>
      </c>
      <c r="F869" s="5" t="s">
        <v>23</v>
      </c>
      <c r="G869" s="5" t="s">
        <v>31</v>
      </c>
      <c r="H869" s="5">
        <v>69</v>
      </c>
      <c r="I869" s="5">
        <v>7</v>
      </c>
      <c r="J869" s="5">
        <v>483</v>
      </c>
    </row>
    <row r="870" spans="1:10" ht="15.75" customHeight="1" x14ac:dyDescent="0.25">
      <c r="A870" s="3" t="s">
        <v>915</v>
      </c>
      <c r="B870" s="4">
        <v>43371</v>
      </c>
      <c r="C870" s="5">
        <v>14</v>
      </c>
      <c r="D870" s="5" t="s">
        <v>38</v>
      </c>
      <c r="E870" s="5" t="s">
        <v>63</v>
      </c>
      <c r="F870" s="5" t="s">
        <v>13</v>
      </c>
      <c r="G870" s="5" t="s">
        <v>41</v>
      </c>
      <c r="H870" s="5">
        <v>399</v>
      </c>
      <c r="I870" s="5">
        <v>3</v>
      </c>
      <c r="J870" s="5">
        <v>1197</v>
      </c>
    </row>
    <row r="871" spans="1:10" ht="15.75" customHeight="1" x14ac:dyDescent="0.25">
      <c r="A871" s="3" t="s">
        <v>916</v>
      </c>
      <c r="B871" s="4">
        <v>43371</v>
      </c>
      <c r="C871" s="5">
        <v>3</v>
      </c>
      <c r="D871" s="5" t="s">
        <v>43</v>
      </c>
      <c r="E871" s="5" t="s">
        <v>68</v>
      </c>
      <c r="F871" s="5" t="s">
        <v>18</v>
      </c>
      <c r="G871" s="5" t="s">
        <v>24</v>
      </c>
      <c r="H871" s="5">
        <v>159</v>
      </c>
      <c r="I871" s="5">
        <v>5</v>
      </c>
      <c r="J871" s="5">
        <v>795</v>
      </c>
    </row>
    <row r="872" spans="1:10" ht="15.75" customHeight="1" x14ac:dyDescent="0.25">
      <c r="A872" s="3" t="s">
        <v>917</v>
      </c>
      <c r="B872" s="4">
        <v>43371</v>
      </c>
      <c r="C872" s="5">
        <v>9</v>
      </c>
      <c r="D872" s="5" t="s">
        <v>21</v>
      </c>
      <c r="E872" s="5" t="s">
        <v>46</v>
      </c>
      <c r="F872" s="5" t="s">
        <v>23</v>
      </c>
      <c r="G872" s="5" t="s">
        <v>31</v>
      </c>
      <c r="H872" s="5">
        <v>69</v>
      </c>
      <c r="I872" s="5">
        <v>6</v>
      </c>
      <c r="J872" s="5">
        <v>414</v>
      </c>
    </row>
    <row r="873" spans="1:10" ht="15.75" customHeight="1" x14ac:dyDescent="0.25">
      <c r="A873" s="3" t="s">
        <v>918</v>
      </c>
      <c r="B873" s="4">
        <v>43371</v>
      </c>
      <c r="C873" s="5">
        <v>1</v>
      </c>
      <c r="D873" s="5" t="s">
        <v>16</v>
      </c>
      <c r="E873" s="5" t="s">
        <v>17</v>
      </c>
      <c r="F873" s="5" t="s">
        <v>18</v>
      </c>
      <c r="G873" s="5" t="s">
        <v>24</v>
      </c>
      <c r="H873" s="5">
        <v>159</v>
      </c>
      <c r="I873" s="5">
        <v>5</v>
      </c>
      <c r="J873" s="5">
        <v>795</v>
      </c>
    </row>
    <row r="874" spans="1:10" ht="15.75" customHeight="1" x14ac:dyDescent="0.25">
      <c r="A874" s="3" t="s">
        <v>919</v>
      </c>
      <c r="B874" s="4">
        <v>43372</v>
      </c>
      <c r="C874" s="5">
        <v>20</v>
      </c>
      <c r="D874" s="5" t="s">
        <v>40</v>
      </c>
      <c r="E874" s="5" t="s">
        <v>27</v>
      </c>
      <c r="F874" s="5" t="s">
        <v>28</v>
      </c>
      <c r="G874" s="5" t="s">
        <v>14</v>
      </c>
      <c r="H874" s="5">
        <v>199</v>
      </c>
      <c r="I874" s="5">
        <v>3</v>
      </c>
      <c r="J874" s="5">
        <v>597</v>
      </c>
    </row>
    <row r="875" spans="1:10" ht="15.75" customHeight="1" x14ac:dyDescent="0.25">
      <c r="A875" s="3" t="s">
        <v>920</v>
      </c>
      <c r="B875" s="4">
        <v>43372</v>
      </c>
      <c r="C875" s="5">
        <v>3</v>
      </c>
      <c r="D875" s="5" t="s">
        <v>43</v>
      </c>
      <c r="E875" s="5" t="s">
        <v>68</v>
      </c>
      <c r="F875" s="5" t="s">
        <v>18</v>
      </c>
      <c r="G875" s="5" t="s">
        <v>19</v>
      </c>
      <c r="H875" s="5">
        <v>289</v>
      </c>
      <c r="I875" s="5">
        <v>8</v>
      </c>
      <c r="J875" s="5">
        <v>2312</v>
      </c>
    </row>
    <row r="876" spans="1:10" ht="15.75" customHeight="1" x14ac:dyDescent="0.25">
      <c r="A876" s="3" t="s">
        <v>921</v>
      </c>
      <c r="B876" s="4">
        <v>43372</v>
      </c>
      <c r="C876" s="5">
        <v>4</v>
      </c>
      <c r="D876" s="5" t="s">
        <v>51</v>
      </c>
      <c r="E876" s="5" t="s">
        <v>68</v>
      </c>
      <c r="F876" s="5" t="s">
        <v>18</v>
      </c>
      <c r="G876" s="5" t="s">
        <v>31</v>
      </c>
      <c r="H876" s="5">
        <v>69</v>
      </c>
      <c r="I876" s="5">
        <v>6</v>
      </c>
      <c r="J876" s="5">
        <v>414</v>
      </c>
    </row>
    <row r="877" spans="1:10" ht="15.75" customHeight="1" x14ac:dyDescent="0.25">
      <c r="A877" s="3" t="s">
        <v>922</v>
      </c>
      <c r="B877" s="4">
        <v>43372</v>
      </c>
      <c r="C877" s="5">
        <v>7</v>
      </c>
      <c r="D877" s="5" t="s">
        <v>88</v>
      </c>
      <c r="E877" s="5" t="s">
        <v>46</v>
      </c>
      <c r="F877" s="5" t="s">
        <v>23</v>
      </c>
      <c r="G877" s="5" t="s">
        <v>19</v>
      </c>
      <c r="H877" s="5">
        <v>289</v>
      </c>
      <c r="I877" s="5">
        <v>0</v>
      </c>
      <c r="J877" s="5">
        <v>0</v>
      </c>
    </row>
    <row r="878" spans="1:10" ht="15.75" customHeight="1" x14ac:dyDescent="0.25">
      <c r="A878" s="3" t="s">
        <v>923</v>
      </c>
      <c r="B878" s="4">
        <v>43373</v>
      </c>
      <c r="C878" s="5">
        <v>11</v>
      </c>
      <c r="D878" s="5" t="s">
        <v>11</v>
      </c>
      <c r="E878" s="5" t="s">
        <v>12</v>
      </c>
      <c r="F878" s="5" t="s">
        <v>13</v>
      </c>
      <c r="G878" s="5" t="s">
        <v>19</v>
      </c>
      <c r="H878" s="5">
        <v>289</v>
      </c>
      <c r="I878" s="5">
        <v>1</v>
      </c>
      <c r="J878" s="5">
        <v>289</v>
      </c>
    </row>
    <row r="879" spans="1:10" ht="15.75" customHeight="1" x14ac:dyDescent="0.25">
      <c r="A879" s="3" t="s">
        <v>924</v>
      </c>
      <c r="B879" s="4">
        <v>43373</v>
      </c>
      <c r="C879" s="5">
        <v>15</v>
      </c>
      <c r="D879" s="5" t="s">
        <v>118</v>
      </c>
      <c r="E879" s="5" t="s">
        <v>63</v>
      </c>
      <c r="F879" s="5" t="s">
        <v>13</v>
      </c>
      <c r="G879" s="5" t="s">
        <v>24</v>
      </c>
      <c r="H879" s="5">
        <v>159</v>
      </c>
      <c r="I879" s="5">
        <v>0</v>
      </c>
      <c r="J879" s="5">
        <v>0</v>
      </c>
    </row>
    <row r="880" spans="1:10" ht="15.75" customHeight="1" x14ac:dyDescent="0.25">
      <c r="A880" s="3" t="s">
        <v>925</v>
      </c>
      <c r="B880" s="4">
        <v>43373</v>
      </c>
      <c r="C880" s="5">
        <v>20</v>
      </c>
      <c r="D880" s="5" t="s">
        <v>40</v>
      </c>
      <c r="E880" s="5" t="s">
        <v>36</v>
      </c>
      <c r="F880" s="5" t="s">
        <v>28</v>
      </c>
      <c r="G880" s="5" t="s">
        <v>14</v>
      </c>
      <c r="H880" s="5">
        <v>199</v>
      </c>
      <c r="I880" s="5">
        <v>1</v>
      </c>
      <c r="J880" s="5">
        <v>199</v>
      </c>
    </row>
    <row r="881" spans="1:10" ht="15.75" customHeight="1" x14ac:dyDescent="0.25">
      <c r="A881" s="3" t="s">
        <v>926</v>
      </c>
      <c r="B881" s="4">
        <v>43373</v>
      </c>
      <c r="C881" s="5">
        <v>6</v>
      </c>
      <c r="D881" s="5" t="s">
        <v>48</v>
      </c>
      <c r="E881" s="5" t="s">
        <v>22</v>
      </c>
      <c r="F881" s="5" t="s">
        <v>23</v>
      </c>
      <c r="G881" s="5" t="s">
        <v>14</v>
      </c>
      <c r="H881" s="5">
        <v>199</v>
      </c>
      <c r="I881" s="5">
        <v>7</v>
      </c>
      <c r="J881" s="5">
        <v>1393</v>
      </c>
    </row>
    <row r="882" spans="1:10" ht="15.75" customHeight="1" x14ac:dyDescent="0.25">
      <c r="A882" s="3" t="s">
        <v>927</v>
      </c>
      <c r="B882" s="4">
        <v>43374</v>
      </c>
      <c r="C882" s="5">
        <v>9</v>
      </c>
      <c r="D882" s="5" t="s">
        <v>21</v>
      </c>
      <c r="E882" s="5" t="s">
        <v>22</v>
      </c>
      <c r="F882" s="5" t="s">
        <v>23</v>
      </c>
      <c r="G882" s="5" t="s">
        <v>41</v>
      </c>
      <c r="H882" s="5">
        <v>399</v>
      </c>
      <c r="I882" s="5">
        <v>7</v>
      </c>
      <c r="J882" s="5">
        <v>2793</v>
      </c>
    </row>
    <row r="883" spans="1:10" ht="15.75" customHeight="1" x14ac:dyDescent="0.25">
      <c r="A883" s="3" t="s">
        <v>928</v>
      </c>
      <c r="B883" s="4">
        <v>43374</v>
      </c>
      <c r="C883" s="5">
        <v>7</v>
      </c>
      <c r="D883" s="5" t="s">
        <v>88</v>
      </c>
      <c r="E883" s="5" t="s">
        <v>46</v>
      </c>
      <c r="F883" s="5" t="s">
        <v>23</v>
      </c>
      <c r="G883" s="5" t="s">
        <v>24</v>
      </c>
      <c r="H883" s="5">
        <v>159</v>
      </c>
      <c r="I883" s="5">
        <v>2</v>
      </c>
      <c r="J883" s="5">
        <v>318</v>
      </c>
    </row>
    <row r="884" spans="1:10" ht="15.75" customHeight="1" x14ac:dyDescent="0.25">
      <c r="A884" s="3" t="s">
        <v>929</v>
      </c>
      <c r="B884" s="4">
        <v>43375</v>
      </c>
      <c r="C884" s="5">
        <v>3</v>
      </c>
      <c r="D884" s="5" t="s">
        <v>43</v>
      </c>
      <c r="E884" s="5" t="s">
        <v>68</v>
      </c>
      <c r="F884" s="5" t="s">
        <v>18</v>
      </c>
      <c r="G884" s="5" t="s">
        <v>14</v>
      </c>
      <c r="H884" s="5">
        <v>199</v>
      </c>
      <c r="I884" s="5">
        <v>5</v>
      </c>
      <c r="J884" s="5">
        <v>995</v>
      </c>
    </row>
    <row r="885" spans="1:10" ht="15.75" customHeight="1" x14ac:dyDescent="0.25">
      <c r="A885" s="3" t="s">
        <v>930</v>
      </c>
      <c r="B885" s="4">
        <v>43375</v>
      </c>
      <c r="C885" s="5">
        <v>14</v>
      </c>
      <c r="D885" s="5" t="s">
        <v>38</v>
      </c>
      <c r="E885" s="5" t="s">
        <v>63</v>
      </c>
      <c r="F885" s="5" t="s">
        <v>13</v>
      </c>
      <c r="G885" s="5" t="s">
        <v>19</v>
      </c>
      <c r="H885" s="5">
        <v>289</v>
      </c>
      <c r="I885" s="5">
        <v>9</v>
      </c>
      <c r="J885" s="5">
        <v>2601</v>
      </c>
    </row>
    <row r="886" spans="1:10" ht="15.75" customHeight="1" x14ac:dyDescent="0.25">
      <c r="A886" s="3" t="s">
        <v>931</v>
      </c>
      <c r="B886" s="4">
        <v>43375</v>
      </c>
      <c r="C886" s="5">
        <v>15</v>
      </c>
      <c r="D886" s="5" t="s">
        <v>118</v>
      </c>
      <c r="E886" s="5" t="s">
        <v>63</v>
      </c>
      <c r="F886" s="5" t="s">
        <v>13</v>
      </c>
      <c r="G886" s="5" t="s">
        <v>24</v>
      </c>
      <c r="H886" s="5">
        <v>159</v>
      </c>
      <c r="I886" s="5">
        <v>8</v>
      </c>
      <c r="J886" s="5">
        <v>1272</v>
      </c>
    </row>
    <row r="887" spans="1:10" ht="15.75" customHeight="1" x14ac:dyDescent="0.25">
      <c r="A887" s="3" t="s">
        <v>932</v>
      </c>
      <c r="B887" s="4">
        <v>43376</v>
      </c>
      <c r="C887" s="5">
        <v>20</v>
      </c>
      <c r="D887" s="5" t="s">
        <v>40</v>
      </c>
      <c r="E887" s="5" t="s">
        <v>27</v>
      </c>
      <c r="F887" s="5" t="s">
        <v>28</v>
      </c>
      <c r="G887" s="5" t="s">
        <v>24</v>
      </c>
      <c r="H887" s="5">
        <v>159</v>
      </c>
      <c r="I887" s="5">
        <v>1</v>
      </c>
      <c r="J887" s="5">
        <v>159</v>
      </c>
    </row>
    <row r="888" spans="1:10" ht="15.75" customHeight="1" x14ac:dyDescent="0.25">
      <c r="A888" s="3" t="s">
        <v>933</v>
      </c>
      <c r="B888" s="4">
        <v>43377</v>
      </c>
      <c r="C888" s="5">
        <v>20</v>
      </c>
      <c r="D888" s="5" t="s">
        <v>40</v>
      </c>
      <c r="E888" s="5" t="s">
        <v>36</v>
      </c>
      <c r="F888" s="5" t="s">
        <v>28</v>
      </c>
      <c r="G888" s="5" t="s">
        <v>19</v>
      </c>
      <c r="H888" s="5">
        <v>289</v>
      </c>
      <c r="I888" s="5">
        <v>1</v>
      </c>
      <c r="J888" s="5">
        <v>289</v>
      </c>
    </row>
    <row r="889" spans="1:10" ht="15.75" customHeight="1" x14ac:dyDescent="0.25">
      <c r="A889" s="3" t="s">
        <v>934</v>
      </c>
      <c r="B889" s="4">
        <v>43377</v>
      </c>
      <c r="C889" s="5">
        <v>15</v>
      </c>
      <c r="D889" s="5" t="s">
        <v>118</v>
      </c>
      <c r="E889" s="5" t="s">
        <v>12</v>
      </c>
      <c r="F889" s="5" t="s">
        <v>13</v>
      </c>
      <c r="G889" s="5" t="s">
        <v>14</v>
      </c>
      <c r="H889" s="5">
        <v>199</v>
      </c>
      <c r="I889" s="5">
        <v>3</v>
      </c>
      <c r="J889" s="5">
        <v>597</v>
      </c>
    </row>
    <row r="890" spans="1:10" ht="15.75" customHeight="1" x14ac:dyDescent="0.25">
      <c r="A890" s="3" t="s">
        <v>935</v>
      </c>
      <c r="B890" s="4">
        <v>43378</v>
      </c>
      <c r="C890" s="5">
        <v>20</v>
      </c>
      <c r="D890" s="5" t="s">
        <v>40</v>
      </c>
      <c r="E890" s="5" t="s">
        <v>27</v>
      </c>
      <c r="F890" s="5" t="s">
        <v>28</v>
      </c>
      <c r="G890" s="5" t="s">
        <v>14</v>
      </c>
      <c r="H890" s="5">
        <v>199</v>
      </c>
      <c r="I890" s="5">
        <v>3</v>
      </c>
      <c r="J890" s="5">
        <v>597</v>
      </c>
    </row>
    <row r="891" spans="1:10" ht="15.75" customHeight="1" x14ac:dyDescent="0.25">
      <c r="A891" s="3" t="s">
        <v>936</v>
      </c>
      <c r="B891" s="4">
        <v>43378</v>
      </c>
      <c r="C891" s="5">
        <v>9</v>
      </c>
      <c r="D891" s="5" t="s">
        <v>21</v>
      </c>
      <c r="E891" s="5" t="s">
        <v>46</v>
      </c>
      <c r="F891" s="5" t="s">
        <v>23</v>
      </c>
      <c r="G891" s="5" t="s">
        <v>19</v>
      </c>
      <c r="H891" s="5">
        <v>289</v>
      </c>
      <c r="I891" s="5">
        <v>9</v>
      </c>
      <c r="J891" s="5">
        <v>2601</v>
      </c>
    </row>
    <row r="892" spans="1:10" ht="15.75" customHeight="1" x14ac:dyDescent="0.25">
      <c r="A892" s="3" t="s">
        <v>937</v>
      </c>
      <c r="B892" s="4">
        <v>43378</v>
      </c>
      <c r="C892" s="5">
        <v>4</v>
      </c>
      <c r="D892" s="5" t="s">
        <v>51</v>
      </c>
      <c r="E892" s="5" t="s">
        <v>17</v>
      </c>
      <c r="F892" s="5" t="s">
        <v>18</v>
      </c>
      <c r="G892" s="5" t="s">
        <v>14</v>
      </c>
      <c r="H892" s="5">
        <v>199</v>
      </c>
      <c r="I892" s="5">
        <v>9</v>
      </c>
      <c r="J892" s="5">
        <v>1791</v>
      </c>
    </row>
    <row r="893" spans="1:10" ht="15.75" customHeight="1" x14ac:dyDescent="0.25">
      <c r="A893" s="3" t="s">
        <v>938</v>
      </c>
      <c r="B893" s="4">
        <v>43378</v>
      </c>
      <c r="C893" s="5">
        <v>16</v>
      </c>
      <c r="D893" s="5" t="s">
        <v>30</v>
      </c>
      <c r="E893" s="5" t="s">
        <v>36</v>
      </c>
      <c r="F893" s="5" t="s">
        <v>28</v>
      </c>
      <c r="G893" s="5" t="s">
        <v>24</v>
      </c>
      <c r="H893" s="5">
        <v>159</v>
      </c>
      <c r="I893" s="5">
        <v>7</v>
      </c>
      <c r="J893" s="5">
        <v>1113</v>
      </c>
    </row>
    <row r="894" spans="1:10" ht="15.75" customHeight="1" x14ac:dyDescent="0.25">
      <c r="A894" s="3" t="s">
        <v>939</v>
      </c>
      <c r="B894" s="4">
        <v>43378</v>
      </c>
      <c r="C894" s="5">
        <v>5</v>
      </c>
      <c r="D894" s="5" t="s">
        <v>60</v>
      </c>
      <c r="E894" s="5" t="s">
        <v>68</v>
      </c>
      <c r="F894" s="5" t="s">
        <v>18</v>
      </c>
      <c r="G894" s="5" t="s">
        <v>31</v>
      </c>
      <c r="H894" s="5">
        <v>69</v>
      </c>
      <c r="I894" s="5">
        <v>3</v>
      </c>
      <c r="J894" s="5">
        <v>207</v>
      </c>
    </row>
    <row r="895" spans="1:10" ht="15.75" customHeight="1" x14ac:dyDescent="0.25">
      <c r="A895" s="3" t="s">
        <v>940</v>
      </c>
      <c r="B895" s="4">
        <v>43379</v>
      </c>
      <c r="C895" s="5">
        <v>11</v>
      </c>
      <c r="D895" s="5" t="s">
        <v>11</v>
      </c>
      <c r="E895" s="5" t="s">
        <v>63</v>
      </c>
      <c r="F895" s="5" t="s">
        <v>13</v>
      </c>
      <c r="G895" s="5" t="s">
        <v>24</v>
      </c>
      <c r="H895" s="5">
        <v>159</v>
      </c>
      <c r="I895" s="5">
        <v>6</v>
      </c>
      <c r="J895" s="5">
        <v>954</v>
      </c>
    </row>
    <row r="896" spans="1:10" ht="15.75" customHeight="1" x14ac:dyDescent="0.25">
      <c r="A896" s="3" t="s">
        <v>941</v>
      </c>
      <c r="B896" s="4">
        <v>43379</v>
      </c>
      <c r="C896" s="5">
        <v>9</v>
      </c>
      <c r="D896" s="5" t="s">
        <v>21</v>
      </c>
      <c r="E896" s="5" t="s">
        <v>22</v>
      </c>
      <c r="F896" s="5" t="s">
        <v>23</v>
      </c>
      <c r="G896" s="5" t="s">
        <v>14</v>
      </c>
      <c r="H896" s="5">
        <v>199</v>
      </c>
      <c r="I896" s="5">
        <v>2</v>
      </c>
      <c r="J896" s="5">
        <v>398</v>
      </c>
    </row>
    <row r="897" spans="1:10" ht="15.75" customHeight="1" x14ac:dyDescent="0.25">
      <c r="A897" s="3" t="s">
        <v>942</v>
      </c>
      <c r="B897" s="4">
        <v>43379</v>
      </c>
      <c r="C897" s="5">
        <v>6</v>
      </c>
      <c r="D897" s="5" t="s">
        <v>48</v>
      </c>
      <c r="E897" s="5" t="s">
        <v>46</v>
      </c>
      <c r="F897" s="5" t="s">
        <v>23</v>
      </c>
      <c r="G897" s="5" t="s">
        <v>14</v>
      </c>
      <c r="H897" s="5">
        <v>199</v>
      </c>
      <c r="I897" s="5">
        <v>8</v>
      </c>
      <c r="J897" s="5">
        <v>1592</v>
      </c>
    </row>
    <row r="898" spans="1:10" ht="15.75" customHeight="1" x14ac:dyDescent="0.25">
      <c r="A898" s="3" t="s">
        <v>943</v>
      </c>
      <c r="B898" s="4">
        <v>43379</v>
      </c>
      <c r="C898" s="5">
        <v>4</v>
      </c>
      <c r="D898" s="5" t="s">
        <v>51</v>
      </c>
      <c r="E898" s="5" t="s">
        <v>17</v>
      </c>
      <c r="F898" s="5" t="s">
        <v>18</v>
      </c>
      <c r="G898" s="5" t="s">
        <v>41</v>
      </c>
      <c r="H898" s="5">
        <v>399</v>
      </c>
      <c r="I898" s="5">
        <v>0</v>
      </c>
      <c r="J898" s="5">
        <v>0</v>
      </c>
    </row>
    <row r="899" spans="1:10" ht="15.75" customHeight="1" x14ac:dyDescent="0.25">
      <c r="A899" s="3" t="s">
        <v>944</v>
      </c>
      <c r="B899" s="4">
        <v>43379</v>
      </c>
      <c r="C899" s="5">
        <v>17</v>
      </c>
      <c r="D899" s="5" t="s">
        <v>35</v>
      </c>
      <c r="E899" s="5" t="s">
        <v>36</v>
      </c>
      <c r="F899" s="5" t="s">
        <v>28</v>
      </c>
      <c r="G899" s="5" t="s">
        <v>14</v>
      </c>
      <c r="H899" s="5">
        <v>199</v>
      </c>
      <c r="I899" s="5">
        <v>2</v>
      </c>
      <c r="J899" s="5">
        <v>398</v>
      </c>
    </row>
    <row r="900" spans="1:10" ht="15.75" customHeight="1" x14ac:dyDescent="0.25">
      <c r="A900" s="3" t="s">
        <v>945</v>
      </c>
      <c r="B900" s="4">
        <v>43380</v>
      </c>
      <c r="C900" s="5">
        <v>1</v>
      </c>
      <c r="D900" s="5" t="s">
        <v>16</v>
      </c>
      <c r="E900" s="5" t="s">
        <v>68</v>
      </c>
      <c r="F900" s="5" t="s">
        <v>18</v>
      </c>
      <c r="G900" s="5" t="s">
        <v>14</v>
      </c>
      <c r="H900" s="5">
        <v>199</v>
      </c>
      <c r="I900" s="5">
        <v>4</v>
      </c>
      <c r="J900" s="5">
        <v>796</v>
      </c>
    </row>
    <row r="901" spans="1:10" ht="15.75" customHeight="1" x14ac:dyDescent="0.25">
      <c r="A901" s="3" t="s">
        <v>946</v>
      </c>
      <c r="B901" s="4">
        <v>43380</v>
      </c>
      <c r="C901" s="5">
        <v>4</v>
      </c>
      <c r="D901" s="5" t="s">
        <v>51</v>
      </c>
      <c r="E901" s="5" t="s">
        <v>17</v>
      </c>
      <c r="F901" s="5" t="s">
        <v>18</v>
      </c>
      <c r="G901" s="5" t="s">
        <v>24</v>
      </c>
      <c r="H901" s="5">
        <v>159</v>
      </c>
      <c r="I901" s="5">
        <v>5</v>
      </c>
      <c r="J901" s="5">
        <v>795</v>
      </c>
    </row>
    <row r="902" spans="1:10" ht="15.75" customHeight="1" x14ac:dyDescent="0.25">
      <c r="A902" s="3" t="s">
        <v>947</v>
      </c>
      <c r="B902" s="4">
        <v>43381</v>
      </c>
      <c r="C902" s="5">
        <v>15</v>
      </c>
      <c r="D902" s="5" t="s">
        <v>118</v>
      </c>
      <c r="E902" s="5" t="s">
        <v>12</v>
      </c>
      <c r="F902" s="5" t="s">
        <v>13</v>
      </c>
      <c r="G902" s="5" t="s">
        <v>41</v>
      </c>
      <c r="H902" s="5">
        <v>399</v>
      </c>
      <c r="I902" s="5">
        <v>7</v>
      </c>
      <c r="J902" s="5">
        <v>2793</v>
      </c>
    </row>
    <row r="903" spans="1:10" ht="15.75" customHeight="1" x14ac:dyDescent="0.25">
      <c r="A903" s="3" t="s">
        <v>948</v>
      </c>
      <c r="B903" s="4">
        <v>43382</v>
      </c>
      <c r="C903" s="5">
        <v>13</v>
      </c>
      <c r="D903" s="5" t="s">
        <v>33</v>
      </c>
      <c r="E903" s="5" t="s">
        <v>12</v>
      </c>
      <c r="F903" s="5" t="s">
        <v>13</v>
      </c>
      <c r="G903" s="5" t="s">
        <v>41</v>
      </c>
      <c r="H903" s="5">
        <v>399</v>
      </c>
      <c r="I903" s="5">
        <v>4</v>
      </c>
      <c r="J903" s="5">
        <v>1596</v>
      </c>
    </row>
    <row r="904" spans="1:10" ht="15.75" customHeight="1" x14ac:dyDescent="0.25">
      <c r="A904" s="3" t="s">
        <v>949</v>
      </c>
      <c r="B904" s="4">
        <v>43383</v>
      </c>
      <c r="C904" s="5">
        <v>6</v>
      </c>
      <c r="D904" s="5" t="s">
        <v>48</v>
      </c>
      <c r="E904" s="5" t="s">
        <v>22</v>
      </c>
      <c r="F904" s="5" t="s">
        <v>23</v>
      </c>
      <c r="G904" s="5" t="s">
        <v>19</v>
      </c>
      <c r="H904" s="5">
        <v>289</v>
      </c>
      <c r="I904" s="5">
        <v>3</v>
      </c>
      <c r="J904" s="5">
        <v>867</v>
      </c>
    </row>
    <row r="905" spans="1:10" ht="15.75" customHeight="1" x14ac:dyDescent="0.25">
      <c r="A905" s="3" t="s">
        <v>950</v>
      </c>
      <c r="B905" s="4">
        <v>43383</v>
      </c>
      <c r="C905" s="5">
        <v>5</v>
      </c>
      <c r="D905" s="5" t="s">
        <v>60</v>
      </c>
      <c r="E905" s="5" t="s">
        <v>17</v>
      </c>
      <c r="F905" s="5" t="s">
        <v>18</v>
      </c>
      <c r="G905" s="5" t="s">
        <v>19</v>
      </c>
      <c r="H905" s="5">
        <v>289</v>
      </c>
      <c r="I905" s="5">
        <v>1</v>
      </c>
      <c r="J905" s="5">
        <v>289</v>
      </c>
    </row>
    <row r="906" spans="1:10" ht="15.75" customHeight="1" x14ac:dyDescent="0.25">
      <c r="A906" s="3" t="s">
        <v>951</v>
      </c>
      <c r="B906" s="4">
        <v>43384</v>
      </c>
      <c r="C906" s="5">
        <v>13</v>
      </c>
      <c r="D906" s="5" t="s">
        <v>33</v>
      </c>
      <c r="E906" s="5" t="s">
        <v>12</v>
      </c>
      <c r="F906" s="5" t="s">
        <v>13</v>
      </c>
      <c r="G906" s="5" t="s">
        <v>19</v>
      </c>
      <c r="H906" s="5">
        <v>289</v>
      </c>
      <c r="I906" s="5">
        <v>7</v>
      </c>
      <c r="J906" s="5">
        <v>2023</v>
      </c>
    </row>
    <row r="907" spans="1:10" ht="15.75" customHeight="1" x14ac:dyDescent="0.25">
      <c r="A907" s="3" t="s">
        <v>952</v>
      </c>
      <c r="B907" s="4">
        <v>43384</v>
      </c>
      <c r="C907" s="5">
        <v>19</v>
      </c>
      <c r="D907" s="5" t="s">
        <v>56</v>
      </c>
      <c r="E907" s="5" t="s">
        <v>27</v>
      </c>
      <c r="F907" s="5" t="s">
        <v>28</v>
      </c>
      <c r="G907" s="5" t="s">
        <v>14</v>
      </c>
      <c r="H907" s="5">
        <v>199</v>
      </c>
      <c r="I907" s="5">
        <v>5</v>
      </c>
      <c r="J907" s="5">
        <v>995</v>
      </c>
    </row>
    <row r="908" spans="1:10" ht="15.75" customHeight="1" x14ac:dyDescent="0.25">
      <c r="A908" s="3" t="s">
        <v>953</v>
      </c>
      <c r="B908" s="4">
        <v>43385</v>
      </c>
      <c r="C908" s="5">
        <v>10</v>
      </c>
      <c r="D908" s="5" t="s">
        <v>58</v>
      </c>
      <c r="E908" s="5" t="s">
        <v>22</v>
      </c>
      <c r="F908" s="5" t="s">
        <v>23</v>
      </c>
      <c r="G908" s="5" t="s">
        <v>14</v>
      </c>
      <c r="H908" s="5">
        <v>199</v>
      </c>
      <c r="I908" s="5">
        <v>1</v>
      </c>
      <c r="J908" s="5">
        <v>199</v>
      </c>
    </row>
    <row r="909" spans="1:10" ht="15.75" customHeight="1" x14ac:dyDescent="0.25">
      <c r="A909" s="3" t="s">
        <v>954</v>
      </c>
      <c r="B909" s="4">
        <v>43385</v>
      </c>
      <c r="C909" s="5">
        <v>20</v>
      </c>
      <c r="D909" s="5" t="s">
        <v>40</v>
      </c>
      <c r="E909" s="5" t="s">
        <v>27</v>
      </c>
      <c r="F909" s="5" t="s">
        <v>28</v>
      </c>
      <c r="G909" s="5" t="s">
        <v>19</v>
      </c>
      <c r="H909" s="5">
        <v>289</v>
      </c>
      <c r="I909" s="5">
        <v>3</v>
      </c>
      <c r="J909" s="5">
        <v>867</v>
      </c>
    </row>
    <row r="910" spans="1:10" ht="15.75" customHeight="1" x14ac:dyDescent="0.25">
      <c r="A910" s="3" t="s">
        <v>955</v>
      </c>
      <c r="B910" s="4">
        <v>43386</v>
      </c>
      <c r="C910" s="5">
        <v>7</v>
      </c>
      <c r="D910" s="5" t="s">
        <v>88</v>
      </c>
      <c r="E910" s="5" t="s">
        <v>46</v>
      </c>
      <c r="F910" s="5" t="s">
        <v>23</v>
      </c>
      <c r="G910" s="5" t="s">
        <v>24</v>
      </c>
      <c r="H910" s="5">
        <v>159</v>
      </c>
      <c r="I910" s="5">
        <v>8</v>
      </c>
      <c r="J910" s="5">
        <v>1272</v>
      </c>
    </row>
    <row r="911" spans="1:10" ht="15.75" customHeight="1" x14ac:dyDescent="0.25">
      <c r="A911" s="3" t="s">
        <v>956</v>
      </c>
      <c r="B911" s="4">
        <v>43386</v>
      </c>
      <c r="C911" s="5">
        <v>19</v>
      </c>
      <c r="D911" s="5" t="s">
        <v>56</v>
      </c>
      <c r="E911" s="5" t="s">
        <v>27</v>
      </c>
      <c r="F911" s="5" t="s">
        <v>28</v>
      </c>
      <c r="G911" s="5" t="s">
        <v>14</v>
      </c>
      <c r="H911" s="5">
        <v>199</v>
      </c>
      <c r="I911" s="5">
        <v>3</v>
      </c>
      <c r="J911" s="5">
        <v>597</v>
      </c>
    </row>
    <row r="912" spans="1:10" ht="15.75" customHeight="1" x14ac:dyDescent="0.25">
      <c r="A912" s="3" t="s">
        <v>957</v>
      </c>
      <c r="B912" s="4">
        <v>43386</v>
      </c>
      <c r="C912" s="5">
        <v>18</v>
      </c>
      <c r="D912" s="5" t="s">
        <v>26</v>
      </c>
      <c r="E912" s="5" t="s">
        <v>27</v>
      </c>
      <c r="F912" s="5" t="s">
        <v>28</v>
      </c>
      <c r="G912" s="5" t="s">
        <v>31</v>
      </c>
      <c r="H912" s="5">
        <v>69</v>
      </c>
      <c r="I912" s="5">
        <v>9</v>
      </c>
      <c r="J912" s="5">
        <v>621</v>
      </c>
    </row>
    <row r="913" spans="1:10" ht="15.75" customHeight="1" x14ac:dyDescent="0.25">
      <c r="A913" s="3" t="s">
        <v>958</v>
      </c>
      <c r="B913" s="4">
        <v>43386</v>
      </c>
      <c r="C913" s="5">
        <v>13</v>
      </c>
      <c r="D913" s="5" t="s">
        <v>33</v>
      </c>
      <c r="E913" s="5" t="s">
        <v>12</v>
      </c>
      <c r="F913" s="5" t="s">
        <v>13</v>
      </c>
      <c r="G913" s="5" t="s">
        <v>19</v>
      </c>
      <c r="H913" s="5">
        <v>289</v>
      </c>
      <c r="I913" s="5">
        <v>8</v>
      </c>
      <c r="J913" s="5">
        <v>2312</v>
      </c>
    </row>
    <row r="914" spans="1:10" ht="15.75" customHeight="1" x14ac:dyDescent="0.25">
      <c r="A914" s="3" t="s">
        <v>959</v>
      </c>
      <c r="B914" s="4">
        <v>43386</v>
      </c>
      <c r="C914" s="5">
        <v>9</v>
      </c>
      <c r="D914" s="5" t="s">
        <v>21</v>
      </c>
      <c r="E914" s="5" t="s">
        <v>46</v>
      </c>
      <c r="F914" s="5" t="s">
        <v>23</v>
      </c>
      <c r="G914" s="5" t="s">
        <v>14</v>
      </c>
      <c r="H914" s="5">
        <v>199</v>
      </c>
      <c r="I914" s="5">
        <v>5</v>
      </c>
      <c r="J914" s="5">
        <v>995</v>
      </c>
    </row>
    <row r="915" spans="1:10" ht="15.75" customHeight="1" x14ac:dyDescent="0.25">
      <c r="A915" s="3" t="s">
        <v>960</v>
      </c>
      <c r="B915" s="4">
        <v>43386</v>
      </c>
      <c r="C915" s="5">
        <v>14</v>
      </c>
      <c r="D915" s="5" t="s">
        <v>38</v>
      </c>
      <c r="E915" s="5" t="s">
        <v>12</v>
      </c>
      <c r="F915" s="5" t="s">
        <v>13</v>
      </c>
      <c r="G915" s="5" t="s">
        <v>24</v>
      </c>
      <c r="H915" s="5">
        <v>159</v>
      </c>
      <c r="I915" s="5">
        <v>7</v>
      </c>
      <c r="J915" s="5">
        <v>1113</v>
      </c>
    </row>
    <row r="916" spans="1:10" ht="15.75" customHeight="1" x14ac:dyDescent="0.25">
      <c r="A916" s="3" t="s">
        <v>961</v>
      </c>
      <c r="B916" s="4">
        <v>43387</v>
      </c>
      <c r="C916" s="5">
        <v>3</v>
      </c>
      <c r="D916" s="5" t="s">
        <v>43</v>
      </c>
      <c r="E916" s="5" t="s">
        <v>17</v>
      </c>
      <c r="F916" s="5" t="s">
        <v>18</v>
      </c>
      <c r="G916" s="5" t="s">
        <v>31</v>
      </c>
      <c r="H916" s="5">
        <v>69</v>
      </c>
      <c r="I916" s="5">
        <v>2</v>
      </c>
      <c r="J916" s="5">
        <v>138</v>
      </c>
    </row>
    <row r="917" spans="1:10" ht="15.75" customHeight="1" x14ac:dyDescent="0.25">
      <c r="A917" s="3" t="s">
        <v>962</v>
      </c>
      <c r="B917" s="4">
        <v>43387</v>
      </c>
      <c r="C917" s="5">
        <v>10</v>
      </c>
      <c r="D917" s="5" t="s">
        <v>58</v>
      </c>
      <c r="E917" s="5" t="s">
        <v>46</v>
      </c>
      <c r="F917" s="5" t="s">
        <v>23</v>
      </c>
      <c r="G917" s="5" t="s">
        <v>19</v>
      </c>
      <c r="H917" s="5">
        <v>289</v>
      </c>
      <c r="I917" s="5">
        <v>5</v>
      </c>
      <c r="J917" s="5">
        <v>1445</v>
      </c>
    </row>
    <row r="918" spans="1:10" ht="15.75" customHeight="1" x14ac:dyDescent="0.25">
      <c r="A918" s="3" t="s">
        <v>963</v>
      </c>
      <c r="B918" s="4">
        <v>43388</v>
      </c>
      <c r="C918" s="5">
        <v>18</v>
      </c>
      <c r="D918" s="5" t="s">
        <v>26</v>
      </c>
      <c r="E918" s="5" t="s">
        <v>36</v>
      </c>
      <c r="F918" s="5" t="s">
        <v>28</v>
      </c>
      <c r="G918" s="5" t="s">
        <v>31</v>
      </c>
      <c r="H918" s="5">
        <v>69</v>
      </c>
      <c r="I918" s="5">
        <v>2</v>
      </c>
      <c r="J918" s="5">
        <v>138</v>
      </c>
    </row>
    <row r="919" spans="1:10" ht="15.75" customHeight="1" x14ac:dyDescent="0.25">
      <c r="A919" s="3" t="s">
        <v>964</v>
      </c>
      <c r="B919" s="4">
        <v>43388</v>
      </c>
      <c r="C919" s="5">
        <v>18</v>
      </c>
      <c r="D919" s="5" t="s">
        <v>26</v>
      </c>
      <c r="E919" s="5" t="s">
        <v>36</v>
      </c>
      <c r="F919" s="5" t="s">
        <v>28</v>
      </c>
      <c r="G919" s="5" t="s">
        <v>24</v>
      </c>
      <c r="H919" s="5">
        <v>159</v>
      </c>
      <c r="I919" s="5">
        <v>5</v>
      </c>
      <c r="J919" s="5">
        <v>795</v>
      </c>
    </row>
    <row r="920" spans="1:10" ht="15.75" customHeight="1" x14ac:dyDescent="0.25">
      <c r="A920" s="3" t="s">
        <v>965</v>
      </c>
      <c r="B920" s="4">
        <v>43388</v>
      </c>
      <c r="C920" s="5">
        <v>14</v>
      </c>
      <c r="D920" s="5" t="s">
        <v>38</v>
      </c>
      <c r="E920" s="5" t="s">
        <v>63</v>
      </c>
      <c r="F920" s="5" t="s">
        <v>13</v>
      </c>
      <c r="G920" s="5" t="s">
        <v>41</v>
      </c>
      <c r="H920" s="5">
        <v>399</v>
      </c>
      <c r="I920" s="5">
        <v>9</v>
      </c>
      <c r="J920" s="5">
        <v>3591</v>
      </c>
    </row>
    <row r="921" spans="1:10" ht="15.75" customHeight="1" x14ac:dyDescent="0.25">
      <c r="A921" s="3" t="s">
        <v>966</v>
      </c>
      <c r="B921" s="4">
        <v>43388</v>
      </c>
      <c r="C921" s="5">
        <v>2</v>
      </c>
      <c r="D921" s="5" t="s">
        <v>106</v>
      </c>
      <c r="E921" s="5" t="s">
        <v>68</v>
      </c>
      <c r="F921" s="5" t="s">
        <v>18</v>
      </c>
      <c r="G921" s="5" t="s">
        <v>14</v>
      </c>
      <c r="H921" s="5">
        <v>199</v>
      </c>
      <c r="I921" s="5">
        <v>3</v>
      </c>
      <c r="J921" s="5">
        <v>597</v>
      </c>
    </row>
    <row r="922" spans="1:10" ht="15.75" customHeight="1" x14ac:dyDescent="0.25">
      <c r="A922" s="3" t="s">
        <v>967</v>
      </c>
      <c r="B922" s="4">
        <v>43389</v>
      </c>
      <c r="C922" s="5">
        <v>17</v>
      </c>
      <c r="D922" s="5" t="s">
        <v>35</v>
      </c>
      <c r="E922" s="5" t="s">
        <v>27</v>
      </c>
      <c r="F922" s="5" t="s">
        <v>28</v>
      </c>
      <c r="G922" s="5" t="s">
        <v>41</v>
      </c>
      <c r="H922" s="5">
        <v>399</v>
      </c>
      <c r="I922" s="5">
        <v>6</v>
      </c>
      <c r="J922" s="5">
        <v>2394</v>
      </c>
    </row>
    <row r="923" spans="1:10" ht="15.75" customHeight="1" x14ac:dyDescent="0.25">
      <c r="A923" s="3" t="s">
        <v>968</v>
      </c>
      <c r="B923" s="4">
        <v>43389</v>
      </c>
      <c r="C923" s="5">
        <v>1</v>
      </c>
      <c r="D923" s="5" t="s">
        <v>16</v>
      </c>
      <c r="E923" s="5" t="s">
        <v>17</v>
      </c>
      <c r="F923" s="5" t="s">
        <v>18</v>
      </c>
      <c r="G923" s="5" t="s">
        <v>19</v>
      </c>
      <c r="H923" s="5">
        <v>289</v>
      </c>
      <c r="I923" s="5">
        <v>7</v>
      </c>
      <c r="J923" s="5">
        <v>2023</v>
      </c>
    </row>
    <row r="924" spans="1:10" ht="15.75" customHeight="1" x14ac:dyDescent="0.25">
      <c r="A924" s="3" t="s">
        <v>969</v>
      </c>
      <c r="B924" s="4">
        <v>43389</v>
      </c>
      <c r="C924" s="5">
        <v>15</v>
      </c>
      <c r="D924" s="5" t="s">
        <v>118</v>
      </c>
      <c r="E924" s="5" t="s">
        <v>63</v>
      </c>
      <c r="F924" s="5" t="s">
        <v>13</v>
      </c>
      <c r="G924" s="5" t="s">
        <v>24</v>
      </c>
      <c r="H924" s="5">
        <v>159</v>
      </c>
      <c r="I924" s="5">
        <v>3</v>
      </c>
      <c r="J924" s="5">
        <v>477</v>
      </c>
    </row>
    <row r="925" spans="1:10" ht="15.75" customHeight="1" x14ac:dyDescent="0.25">
      <c r="A925" s="3" t="s">
        <v>970</v>
      </c>
      <c r="B925" s="4">
        <v>43389</v>
      </c>
      <c r="C925" s="5">
        <v>11</v>
      </c>
      <c r="D925" s="5" t="s">
        <v>11</v>
      </c>
      <c r="E925" s="5" t="s">
        <v>12</v>
      </c>
      <c r="F925" s="5" t="s">
        <v>13</v>
      </c>
      <c r="G925" s="5" t="s">
        <v>19</v>
      </c>
      <c r="H925" s="5">
        <v>289</v>
      </c>
      <c r="I925" s="5">
        <v>9</v>
      </c>
      <c r="J925" s="5">
        <v>2601</v>
      </c>
    </row>
    <row r="926" spans="1:10" ht="15.75" customHeight="1" x14ac:dyDescent="0.25">
      <c r="A926" s="3" t="s">
        <v>971</v>
      </c>
      <c r="B926" s="4">
        <v>43389</v>
      </c>
      <c r="C926" s="5">
        <v>12</v>
      </c>
      <c r="D926" s="5" t="s">
        <v>66</v>
      </c>
      <c r="E926" s="5" t="s">
        <v>12</v>
      </c>
      <c r="F926" s="5" t="s">
        <v>13</v>
      </c>
      <c r="G926" s="5" t="s">
        <v>14</v>
      </c>
      <c r="H926" s="5">
        <v>199</v>
      </c>
      <c r="I926" s="5">
        <v>7</v>
      </c>
      <c r="J926" s="5">
        <v>1393</v>
      </c>
    </row>
    <row r="927" spans="1:10" ht="15.75" customHeight="1" x14ac:dyDescent="0.25">
      <c r="A927" s="3" t="s">
        <v>972</v>
      </c>
      <c r="B927" s="4">
        <v>43390</v>
      </c>
      <c r="C927" s="5">
        <v>1</v>
      </c>
      <c r="D927" s="5" t="s">
        <v>16</v>
      </c>
      <c r="E927" s="5" t="s">
        <v>68</v>
      </c>
      <c r="F927" s="5" t="s">
        <v>18</v>
      </c>
      <c r="G927" s="5" t="s">
        <v>14</v>
      </c>
      <c r="H927" s="5">
        <v>199</v>
      </c>
      <c r="I927" s="5">
        <v>0</v>
      </c>
      <c r="J927" s="5">
        <v>0</v>
      </c>
    </row>
    <row r="928" spans="1:10" ht="15.75" customHeight="1" x14ac:dyDescent="0.25">
      <c r="A928" s="3" t="s">
        <v>973</v>
      </c>
      <c r="B928" s="4">
        <v>43390</v>
      </c>
      <c r="C928" s="5">
        <v>8</v>
      </c>
      <c r="D928" s="5" t="s">
        <v>45</v>
      </c>
      <c r="E928" s="5" t="s">
        <v>46</v>
      </c>
      <c r="F928" s="5" t="s">
        <v>23</v>
      </c>
      <c r="G928" s="5" t="s">
        <v>14</v>
      </c>
      <c r="H928" s="5">
        <v>199</v>
      </c>
      <c r="I928" s="5">
        <v>8</v>
      </c>
      <c r="J928" s="5">
        <v>1592</v>
      </c>
    </row>
    <row r="929" spans="1:10" ht="15.75" customHeight="1" x14ac:dyDescent="0.25">
      <c r="A929" s="3" t="s">
        <v>974</v>
      </c>
      <c r="B929" s="4">
        <v>43390</v>
      </c>
      <c r="C929" s="5">
        <v>20</v>
      </c>
      <c r="D929" s="5" t="s">
        <v>40</v>
      </c>
      <c r="E929" s="5" t="s">
        <v>36</v>
      </c>
      <c r="F929" s="5" t="s">
        <v>28</v>
      </c>
      <c r="G929" s="5" t="s">
        <v>24</v>
      </c>
      <c r="H929" s="5">
        <v>159</v>
      </c>
      <c r="I929" s="5">
        <v>8</v>
      </c>
      <c r="J929" s="5">
        <v>1272</v>
      </c>
    </row>
    <row r="930" spans="1:10" ht="15.75" customHeight="1" x14ac:dyDescent="0.25">
      <c r="A930" s="3" t="s">
        <v>975</v>
      </c>
      <c r="B930" s="4">
        <v>43390</v>
      </c>
      <c r="C930" s="5">
        <v>14</v>
      </c>
      <c r="D930" s="5" t="s">
        <v>38</v>
      </c>
      <c r="E930" s="5" t="s">
        <v>63</v>
      </c>
      <c r="F930" s="5" t="s">
        <v>13</v>
      </c>
      <c r="G930" s="5" t="s">
        <v>24</v>
      </c>
      <c r="H930" s="5">
        <v>159</v>
      </c>
      <c r="I930" s="5">
        <v>5</v>
      </c>
      <c r="J930" s="5">
        <v>795</v>
      </c>
    </row>
    <row r="931" spans="1:10" ht="15.75" customHeight="1" x14ac:dyDescent="0.25">
      <c r="A931" s="3" t="s">
        <v>976</v>
      </c>
      <c r="B931" s="4">
        <v>43390</v>
      </c>
      <c r="C931" s="5">
        <v>10</v>
      </c>
      <c r="D931" s="5" t="s">
        <v>58</v>
      </c>
      <c r="E931" s="5" t="s">
        <v>46</v>
      </c>
      <c r="F931" s="5" t="s">
        <v>23</v>
      </c>
      <c r="G931" s="5" t="s">
        <v>14</v>
      </c>
      <c r="H931" s="5">
        <v>199</v>
      </c>
      <c r="I931" s="5">
        <v>3</v>
      </c>
      <c r="J931" s="5">
        <v>597</v>
      </c>
    </row>
    <row r="932" spans="1:10" ht="15.75" customHeight="1" x14ac:dyDescent="0.25">
      <c r="A932" s="3" t="s">
        <v>977</v>
      </c>
      <c r="B932" s="4">
        <v>43391</v>
      </c>
      <c r="C932" s="5">
        <v>17</v>
      </c>
      <c r="D932" s="5" t="s">
        <v>35</v>
      </c>
      <c r="E932" s="5" t="s">
        <v>36</v>
      </c>
      <c r="F932" s="5" t="s">
        <v>28</v>
      </c>
      <c r="G932" s="5" t="s">
        <v>41</v>
      </c>
      <c r="H932" s="5">
        <v>399</v>
      </c>
      <c r="I932" s="5">
        <v>0</v>
      </c>
      <c r="J932" s="5">
        <v>0</v>
      </c>
    </row>
    <row r="933" spans="1:10" ht="15.75" customHeight="1" x14ac:dyDescent="0.25">
      <c r="A933" s="3" t="s">
        <v>978</v>
      </c>
      <c r="B933" s="4">
        <v>43392</v>
      </c>
      <c r="C933" s="5">
        <v>5</v>
      </c>
      <c r="D933" s="5" t="s">
        <v>60</v>
      </c>
      <c r="E933" s="5" t="s">
        <v>68</v>
      </c>
      <c r="F933" s="5" t="s">
        <v>18</v>
      </c>
      <c r="G933" s="5" t="s">
        <v>14</v>
      </c>
      <c r="H933" s="5">
        <v>199</v>
      </c>
      <c r="I933" s="5">
        <v>6</v>
      </c>
      <c r="J933" s="5">
        <v>1194</v>
      </c>
    </row>
    <row r="934" spans="1:10" ht="15.75" customHeight="1" x14ac:dyDescent="0.25">
      <c r="A934" s="3" t="s">
        <v>979</v>
      </c>
      <c r="B934" s="4">
        <v>43392</v>
      </c>
      <c r="C934" s="5">
        <v>10</v>
      </c>
      <c r="D934" s="5" t="s">
        <v>58</v>
      </c>
      <c r="E934" s="5" t="s">
        <v>46</v>
      </c>
      <c r="F934" s="5" t="s">
        <v>23</v>
      </c>
      <c r="G934" s="5" t="s">
        <v>24</v>
      </c>
      <c r="H934" s="5">
        <v>159</v>
      </c>
      <c r="I934" s="5">
        <v>6</v>
      </c>
      <c r="J934" s="5">
        <v>954</v>
      </c>
    </row>
    <row r="935" spans="1:10" ht="15.75" customHeight="1" x14ac:dyDescent="0.25">
      <c r="A935" s="3" t="s">
        <v>980</v>
      </c>
      <c r="B935" s="4">
        <v>43393</v>
      </c>
      <c r="C935" s="5">
        <v>17</v>
      </c>
      <c r="D935" s="5" t="s">
        <v>35</v>
      </c>
      <c r="E935" s="5" t="s">
        <v>36</v>
      </c>
      <c r="F935" s="5" t="s">
        <v>28</v>
      </c>
      <c r="G935" s="5" t="s">
        <v>24</v>
      </c>
      <c r="H935" s="5">
        <v>159</v>
      </c>
      <c r="I935" s="5">
        <v>1</v>
      </c>
      <c r="J935" s="5">
        <v>159</v>
      </c>
    </row>
    <row r="936" spans="1:10" ht="15.75" customHeight="1" x14ac:dyDescent="0.25">
      <c r="A936" s="3" t="s">
        <v>981</v>
      </c>
      <c r="B936" s="4">
        <v>43393</v>
      </c>
      <c r="C936" s="5">
        <v>18</v>
      </c>
      <c r="D936" s="5" t="s">
        <v>26</v>
      </c>
      <c r="E936" s="5" t="s">
        <v>27</v>
      </c>
      <c r="F936" s="5" t="s">
        <v>28</v>
      </c>
      <c r="G936" s="5" t="s">
        <v>19</v>
      </c>
      <c r="H936" s="5">
        <v>289</v>
      </c>
      <c r="I936" s="5">
        <v>5</v>
      </c>
      <c r="J936" s="5">
        <v>1445</v>
      </c>
    </row>
    <row r="937" spans="1:10" ht="15.75" customHeight="1" x14ac:dyDescent="0.25">
      <c r="A937" s="3" t="s">
        <v>982</v>
      </c>
      <c r="B937" s="4">
        <v>43393</v>
      </c>
      <c r="C937" s="5">
        <v>2</v>
      </c>
      <c r="D937" s="5" t="s">
        <v>106</v>
      </c>
      <c r="E937" s="5" t="s">
        <v>17</v>
      </c>
      <c r="F937" s="5" t="s">
        <v>18</v>
      </c>
      <c r="G937" s="5" t="s">
        <v>31</v>
      </c>
      <c r="H937" s="5">
        <v>69</v>
      </c>
      <c r="I937" s="5">
        <v>8</v>
      </c>
      <c r="J937" s="5">
        <v>552</v>
      </c>
    </row>
    <row r="938" spans="1:10" ht="15.75" customHeight="1" x14ac:dyDescent="0.25">
      <c r="A938" s="3" t="s">
        <v>983</v>
      </c>
      <c r="B938" s="4">
        <v>43394</v>
      </c>
      <c r="C938" s="5">
        <v>17</v>
      </c>
      <c r="D938" s="5" t="s">
        <v>35</v>
      </c>
      <c r="E938" s="5" t="s">
        <v>27</v>
      </c>
      <c r="F938" s="5" t="s">
        <v>28</v>
      </c>
      <c r="G938" s="5" t="s">
        <v>31</v>
      </c>
      <c r="H938" s="5">
        <v>69</v>
      </c>
      <c r="I938" s="5">
        <v>5</v>
      </c>
      <c r="J938" s="5">
        <v>345</v>
      </c>
    </row>
    <row r="939" spans="1:10" ht="15.75" customHeight="1" x14ac:dyDescent="0.25">
      <c r="A939" s="3" t="s">
        <v>984</v>
      </c>
      <c r="B939" s="4">
        <v>43395</v>
      </c>
      <c r="C939" s="5">
        <v>10</v>
      </c>
      <c r="D939" s="5" t="s">
        <v>58</v>
      </c>
      <c r="E939" s="5" t="s">
        <v>22</v>
      </c>
      <c r="F939" s="5" t="s">
        <v>23</v>
      </c>
      <c r="G939" s="5" t="s">
        <v>41</v>
      </c>
      <c r="H939" s="5">
        <v>399</v>
      </c>
      <c r="I939" s="5">
        <v>0</v>
      </c>
      <c r="J939" s="5">
        <v>0</v>
      </c>
    </row>
    <row r="940" spans="1:10" ht="15.75" customHeight="1" x14ac:dyDescent="0.25">
      <c r="A940" s="3" t="s">
        <v>985</v>
      </c>
      <c r="B940" s="4">
        <v>43395</v>
      </c>
      <c r="C940" s="5">
        <v>1</v>
      </c>
      <c r="D940" s="5" t="s">
        <v>16</v>
      </c>
      <c r="E940" s="5" t="s">
        <v>68</v>
      </c>
      <c r="F940" s="5" t="s">
        <v>18</v>
      </c>
      <c r="G940" s="5" t="s">
        <v>19</v>
      </c>
      <c r="H940" s="5">
        <v>289</v>
      </c>
      <c r="I940" s="5">
        <v>7</v>
      </c>
      <c r="J940" s="5">
        <v>2023</v>
      </c>
    </row>
    <row r="941" spans="1:10" ht="15.75" customHeight="1" x14ac:dyDescent="0.25">
      <c r="A941" s="3" t="s">
        <v>986</v>
      </c>
      <c r="B941" s="4">
        <v>43395</v>
      </c>
      <c r="C941" s="5">
        <v>5</v>
      </c>
      <c r="D941" s="5" t="s">
        <v>60</v>
      </c>
      <c r="E941" s="5" t="s">
        <v>17</v>
      </c>
      <c r="F941" s="5" t="s">
        <v>18</v>
      </c>
      <c r="G941" s="5" t="s">
        <v>14</v>
      </c>
      <c r="H941" s="5">
        <v>199</v>
      </c>
      <c r="I941" s="5">
        <v>5</v>
      </c>
      <c r="J941" s="5">
        <v>995</v>
      </c>
    </row>
    <row r="942" spans="1:10" ht="15.75" customHeight="1" x14ac:dyDescent="0.25">
      <c r="A942" s="3" t="s">
        <v>987</v>
      </c>
      <c r="B942" s="4">
        <v>43395</v>
      </c>
      <c r="C942" s="5">
        <v>20</v>
      </c>
      <c r="D942" s="5" t="s">
        <v>40</v>
      </c>
      <c r="E942" s="5" t="s">
        <v>27</v>
      </c>
      <c r="F942" s="5" t="s">
        <v>28</v>
      </c>
      <c r="G942" s="5" t="s">
        <v>24</v>
      </c>
      <c r="H942" s="5">
        <v>159</v>
      </c>
      <c r="I942" s="5">
        <v>5</v>
      </c>
      <c r="J942" s="5">
        <v>795</v>
      </c>
    </row>
    <row r="943" spans="1:10" ht="15.75" customHeight="1" x14ac:dyDescent="0.25">
      <c r="A943" s="3" t="s">
        <v>988</v>
      </c>
      <c r="B943" s="4">
        <v>43395</v>
      </c>
      <c r="C943" s="5">
        <v>1</v>
      </c>
      <c r="D943" s="5" t="s">
        <v>16</v>
      </c>
      <c r="E943" s="5" t="s">
        <v>17</v>
      </c>
      <c r="F943" s="5" t="s">
        <v>18</v>
      </c>
      <c r="G943" s="5" t="s">
        <v>41</v>
      </c>
      <c r="H943" s="5">
        <v>399</v>
      </c>
      <c r="I943" s="5">
        <v>8</v>
      </c>
      <c r="J943" s="5">
        <v>3192</v>
      </c>
    </row>
    <row r="944" spans="1:10" ht="15.75" customHeight="1" x14ac:dyDescent="0.25">
      <c r="A944" s="3" t="s">
        <v>989</v>
      </c>
      <c r="B944" s="4">
        <v>43395</v>
      </c>
      <c r="C944" s="5">
        <v>6</v>
      </c>
      <c r="D944" s="5" t="s">
        <v>48</v>
      </c>
      <c r="E944" s="5" t="s">
        <v>22</v>
      </c>
      <c r="F944" s="5" t="s">
        <v>23</v>
      </c>
      <c r="G944" s="5" t="s">
        <v>24</v>
      </c>
      <c r="H944" s="5">
        <v>159</v>
      </c>
      <c r="I944" s="5">
        <v>6</v>
      </c>
      <c r="J944" s="5">
        <v>954</v>
      </c>
    </row>
    <row r="945" spans="1:10" ht="15.75" customHeight="1" x14ac:dyDescent="0.25">
      <c r="A945" s="3" t="s">
        <v>990</v>
      </c>
      <c r="B945" s="4">
        <v>43396</v>
      </c>
      <c r="C945" s="5">
        <v>4</v>
      </c>
      <c r="D945" s="5" t="s">
        <v>51</v>
      </c>
      <c r="E945" s="5" t="s">
        <v>68</v>
      </c>
      <c r="F945" s="5" t="s">
        <v>18</v>
      </c>
      <c r="G945" s="5" t="s">
        <v>41</v>
      </c>
      <c r="H945" s="5">
        <v>399</v>
      </c>
      <c r="I945" s="5">
        <v>1</v>
      </c>
      <c r="J945" s="5">
        <v>399</v>
      </c>
    </row>
    <row r="946" spans="1:10" ht="15.75" customHeight="1" x14ac:dyDescent="0.25">
      <c r="A946" s="3" t="s">
        <v>991</v>
      </c>
      <c r="B946" s="4">
        <v>43397</v>
      </c>
      <c r="C946" s="5">
        <v>17</v>
      </c>
      <c r="D946" s="5" t="s">
        <v>35</v>
      </c>
      <c r="E946" s="5" t="s">
        <v>36</v>
      </c>
      <c r="F946" s="5" t="s">
        <v>28</v>
      </c>
      <c r="G946" s="5" t="s">
        <v>14</v>
      </c>
      <c r="H946" s="5">
        <v>199</v>
      </c>
      <c r="I946" s="5">
        <v>5</v>
      </c>
      <c r="J946" s="5">
        <v>995</v>
      </c>
    </row>
    <row r="947" spans="1:10" ht="15.75" customHeight="1" x14ac:dyDescent="0.25">
      <c r="A947" s="3" t="s">
        <v>992</v>
      </c>
      <c r="B947" s="4">
        <v>43398</v>
      </c>
      <c r="C947" s="5">
        <v>1</v>
      </c>
      <c r="D947" s="5" t="s">
        <v>16</v>
      </c>
      <c r="E947" s="5" t="s">
        <v>17</v>
      </c>
      <c r="F947" s="5" t="s">
        <v>18</v>
      </c>
      <c r="G947" s="5" t="s">
        <v>14</v>
      </c>
      <c r="H947" s="5">
        <v>199</v>
      </c>
      <c r="I947" s="5">
        <v>1</v>
      </c>
      <c r="J947" s="5">
        <v>199</v>
      </c>
    </row>
    <row r="948" spans="1:10" ht="15.75" customHeight="1" x14ac:dyDescent="0.25">
      <c r="A948" s="3" t="s">
        <v>993</v>
      </c>
      <c r="B948" s="4">
        <v>43398</v>
      </c>
      <c r="C948" s="5">
        <v>15</v>
      </c>
      <c r="D948" s="5" t="s">
        <v>118</v>
      </c>
      <c r="E948" s="5" t="s">
        <v>12</v>
      </c>
      <c r="F948" s="5" t="s">
        <v>13</v>
      </c>
      <c r="G948" s="5" t="s">
        <v>31</v>
      </c>
      <c r="H948" s="5">
        <v>69</v>
      </c>
      <c r="I948" s="5">
        <v>4</v>
      </c>
      <c r="J948" s="5">
        <v>276</v>
      </c>
    </row>
    <row r="949" spans="1:10" ht="15.75" customHeight="1" x14ac:dyDescent="0.25">
      <c r="A949" s="3" t="s">
        <v>994</v>
      </c>
      <c r="B949" s="4">
        <v>43398</v>
      </c>
      <c r="C949" s="5">
        <v>9</v>
      </c>
      <c r="D949" s="5" t="s">
        <v>21</v>
      </c>
      <c r="E949" s="5" t="s">
        <v>46</v>
      </c>
      <c r="F949" s="5" t="s">
        <v>23</v>
      </c>
      <c r="G949" s="5" t="s">
        <v>14</v>
      </c>
      <c r="H949" s="5">
        <v>199</v>
      </c>
      <c r="I949" s="5">
        <v>5</v>
      </c>
      <c r="J949" s="5">
        <v>995</v>
      </c>
    </row>
    <row r="950" spans="1:10" ht="15.75" customHeight="1" x14ac:dyDescent="0.25">
      <c r="A950" s="3" t="s">
        <v>995</v>
      </c>
      <c r="B950" s="4">
        <v>43399</v>
      </c>
      <c r="C950" s="5">
        <v>6</v>
      </c>
      <c r="D950" s="5" t="s">
        <v>48</v>
      </c>
      <c r="E950" s="5" t="s">
        <v>46</v>
      </c>
      <c r="F950" s="5" t="s">
        <v>23</v>
      </c>
      <c r="G950" s="5" t="s">
        <v>41</v>
      </c>
      <c r="H950" s="5">
        <v>399</v>
      </c>
      <c r="I950" s="5">
        <v>5</v>
      </c>
      <c r="J950" s="5">
        <v>1995</v>
      </c>
    </row>
    <row r="951" spans="1:10" ht="15.75" customHeight="1" x14ac:dyDescent="0.25">
      <c r="A951" s="3" t="s">
        <v>996</v>
      </c>
      <c r="B951" s="4">
        <v>43399</v>
      </c>
      <c r="C951" s="5">
        <v>20</v>
      </c>
      <c r="D951" s="5" t="s">
        <v>40</v>
      </c>
      <c r="E951" s="5" t="s">
        <v>27</v>
      </c>
      <c r="F951" s="5" t="s">
        <v>28</v>
      </c>
      <c r="G951" s="5" t="s">
        <v>31</v>
      </c>
      <c r="H951" s="5">
        <v>69</v>
      </c>
      <c r="I951" s="5">
        <v>8</v>
      </c>
      <c r="J951" s="5">
        <v>552</v>
      </c>
    </row>
    <row r="952" spans="1:10" ht="15.75" customHeight="1" x14ac:dyDescent="0.25">
      <c r="A952" s="3" t="s">
        <v>997</v>
      </c>
      <c r="B952" s="4">
        <v>43400</v>
      </c>
      <c r="C952" s="5">
        <v>17</v>
      </c>
      <c r="D952" s="5" t="s">
        <v>35</v>
      </c>
      <c r="E952" s="5" t="s">
        <v>36</v>
      </c>
      <c r="F952" s="5" t="s">
        <v>28</v>
      </c>
      <c r="G952" s="5" t="s">
        <v>14</v>
      </c>
      <c r="H952" s="5">
        <v>199</v>
      </c>
      <c r="I952" s="5">
        <v>1</v>
      </c>
      <c r="J952" s="5">
        <v>199</v>
      </c>
    </row>
    <row r="953" spans="1:10" ht="15.75" customHeight="1" x14ac:dyDescent="0.25">
      <c r="A953" s="3" t="s">
        <v>998</v>
      </c>
      <c r="B953" s="4">
        <v>43400</v>
      </c>
      <c r="C953" s="5">
        <v>6</v>
      </c>
      <c r="D953" s="5" t="s">
        <v>48</v>
      </c>
      <c r="E953" s="5" t="s">
        <v>46</v>
      </c>
      <c r="F953" s="5" t="s">
        <v>23</v>
      </c>
      <c r="G953" s="5" t="s">
        <v>41</v>
      </c>
      <c r="H953" s="5">
        <v>399</v>
      </c>
      <c r="I953" s="5">
        <v>7</v>
      </c>
      <c r="J953" s="5">
        <v>2793</v>
      </c>
    </row>
    <row r="954" spans="1:10" ht="15.75" customHeight="1" x14ac:dyDescent="0.25">
      <c r="A954" s="3" t="s">
        <v>999</v>
      </c>
      <c r="B954" s="4">
        <v>43400</v>
      </c>
      <c r="C954" s="5">
        <v>3</v>
      </c>
      <c r="D954" s="5" t="s">
        <v>43</v>
      </c>
      <c r="E954" s="5" t="s">
        <v>68</v>
      </c>
      <c r="F954" s="5" t="s">
        <v>18</v>
      </c>
      <c r="G954" s="5" t="s">
        <v>14</v>
      </c>
      <c r="H954" s="5">
        <v>199</v>
      </c>
      <c r="I954" s="5">
        <v>1</v>
      </c>
      <c r="J954" s="5">
        <v>199</v>
      </c>
    </row>
    <row r="955" spans="1:10" ht="15.75" customHeight="1" x14ac:dyDescent="0.25">
      <c r="A955" s="3" t="s">
        <v>1000</v>
      </c>
      <c r="B955" s="4">
        <v>43400</v>
      </c>
      <c r="C955" s="5">
        <v>4</v>
      </c>
      <c r="D955" s="5" t="s">
        <v>51</v>
      </c>
      <c r="E955" s="5" t="s">
        <v>17</v>
      </c>
      <c r="F955" s="5" t="s">
        <v>18</v>
      </c>
      <c r="G955" s="5" t="s">
        <v>14</v>
      </c>
      <c r="H955" s="5">
        <v>199</v>
      </c>
      <c r="I955" s="5">
        <v>8</v>
      </c>
      <c r="J955" s="5">
        <v>1592</v>
      </c>
    </row>
    <row r="956" spans="1:10" ht="15.75" customHeight="1" x14ac:dyDescent="0.25">
      <c r="A956" s="3" t="s">
        <v>1001</v>
      </c>
      <c r="B956" s="4">
        <v>43401</v>
      </c>
      <c r="C956" s="5">
        <v>10</v>
      </c>
      <c r="D956" s="5" t="s">
        <v>58</v>
      </c>
      <c r="E956" s="5" t="s">
        <v>22</v>
      </c>
      <c r="F956" s="5" t="s">
        <v>23</v>
      </c>
      <c r="G956" s="5" t="s">
        <v>14</v>
      </c>
      <c r="H956" s="5">
        <v>199</v>
      </c>
      <c r="I956" s="5">
        <v>0</v>
      </c>
      <c r="J956" s="5">
        <v>0</v>
      </c>
    </row>
    <row r="957" spans="1:10" ht="15.75" customHeight="1" x14ac:dyDescent="0.25">
      <c r="A957" s="3" t="s">
        <v>1002</v>
      </c>
      <c r="B957" s="4">
        <v>43402</v>
      </c>
      <c r="C957" s="5">
        <v>6</v>
      </c>
      <c r="D957" s="5" t="s">
        <v>48</v>
      </c>
      <c r="E957" s="5" t="s">
        <v>22</v>
      </c>
      <c r="F957" s="5" t="s">
        <v>23</v>
      </c>
      <c r="G957" s="5" t="s">
        <v>24</v>
      </c>
      <c r="H957" s="5">
        <v>159</v>
      </c>
      <c r="I957" s="5">
        <v>4</v>
      </c>
      <c r="J957" s="5">
        <v>636</v>
      </c>
    </row>
    <row r="958" spans="1:10" ht="15.75" customHeight="1" x14ac:dyDescent="0.25">
      <c r="A958" s="3" t="s">
        <v>1003</v>
      </c>
      <c r="B958" s="4">
        <v>43402</v>
      </c>
      <c r="C958" s="5">
        <v>17</v>
      </c>
      <c r="D958" s="5" t="s">
        <v>35</v>
      </c>
      <c r="E958" s="5" t="s">
        <v>36</v>
      </c>
      <c r="F958" s="5" t="s">
        <v>28</v>
      </c>
      <c r="G958" s="5" t="s">
        <v>19</v>
      </c>
      <c r="H958" s="5">
        <v>289</v>
      </c>
      <c r="I958" s="5">
        <v>9</v>
      </c>
      <c r="J958" s="5">
        <v>2601</v>
      </c>
    </row>
    <row r="959" spans="1:10" ht="15.75" customHeight="1" x14ac:dyDescent="0.25">
      <c r="A959" s="3" t="s">
        <v>1004</v>
      </c>
      <c r="B959" s="4">
        <v>43402</v>
      </c>
      <c r="C959" s="5">
        <v>9</v>
      </c>
      <c r="D959" s="5" t="s">
        <v>21</v>
      </c>
      <c r="E959" s="5" t="s">
        <v>22</v>
      </c>
      <c r="F959" s="5" t="s">
        <v>23</v>
      </c>
      <c r="G959" s="5" t="s">
        <v>41</v>
      </c>
      <c r="H959" s="5">
        <v>399</v>
      </c>
      <c r="I959" s="5">
        <v>2</v>
      </c>
      <c r="J959" s="5">
        <v>798</v>
      </c>
    </row>
    <row r="960" spans="1:10" ht="15.75" customHeight="1" x14ac:dyDescent="0.25">
      <c r="A960" s="3" t="s">
        <v>1005</v>
      </c>
      <c r="B960" s="4">
        <v>43402</v>
      </c>
      <c r="C960" s="5">
        <v>2</v>
      </c>
      <c r="D960" s="5" t="s">
        <v>106</v>
      </c>
      <c r="E960" s="5" t="s">
        <v>17</v>
      </c>
      <c r="F960" s="5" t="s">
        <v>18</v>
      </c>
      <c r="G960" s="5" t="s">
        <v>31</v>
      </c>
      <c r="H960" s="5">
        <v>69</v>
      </c>
      <c r="I960" s="5">
        <v>6</v>
      </c>
      <c r="J960" s="5">
        <v>414</v>
      </c>
    </row>
    <row r="961" spans="1:10" ht="15.75" customHeight="1" x14ac:dyDescent="0.25">
      <c r="A961" s="3" t="s">
        <v>1006</v>
      </c>
      <c r="B961" s="4">
        <v>43402</v>
      </c>
      <c r="C961" s="5">
        <v>9</v>
      </c>
      <c r="D961" s="5" t="s">
        <v>21</v>
      </c>
      <c r="E961" s="5" t="s">
        <v>22</v>
      </c>
      <c r="F961" s="5" t="s">
        <v>23</v>
      </c>
      <c r="G961" s="5" t="s">
        <v>31</v>
      </c>
      <c r="H961" s="5">
        <v>69</v>
      </c>
      <c r="I961" s="5">
        <v>6</v>
      </c>
      <c r="J961" s="5">
        <v>414</v>
      </c>
    </row>
    <row r="962" spans="1:10" ht="15.75" customHeight="1" x14ac:dyDescent="0.25">
      <c r="A962" s="3" t="s">
        <v>1007</v>
      </c>
      <c r="B962" s="4">
        <v>43402</v>
      </c>
      <c r="C962" s="5">
        <v>18</v>
      </c>
      <c r="D962" s="5" t="s">
        <v>26</v>
      </c>
      <c r="E962" s="5" t="s">
        <v>36</v>
      </c>
      <c r="F962" s="5" t="s">
        <v>28</v>
      </c>
      <c r="G962" s="5" t="s">
        <v>31</v>
      </c>
      <c r="H962" s="5">
        <v>69</v>
      </c>
      <c r="I962" s="5">
        <v>3</v>
      </c>
      <c r="J962" s="5">
        <v>207</v>
      </c>
    </row>
    <row r="963" spans="1:10" ht="15.75" customHeight="1" x14ac:dyDescent="0.25">
      <c r="A963" s="3" t="s">
        <v>1008</v>
      </c>
      <c r="B963" s="4">
        <v>43402</v>
      </c>
      <c r="C963" s="5">
        <v>9</v>
      </c>
      <c r="D963" s="5" t="s">
        <v>21</v>
      </c>
      <c r="E963" s="5" t="s">
        <v>22</v>
      </c>
      <c r="F963" s="5" t="s">
        <v>23</v>
      </c>
      <c r="G963" s="5" t="s">
        <v>31</v>
      </c>
      <c r="H963" s="5">
        <v>69</v>
      </c>
      <c r="I963" s="5">
        <v>2</v>
      </c>
      <c r="J963" s="5">
        <v>138</v>
      </c>
    </row>
    <row r="964" spans="1:10" ht="15.75" customHeight="1" x14ac:dyDescent="0.25">
      <c r="A964" s="3" t="s">
        <v>1009</v>
      </c>
      <c r="B964" s="4">
        <v>43402</v>
      </c>
      <c r="C964" s="5">
        <v>14</v>
      </c>
      <c r="D964" s="5" t="s">
        <v>38</v>
      </c>
      <c r="E964" s="5" t="s">
        <v>12</v>
      </c>
      <c r="F964" s="5" t="s">
        <v>13</v>
      </c>
      <c r="G964" s="5" t="s">
        <v>24</v>
      </c>
      <c r="H964" s="5">
        <v>159</v>
      </c>
      <c r="I964" s="5">
        <v>1</v>
      </c>
      <c r="J964" s="5">
        <v>159</v>
      </c>
    </row>
    <row r="965" spans="1:10" ht="15.75" customHeight="1" x14ac:dyDescent="0.25">
      <c r="A965" s="3" t="s">
        <v>1010</v>
      </c>
      <c r="B965" s="4">
        <v>43402</v>
      </c>
      <c r="C965" s="5">
        <v>7</v>
      </c>
      <c r="D965" s="5" t="s">
        <v>88</v>
      </c>
      <c r="E965" s="5" t="s">
        <v>22</v>
      </c>
      <c r="F965" s="5" t="s">
        <v>23</v>
      </c>
      <c r="G965" s="5" t="s">
        <v>41</v>
      </c>
      <c r="H965" s="5">
        <v>399</v>
      </c>
      <c r="I965" s="5">
        <v>2</v>
      </c>
      <c r="J965" s="5">
        <v>798</v>
      </c>
    </row>
    <row r="966" spans="1:10" ht="15.75" customHeight="1" x14ac:dyDescent="0.25">
      <c r="A966" s="3" t="s">
        <v>1011</v>
      </c>
      <c r="B966" s="4">
        <v>43402</v>
      </c>
      <c r="C966" s="5">
        <v>2</v>
      </c>
      <c r="D966" s="5" t="s">
        <v>106</v>
      </c>
      <c r="E966" s="5" t="s">
        <v>68</v>
      </c>
      <c r="F966" s="5" t="s">
        <v>18</v>
      </c>
      <c r="G966" s="5" t="s">
        <v>14</v>
      </c>
      <c r="H966" s="5">
        <v>199</v>
      </c>
      <c r="I966" s="5">
        <v>7</v>
      </c>
      <c r="J966" s="5">
        <v>1393</v>
      </c>
    </row>
    <row r="967" spans="1:10" ht="15.75" customHeight="1" x14ac:dyDescent="0.25">
      <c r="A967" s="3" t="s">
        <v>1012</v>
      </c>
      <c r="B967" s="4">
        <v>43402</v>
      </c>
      <c r="C967" s="5">
        <v>18</v>
      </c>
      <c r="D967" s="5" t="s">
        <v>26</v>
      </c>
      <c r="E967" s="5" t="s">
        <v>36</v>
      </c>
      <c r="F967" s="5" t="s">
        <v>28</v>
      </c>
      <c r="G967" s="5" t="s">
        <v>24</v>
      </c>
      <c r="H967" s="5">
        <v>159</v>
      </c>
      <c r="I967" s="5">
        <v>7</v>
      </c>
      <c r="J967" s="5">
        <v>1113</v>
      </c>
    </row>
    <row r="968" spans="1:10" ht="15.75" customHeight="1" x14ac:dyDescent="0.25">
      <c r="A968" s="3" t="s">
        <v>1013</v>
      </c>
      <c r="B968" s="4">
        <v>43403</v>
      </c>
      <c r="C968" s="5">
        <v>14</v>
      </c>
      <c r="D968" s="5" t="s">
        <v>38</v>
      </c>
      <c r="E968" s="5" t="s">
        <v>63</v>
      </c>
      <c r="F968" s="5" t="s">
        <v>13</v>
      </c>
      <c r="G968" s="5" t="s">
        <v>41</v>
      </c>
      <c r="H968" s="5">
        <v>399</v>
      </c>
      <c r="I968" s="5">
        <v>1</v>
      </c>
      <c r="J968" s="5">
        <v>399</v>
      </c>
    </row>
    <row r="969" spans="1:10" ht="15.75" customHeight="1" x14ac:dyDescent="0.25">
      <c r="A969" s="3" t="s">
        <v>1014</v>
      </c>
      <c r="B969" s="4">
        <v>43403</v>
      </c>
      <c r="C969" s="5">
        <v>19</v>
      </c>
      <c r="D969" s="5" t="s">
        <v>56</v>
      </c>
      <c r="E969" s="5" t="s">
        <v>27</v>
      </c>
      <c r="F969" s="5" t="s">
        <v>28</v>
      </c>
      <c r="G969" s="5" t="s">
        <v>31</v>
      </c>
      <c r="H969" s="5">
        <v>69</v>
      </c>
      <c r="I969" s="5">
        <v>3</v>
      </c>
      <c r="J969" s="5">
        <v>207</v>
      </c>
    </row>
    <row r="970" spans="1:10" ht="15.75" customHeight="1" x14ac:dyDescent="0.25">
      <c r="A970" s="3" t="s">
        <v>1015</v>
      </c>
      <c r="B970" s="4">
        <v>43403</v>
      </c>
      <c r="C970" s="5">
        <v>7</v>
      </c>
      <c r="D970" s="5" t="s">
        <v>88</v>
      </c>
      <c r="E970" s="5" t="s">
        <v>46</v>
      </c>
      <c r="F970" s="5" t="s">
        <v>23</v>
      </c>
      <c r="G970" s="5" t="s">
        <v>24</v>
      </c>
      <c r="H970" s="5">
        <v>159</v>
      </c>
      <c r="I970" s="5">
        <v>1</v>
      </c>
      <c r="J970" s="5">
        <v>159</v>
      </c>
    </row>
    <row r="971" spans="1:10" ht="15.75" customHeight="1" x14ac:dyDescent="0.25">
      <c r="A971" s="3" t="s">
        <v>1016</v>
      </c>
      <c r="B971" s="4">
        <v>43404</v>
      </c>
      <c r="C971" s="5">
        <v>7</v>
      </c>
      <c r="D971" s="5" t="s">
        <v>88</v>
      </c>
      <c r="E971" s="5" t="s">
        <v>46</v>
      </c>
      <c r="F971" s="5" t="s">
        <v>23</v>
      </c>
      <c r="G971" s="5" t="s">
        <v>41</v>
      </c>
      <c r="H971" s="5">
        <v>399</v>
      </c>
      <c r="I971" s="5">
        <v>0</v>
      </c>
      <c r="J971" s="5">
        <v>0</v>
      </c>
    </row>
    <row r="972" spans="1:10" ht="15.75" customHeight="1" x14ac:dyDescent="0.25">
      <c r="A972" s="3" t="s">
        <v>1017</v>
      </c>
      <c r="B972" s="4">
        <v>43405</v>
      </c>
      <c r="C972" s="5">
        <v>14</v>
      </c>
      <c r="D972" s="5" t="s">
        <v>38</v>
      </c>
      <c r="E972" s="5" t="s">
        <v>63</v>
      </c>
      <c r="F972" s="5" t="s">
        <v>13</v>
      </c>
      <c r="G972" s="5" t="s">
        <v>14</v>
      </c>
      <c r="H972" s="5">
        <v>199</v>
      </c>
      <c r="I972" s="5">
        <v>0</v>
      </c>
      <c r="J972" s="5">
        <v>0</v>
      </c>
    </row>
    <row r="973" spans="1:10" ht="15.75" customHeight="1" x14ac:dyDescent="0.25">
      <c r="A973" s="3" t="s">
        <v>1018</v>
      </c>
      <c r="B973" s="4">
        <v>43406</v>
      </c>
      <c r="C973" s="5">
        <v>19</v>
      </c>
      <c r="D973" s="5" t="s">
        <v>56</v>
      </c>
      <c r="E973" s="5" t="s">
        <v>27</v>
      </c>
      <c r="F973" s="5" t="s">
        <v>28</v>
      </c>
      <c r="G973" s="5" t="s">
        <v>24</v>
      </c>
      <c r="H973" s="5">
        <v>159</v>
      </c>
      <c r="I973" s="5">
        <v>4</v>
      </c>
      <c r="J973" s="5">
        <v>636</v>
      </c>
    </row>
    <row r="974" spans="1:10" ht="15.75" customHeight="1" x14ac:dyDescent="0.25">
      <c r="A974" s="3" t="s">
        <v>1019</v>
      </c>
      <c r="B974" s="4">
        <v>43407</v>
      </c>
      <c r="C974" s="5">
        <v>13</v>
      </c>
      <c r="D974" s="5" t="s">
        <v>33</v>
      </c>
      <c r="E974" s="5" t="s">
        <v>12</v>
      </c>
      <c r="F974" s="5" t="s">
        <v>13</v>
      </c>
      <c r="G974" s="5" t="s">
        <v>41</v>
      </c>
      <c r="H974" s="5">
        <v>399</v>
      </c>
      <c r="I974" s="5">
        <v>0</v>
      </c>
      <c r="J974" s="5">
        <v>0</v>
      </c>
    </row>
    <row r="975" spans="1:10" ht="15.75" customHeight="1" x14ac:dyDescent="0.25">
      <c r="A975" s="3" t="s">
        <v>1020</v>
      </c>
      <c r="B975" s="4">
        <v>43408</v>
      </c>
      <c r="C975" s="5">
        <v>1</v>
      </c>
      <c r="D975" s="5" t="s">
        <v>16</v>
      </c>
      <c r="E975" s="5" t="s">
        <v>17</v>
      </c>
      <c r="F975" s="5" t="s">
        <v>18</v>
      </c>
      <c r="G975" s="5" t="s">
        <v>31</v>
      </c>
      <c r="H975" s="5">
        <v>69</v>
      </c>
      <c r="I975" s="5">
        <v>7</v>
      </c>
      <c r="J975" s="5">
        <v>483</v>
      </c>
    </row>
    <row r="976" spans="1:10" ht="15.75" customHeight="1" x14ac:dyDescent="0.25">
      <c r="A976" s="3" t="s">
        <v>1021</v>
      </c>
      <c r="B976" s="4">
        <v>43408</v>
      </c>
      <c r="C976" s="5">
        <v>13</v>
      </c>
      <c r="D976" s="5" t="s">
        <v>33</v>
      </c>
      <c r="E976" s="5" t="s">
        <v>63</v>
      </c>
      <c r="F976" s="5" t="s">
        <v>13</v>
      </c>
      <c r="G976" s="5" t="s">
        <v>24</v>
      </c>
      <c r="H976" s="5">
        <v>159</v>
      </c>
      <c r="I976" s="5">
        <v>2</v>
      </c>
      <c r="J976" s="5">
        <v>318</v>
      </c>
    </row>
    <row r="977" spans="1:10" ht="15.75" customHeight="1" x14ac:dyDescent="0.25">
      <c r="A977" s="3" t="s">
        <v>1022</v>
      </c>
      <c r="B977" s="4">
        <v>43408</v>
      </c>
      <c r="C977" s="5">
        <v>2</v>
      </c>
      <c r="D977" s="5" t="s">
        <v>106</v>
      </c>
      <c r="E977" s="5" t="s">
        <v>68</v>
      </c>
      <c r="F977" s="5" t="s">
        <v>18</v>
      </c>
      <c r="G977" s="5" t="s">
        <v>31</v>
      </c>
      <c r="H977" s="5">
        <v>69</v>
      </c>
      <c r="I977" s="5">
        <v>1</v>
      </c>
      <c r="J977" s="5">
        <v>69</v>
      </c>
    </row>
    <row r="978" spans="1:10" ht="15.75" customHeight="1" x14ac:dyDescent="0.25">
      <c r="A978" s="3" t="s">
        <v>1023</v>
      </c>
      <c r="B978" s="4">
        <v>43409</v>
      </c>
      <c r="C978" s="5">
        <v>5</v>
      </c>
      <c r="D978" s="5" t="s">
        <v>60</v>
      </c>
      <c r="E978" s="5" t="s">
        <v>68</v>
      </c>
      <c r="F978" s="5" t="s">
        <v>18</v>
      </c>
      <c r="G978" s="5" t="s">
        <v>14</v>
      </c>
      <c r="H978" s="5">
        <v>199</v>
      </c>
      <c r="I978" s="5">
        <v>9</v>
      </c>
      <c r="J978" s="5">
        <v>1791</v>
      </c>
    </row>
    <row r="979" spans="1:10" ht="15.75" customHeight="1" x14ac:dyDescent="0.25">
      <c r="A979" s="3" t="s">
        <v>1024</v>
      </c>
      <c r="B979" s="4">
        <v>43410</v>
      </c>
      <c r="C979" s="5">
        <v>20</v>
      </c>
      <c r="D979" s="5" t="s">
        <v>40</v>
      </c>
      <c r="E979" s="5" t="s">
        <v>27</v>
      </c>
      <c r="F979" s="5" t="s">
        <v>28</v>
      </c>
      <c r="G979" s="5" t="s">
        <v>24</v>
      </c>
      <c r="H979" s="5">
        <v>159</v>
      </c>
      <c r="I979" s="5">
        <v>0</v>
      </c>
      <c r="J979" s="5">
        <v>0</v>
      </c>
    </row>
    <row r="980" spans="1:10" ht="15.75" customHeight="1" x14ac:dyDescent="0.25">
      <c r="A980" s="3" t="s">
        <v>1025</v>
      </c>
      <c r="B980" s="4">
        <v>43411</v>
      </c>
      <c r="C980" s="5">
        <v>16</v>
      </c>
      <c r="D980" s="5" t="s">
        <v>30</v>
      </c>
      <c r="E980" s="5" t="s">
        <v>27</v>
      </c>
      <c r="F980" s="5" t="s">
        <v>28</v>
      </c>
      <c r="G980" s="5" t="s">
        <v>31</v>
      </c>
      <c r="H980" s="5">
        <v>69</v>
      </c>
      <c r="I980" s="5">
        <v>9</v>
      </c>
      <c r="J980" s="5">
        <v>621</v>
      </c>
    </row>
    <row r="981" spans="1:10" ht="15.75" customHeight="1" x14ac:dyDescent="0.25">
      <c r="A981" s="3" t="s">
        <v>1026</v>
      </c>
      <c r="B981" s="4">
        <v>43411</v>
      </c>
      <c r="C981" s="5">
        <v>9</v>
      </c>
      <c r="D981" s="5" t="s">
        <v>21</v>
      </c>
      <c r="E981" s="5" t="s">
        <v>46</v>
      </c>
      <c r="F981" s="5" t="s">
        <v>23</v>
      </c>
      <c r="G981" s="5" t="s">
        <v>19</v>
      </c>
      <c r="H981" s="5">
        <v>289</v>
      </c>
      <c r="I981" s="5">
        <v>9</v>
      </c>
      <c r="J981" s="5">
        <v>2601</v>
      </c>
    </row>
    <row r="982" spans="1:10" ht="15.75" customHeight="1" x14ac:dyDescent="0.25">
      <c r="A982" s="3" t="s">
        <v>1027</v>
      </c>
      <c r="B982" s="4">
        <v>43411</v>
      </c>
      <c r="C982" s="5">
        <v>2</v>
      </c>
      <c r="D982" s="5" t="s">
        <v>106</v>
      </c>
      <c r="E982" s="5" t="s">
        <v>17</v>
      </c>
      <c r="F982" s="5" t="s">
        <v>18</v>
      </c>
      <c r="G982" s="5" t="s">
        <v>41</v>
      </c>
      <c r="H982" s="5">
        <v>399</v>
      </c>
      <c r="I982" s="5">
        <v>4</v>
      </c>
      <c r="J982" s="5">
        <v>1596</v>
      </c>
    </row>
    <row r="983" spans="1:10" ht="15.75" customHeight="1" x14ac:dyDescent="0.25">
      <c r="A983" s="3" t="s">
        <v>1028</v>
      </c>
      <c r="B983" s="4">
        <v>43412</v>
      </c>
      <c r="C983" s="5">
        <v>8</v>
      </c>
      <c r="D983" s="5" t="s">
        <v>45</v>
      </c>
      <c r="E983" s="5" t="s">
        <v>46</v>
      </c>
      <c r="F983" s="5" t="s">
        <v>23</v>
      </c>
      <c r="G983" s="5" t="s">
        <v>14</v>
      </c>
      <c r="H983" s="5">
        <v>199</v>
      </c>
      <c r="I983" s="5">
        <v>1</v>
      </c>
      <c r="J983" s="5">
        <v>199</v>
      </c>
    </row>
    <row r="984" spans="1:10" ht="15.75" customHeight="1" x14ac:dyDescent="0.25">
      <c r="A984" s="3" t="s">
        <v>1029</v>
      </c>
      <c r="B984" s="4">
        <v>43412</v>
      </c>
      <c r="C984" s="5">
        <v>18</v>
      </c>
      <c r="D984" s="5" t="s">
        <v>26</v>
      </c>
      <c r="E984" s="5" t="s">
        <v>36</v>
      </c>
      <c r="F984" s="5" t="s">
        <v>28</v>
      </c>
      <c r="G984" s="5" t="s">
        <v>41</v>
      </c>
      <c r="H984" s="5">
        <v>399</v>
      </c>
      <c r="I984" s="5">
        <v>9</v>
      </c>
      <c r="J984" s="5">
        <v>3591</v>
      </c>
    </row>
    <row r="985" spans="1:10" ht="15.75" customHeight="1" x14ac:dyDescent="0.25">
      <c r="A985" s="3" t="s">
        <v>1030</v>
      </c>
      <c r="B985" s="4">
        <v>43412</v>
      </c>
      <c r="C985" s="5">
        <v>12</v>
      </c>
      <c r="D985" s="5" t="s">
        <v>66</v>
      </c>
      <c r="E985" s="5" t="s">
        <v>12</v>
      </c>
      <c r="F985" s="5" t="s">
        <v>13</v>
      </c>
      <c r="G985" s="5" t="s">
        <v>31</v>
      </c>
      <c r="H985" s="5">
        <v>69</v>
      </c>
      <c r="I985" s="5">
        <v>0</v>
      </c>
      <c r="J985" s="5">
        <v>0</v>
      </c>
    </row>
    <row r="986" spans="1:10" ht="15.75" customHeight="1" x14ac:dyDescent="0.25">
      <c r="A986" s="3" t="s">
        <v>1031</v>
      </c>
      <c r="B986" s="4">
        <v>43412</v>
      </c>
      <c r="C986" s="5">
        <v>10</v>
      </c>
      <c r="D986" s="5" t="s">
        <v>58</v>
      </c>
      <c r="E986" s="5" t="s">
        <v>22</v>
      </c>
      <c r="F986" s="5" t="s">
        <v>23</v>
      </c>
      <c r="G986" s="5" t="s">
        <v>24</v>
      </c>
      <c r="H986" s="5">
        <v>159</v>
      </c>
      <c r="I986" s="5">
        <v>9</v>
      </c>
      <c r="J986" s="5">
        <v>1431</v>
      </c>
    </row>
    <row r="987" spans="1:10" ht="15.75" customHeight="1" x14ac:dyDescent="0.25">
      <c r="A987" s="3" t="s">
        <v>1032</v>
      </c>
      <c r="B987" s="4">
        <v>43412</v>
      </c>
      <c r="C987" s="5">
        <v>9</v>
      </c>
      <c r="D987" s="5" t="s">
        <v>21</v>
      </c>
      <c r="E987" s="5" t="s">
        <v>46</v>
      </c>
      <c r="F987" s="5" t="s">
        <v>23</v>
      </c>
      <c r="G987" s="5" t="s">
        <v>24</v>
      </c>
      <c r="H987" s="5">
        <v>159</v>
      </c>
      <c r="I987" s="5">
        <v>7</v>
      </c>
      <c r="J987" s="5">
        <v>1113</v>
      </c>
    </row>
    <row r="988" spans="1:10" ht="15.75" customHeight="1" x14ac:dyDescent="0.25">
      <c r="A988" s="3" t="s">
        <v>1033</v>
      </c>
      <c r="B988" s="4">
        <v>43413</v>
      </c>
      <c r="C988" s="5">
        <v>8</v>
      </c>
      <c r="D988" s="5" t="s">
        <v>45</v>
      </c>
      <c r="E988" s="5" t="s">
        <v>22</v>
      </c>
      <c r="F988" s="5" t="s">
        <v>23</v>
      </c>
      <c r="G988" s="5" t="s">
        <v>14</v>
      </c>
      <c r="H988" s="5">
        <v>199</v>
      </c>
      <c r="I988" s="5">
        <v>7</v>
      </c>
      <c r="J988" s="5">
        <v>1393</v>
      </c>
    </row>
    <row r="989" spans="1:10" ht="15.75" customHeight="1" x14ac:dyDescent="0.25">
      <c r="A989" s="3" t="s">
        <v>1034</v>
      </c>
      <c r="B989" s="4">
        <v>43413</v>
      </c>
      <c r="C989" s="5">
        <v>17</v>
      </c>
      <c r="D989" s="5" t="s">
        <v>35</v>
      </c>
      <c r="E989" s="5" t="s">
        <v>27</v>
      </c>
      <c r="F989" s="5" t="s">
        <v>28</v>
      </c>
      <c r="G989" s="5" t="s">
        <v>14</v>
      </c>
      <c r="H989" s="5">
        <v>199</v>
      </c>
      <c r="I989" s="5">
        <v>2</v>
      </c>
      <c r="J989" s="5">
        <v>398</v>
      </c>
    </row>
    <row r="990" spans="1:10" ht="15.75" customHeight="1" x14ac:dyDescent="0.25">
      <c r="A990" s="3" t="s">
        <v>1035</v>
      </c>
      <c r="B990" s="4">
        <v>43413</v>
      </c>
      <c r="C990" s="5">
        <v>4</v>
      </c>
      <c r="D990" s="5" t="s">
        <v>51</v>
      </c>
      <c r="E990" s="5" t="s">
        <v>17</v>
      </c>
      <c r="F990" s="5" t="s">
        <v>18</v>
      </c>
      <c r="G990" s="5" t="s">
        <v>24</v>
      </c>
      <c r="H990" s="5">
        <v>159</v>
      </c>
      <c r="I990" s="5">
        <v>9</v>
      </c>
      <c r="J990" s="5">
        <v>1431</v>
      </c>
    </row>
    <row r="991" spans="1:10" ht="15.75" customHeight="1" x14ac:dyDescent="0.25">
      <c r="A991" s="3" t="s">
        <v>1036</v>
      </c>
      <c r="B991" s="4">
        <v>43413</v>
      </c>
      <c r="C991" s="5">
        <v>16</v>
      </c>
      <c r="D991" s="5" t="s">
        <v>30</v>
      </c>
      <c r="E991" s="5" t="s">
        <v>36</v>
      </c>
      <c r="F991" s="5" t="s">
        <v>28</v>
      </c>
      <c r="G991" s="5" t="s">
        <v>19</v>
      </c>
      <c r="H991" s="5">
        <v>289</v>
      </c>
      <c r="I991" s="5">
        <v>4</v>
      </c>
      <c r="J991" s="5">
        <v>1156</v>
      </c>
    </row>
    <row r="992" spans="1:10" ht="15.75" customHeight="1" x14ac:dyDescent="0.25">
      <c r="A992" s="3" t="s">
        <v>1037</v>
      </c>
      <c r="B992" s="4">
        <v>43413</v>
      </c>
      <c r="C992" s="5">
        <v>18</v>
      </c>
      <c r="D992" s="5" t="s">
        <v>26</v>
      </c>
      <c r="E992" s="5" t="s">
        <v>27</v>
      </c>
      <c r="F992" s="5" t="s">
        <v>28</v>
      </c>
      <c r="G992" s="5" t="s">
        <v>41</v>
      </c>
      <c r="H992" s="5">
        <v>399</v>
      </c>
      <c r="I992" s="5">
        <v>9</v>
      </c>
      <c r="J992" s="5">
        <v>3591</v>
      </c>
    </row>
    <row r="993" spans="1:10" ht="15.75" customHeight="1" x14ac:dyDescent="0.25">
      <c r="A993" s="3" t="s">
        <v>1038</v>
      </c>
      <c r="B993" s="4">
        <v>43414</v>
      </c>
      <c r="C993" s="5">
        <v>19</v>
      </c>
      <c r="D993" s="5" t="s">
        <v>56</v>
      </c>
      <c r="E993" s="5" t="s">
        <v>36</v>
      </c>
      <c r="F993" s="5" t="s">
        <v>28</v>
      </c>
      <c r="G993" s="5" t="s">
        <v>14</v>
      </c>
      <c r="H993" s="5">
        <v>199</v>
      </c>
      <c r="I993" s="5">
        <v>8</v>
      </c>
      <c r="J993" s="5">
        <v>1592</v>
      </c>
    </row>
    <row r="994" spans="1:10" ht="15.75" customHeight="1" x14ac:dyDescent="0.25">
      <c r="A994" s="3" t="s">
        <v>1039</v>
      </c>
      <c r="B994" s="4">
        <v>43414</v>
      </c>
      <c r="C994" s="5">
        <v>10</v>
      </c>
      <c r="D994" s="5" t="s">
        <v>58</v>
      </c>
      <c r="E994" s="5" t="s">
        <v>46</v>
      </c>
      <c r="F994" s="5" t="s">
        <v>23</v>
      </c>
      <c r="G994" s="5" t="s">
        <v>41</v>
      </c>
      <c r="H994" s="5">
        <v>399</v>
      </c>
      <c r="I994" s="5">
        <v>6</v>
      </c>
      <c r="J994" s="5">
        <v>2394</v>
      </c>
    </row>
    <row r="995" spans="1:10" ht="15.75" customHeight="1" x14ac:dyDescent="0.25">
      <c r="A995" s="3" t="s">
        <v>1040</v>
      </c>
      <c r="B995" s="4">
        <v>43414</v>
      </c>
      <c r="C995" s="5">
        <v>5</v>
      </c>
      <c r="D995" s="5" t="s">
        <v>60</v>
      </c>
      <c r="E995" s="5" t="s">
        <v>17</v>
      </c>
      <c r="F995" s="5" t="s">
        <v>18</v>
      </c>
      <c r="G995" s="5" t="s">
        <v>24</v>
      </c>
      <c r="H995" s="5">
        <v>159</v>
      </c>
      <c r="I995" s="5">
        <v>4</v>
      </c>
      <c r="J995" s="5">
        <v>636</v>
      </c>
    </row>
    <row r="996" spans="1:10" ht="15.75" customHeight="1" x14ac:dyDescent="0.25">
      <c r="A996" s="3" t="s">
        <v>1041</v>
      </c>
      <c r="B996" s="4">
        <v>43415</v>
      </c>
      <c r="C996" s="5">
        <v>10</v>
      </c>
      <c r="D996" s="5" t="s">
        <v>58</v>
      </c>
      <c r="E996" s="5" t="s">
        <v>22</v>
      </c>
      <c r="F996" s="5" t="s">
        <v>23</v>
      </c>
      <c r="G996" s="5" t="s">
        <v>31</v>
      </c>
      <c r="H996" s="5">
        <v>69</v>
      </c>
      <c r="I996" s="5">
        <v>1</v>
      </c>
      <c r="J996" s="5">
        <v>69</v>
      </c>
    </row>
    <row r="997" spans="1:10" ht="15.75" customHeight="1" x14ac:dyDescent="0.25">
      <c r="A997" s="3" t="s">
        <v>1042</v>
      </c>
      <c r="B997" s="4">
        <v>43415</v>
      </c>
      <c r="C997" s="5">
        <v>7</v>
      </c>
      <c r="D997" s="5" t="s">
        <v>88</v>
      </c>
      <c r="E997" s="5" t="s">
        <v>22</v>
      </c>
      <c r="F997" s="5" t="s">
        <v>23</v>
      </c>
      <c r="G997" s="5" t="s">
        <v>14</v>
      </c>
      <c r="H997" s="5">
        <v>199</v>
      </c>
      <c r="I997" s="5">
        <v>0</v>
      </c>
      <c r="J997" s="5">
        <v>0</v>
      </c>
    </row>
    <row r="998" spans="1:10" ht="15.75" customHeight="1" x14ac:dyDescent="0.25">
      <c r="A998" s="3" t="s">
        <v>1043</v>
      </c>
      <c r="B998" s="4">
        <v>43415</v>
      </c>
      <c r="C998" s="5">
        <v>13</v>
      </c>
      <c r="D998" s="5" t="s">
        <v>33</v>
      </c>
      <c r="E998" s="5" t="s">
        <v>63</v>
      </c>
      <c r="F998" s="5" t="s">
        <v>13</v>
      </c>
      <c r="G998" s="5" t="s">
        <v>14</v>
      </c>
      <c r="H998" s="5">
        <v>199</v>
      </c>
      <c r="I998" s="5">
        <v>9</v>
      </c>
      <c r="J998" s="5">
        <v>1791</v>
      </c>
    </row>
    <row r="999" spans="1:10" ht="15.75" customHeight="1" x14ac:dyDescent="0.25">
      <c r="A999" s="3" t="s">
        <v>1044</v>
      </c>
      <c r="B999" s="4">
        <v>43416</v>
      </c>
      <c r="C999" s="5">
        <v>14</v>
      </c>
      <c r="D999" s="5" t="s">
        <v>38</v>
      </c>
      <c r="E999" s="5" t="s">
        <v>63</v>
      </c>
      <c r="F999" s="5" t="s">
        <v>13</v>
      </c>
      <c r="G999" s="5" t="s">
        <v>14</v>
      </c>
      <c r="H999" s="5">
        <v>199</v>
      </c>
      <c r="I999" s="5">
        <v>5</v>
      </c>
      <c r="J999" s="5">
        <v>995</v>
      </c>
    </row>
    <row r="1000" spans="1:10" ht="15.75" customHeight="1" x14ac:dyDescent="0.25">
      <c r="A1000" s="3" t="s">
        <v>1045</v>
      </c>
      <c r="B1000" s="4">
        <v>43417</v>
      </c>
      <c r="C1000" s="5">
        <v>2</v>
      </c>
      <c r="D1000" s="5" t="s">
        <v>106</v>
      </c>
      <c r="E1000" s="5" t="s">
        <v>17</v>
      </c>
      <c r="F1000" s="5" t="s">
        <v>18</v>
      </c>
      <c r="G1000" s="5" t="s">
        <v>14</v>
      </c>
      <c r="H1000" s="5">
        <v>199</v>
      </c>
      <c r="I1000" s="5">
        <v>3</v>
      </c>
      <c r="J1000" s="5">
        <v>597</v>
      </c>
    </row>
    <row r="1001" spans="1:10" ht="15.75" customHeight="1" x14ac:dyDescent="0.25">
      <c r="A1001" s="3" t="s">
        <v>1046</v>
      </c>
      <c r="B1001" s="4">
        <v>43418</v>
      </c>
      <c r="C1001" s="5">
        <v>1</v>
      </c>
      <c r="D1001" s="5" t="s">
        <v>16</v>
      </c>
      <c r="E1001" s="5" t="s">
        <v>68</v>
      </c>
      <c r="F1001" s="5" t="s">
        <v>18</v>
      </c>
      <c r="G1001" s="5" t="s">
        <v>14</v>
      </c>
      <c r="H1001" s="5">
        <v>199</v>
      </c>
      <c r="I1001" s="5">
        <v>7</v>
      </c>
      <c r="J1001" s="5">
        <v>1393</v>
      </c>
    </row>
    <row r="1002" spans="1:10" ht="15.75" customHeight="1" x14ac:dyDescent="0.25">
      <c r="A1002" s="3" t="s">
        <v>1047</v>
      </c>
      <c r="B1002" s="4">
        <v>43419</v>
      </c>
      <c r="C1002" s="5">
        <v>15</v>
      </c>
      <c r="D1002" s="5" t="s">
        <v>118</v>
      </c>
      <c r="E1002" s="5" t="s">
        <v>12</v>
      </c>
      <c r="F1002" s="5" t="s">
        <v>13</v>
      </c>
      <c r="G1002" s="5" t="s">
        <v>19</v>
      </c>
      <c r="H1002" s="5">
        <v>289</v>
      </c>
      <c r="I1002" s="5">
        <v>7</v>
      </c>
      <c r="J1002" s="5">
        <v>2023</v>
      </c>
    </row>
    <row r="1003" spans="1:10" ht="15.75" customHeight="1" x14ac:dyDescent="0.25">
      <c r="A1003" s="3" t="s">
        <v>1048</v>
      </c>
      <c r="B1003" s="4">
        <v>43419</v>
      </c>
      <c r="C1003" s="5">
        <v>2</v>
      </c>
      <c r="D1003" s="5" t="s">
        <v>106</v>
      </c>
      <c r="E1003" s="5" t="s">
        <v>68</v>
      </c>
      <c r="F1003" s="5" t="s">
        <v>18</v>
      </c>
      <c r="G1003" s="5" t="s">
        <v>14</v>
      </c>
      <c r="H1003" s="5">
        <v>199</v>
      </c>
      <c r="I1003" s="5">
        <v>2</v>
      </c>
      <c r="J1003" s="5">
        <v>398</v>
      </c>
    </row>
    <row r="1004" spans="1:10" ht="15.75" customHeight="1" x14ac:dyDescent="0.25">
      <c r="A1004" s="3" t="s">
        <v>1049</v>
      </c>
      <c r="B1004" s="4">
        <v>43419</v>
      </c>
      <c r="C1004" s="5">
        <v>10</v>
      </c>
      <c r="D1004" s="5" t="s">
        <v>58</v>
      </c>
      <c r="E1004" s="5" t="s">
        <v>46</v>
      </c>
      <c r="F1004" s="5" t="s">
        <v>23</v>
      </c>
      <c r="G1004" s="5" t="s">
        <v>24</v>
      </c>
      <c r="H1004" s="5">
        <v>159</v>
      </c>
      <c r="I1004" s="5">
        <v>4</v>
      </c>
      <c r="J1004" s="5">
        <v>636</v>
      </c>
    </row>
    <row r="1005" spans="1:10" ht="15.75" customHeight="1" x14ac:dyDescent="0.25">
      <c r="A1005" s="3" t="s">
        <v>1050</v>
      </c>
      <c r="B1005" s="4">
        <v>43419</v>
      </c>
      <c r="C1005" s="5">
        <v>17</v>
      </c>
      <c r="D1005" s="5" t="s">
        <v>35</v>
      </c>
      <c r="E1005" s="5" t="s">
        <v>27</v>
      </c>
      <c r="F1005" s="5" t="s">
        <v>28</v>
      </c>
      <c r="G1005" s="5" t="s">
        <v>14</v>
      </c>
      <c r="H1005" s="5">
        <v>199</v>
      </c>
      <c r="I1005" s="5">
        <v>9</v>
      </c>
      <c r="J1005" s="5">
        <v>1791</v>
      </c>
    </row>
    <row r="1006" spans="1:10" ht="15.75" customHeight="1" x14ac:dyDescent="0.25">
      <c r="A1006" s="3" t="s">
        <v>1051</v>
      </c>
      <c r="B1006" s="4">
        <v>43419</v>
      </c>
      <c r="C1006" s="5">
        <v>10</v>
      </c>
      <c r="D1006" s="5" t="s">
        <v>58</v>
      </c>
      <c r="E1006" s="5" t="s">
        <v>22</v>
      </c>
      <c r="F1006" s="5" t="s">
        <v>23</v>
      </c>
      <c r="G1006" s="5" t="s">
        <v>14</v>
      </c>
      <c r="H1006" s="5">
        <v>199</v>
      </c>
      <c r="I1006" s="5">
        <v>1</v>
      </c>
      <c r="J1006" s="5">
        <v>199</v>
      </c>
    </row>
    <row r="1007" spans="1:10" ht="15.75" customHeight="1" x14ac:dyDescent="0.25">
      <c r="A1007" s="3" t="s">
        <v>1052</v>
      </c>
      <c r="B1007" s="4">
        <v>43419</v>
      </c>
      <c r="C1007" s="5">
        <v>19</v>
      </c>
      <c r="D1007" s="5" t="s">
        <v>56</v>
      </c>
      <c r="E1007" s="5" t="s">
        <v>27</v>
      </c>
      <c r="F1007" s="5" t="s">
        <v>28</v>
      </c>
      <c r="G1007" s="5" t="s">
        <v>24</v>
      </c>
      <c r="H1007" s="5">
        <v>159</v>
      </c>
      <c r="I1007" s="5">
        <v>2</v>
      </c>
      <c r="J1007" s="5">
        <v>318</v>
      </c>
    </row>
    <row r="1008" spans="1:10" ht="15.75" customHeight="1" x14ac:dyDescent="0.25">
      <c r="A1008" s="3" t="s">
        <v>1053</v>
      </c>
      <c r="B1008" s="4">
        <v>43419</v>
      </c>
      <c r="C1008" s="5">
        <v>6</v>
      </c>
      <c r="D1008" s="5" t="s">
        <v>48</v>
      </c>
      <c r="E1008" s="5" t="s">
        <v>22</v>
      </c>
      <c r="F1008" s="5" t="s">
        <v>23</v>
      </c>
      <c r="G1008" s="5" t="s">
        <v>14</v>
      </c>
      <c r="H1008" s="5">
        <v>199</v>
      </c>
      <c r="I1008" s="5">
        <v>7</v>
      </c>
      <c r="J1008" s="5">
        <v>1393</v>
      </c>
    </row>
    <row r="1009" spans="1:10" ht="15.75" customHeight="1" x14ac:dyDescent="0.25">
      <c r="A1009" s="3" t="s">
        <v>1054</v>
      </c>
      <c r="B1009" s="4">
        <v>43420</v>
      </c>
      <c r="C1009" s="5">
        <v>15</v>
      </c>
      <c r="D1009" s="5" t="s">
        <v>118</v>
      </c>
      <c r="E1009" s="5" t="s">
        <v>12</v>
      </c>
      <c r="F1009" s="5" t="s">
        <v>13</v>
      </c>
      <c r="G1009" s="5" t="s">
        <v>19</v>
      </c>
      <c r="H1009" s="5">
        <v>289</v>
      </c>
      <c r="I1009" s="5">
        <v>1</v>
      </c>
      <c r="J1009" s="5">
        <v>289</v>
      </c>
    </row>
    <row r="1010" spans="1:10" ht="15.75" customHeight="1" x14ac:dyDescent="0.25">
      <c r="A1010" s="3" t="s">
        <v>1055</v>
      </c>
      <c r="B1010" s="4">
        <v>43420</v>
      </c>
      <c r="C1010" s="5">
        <v>8</v>
      </c>
      <c r="D1010" s="5" t="s">
        <v>45</v>
      </c>
      <c r="E1010" s="5" t="s">
        <v>22</v>
      </c>
      <c r="F1010" s="5" t="s">
        <v>23</v>
      </c>
      <c r="G1010" s="5" t="s">
        <v>41</v>
      </c>
      <c r="H1010" s="5">
        <v>399</v>
      </c>
      <c r="I1010" s="5">
        <v>0</v>
      </c>
      <c r="J1010" s="5">
        <v>0</v>
      </c>
    </row>
    <row r="1011" spans="1:10" ht="15.75" customHeight="1" x14ac:dyDescent="0.25">
      <c r="A1011" s="3" t="s">
        <v>1056</v>
      </c>
      <c r="B1011" s="4">
        <v>43421</v>
      </c>
      <c r="C1011" s="5">
        <v>1</v>
      </c>
      <c r="D1011" s="5" t="s">
        <v>16</v>
      </c>
      <c r="E1011" s="5" t="s">
        <v>17</v>
      </c>
      <c r="F1011" s="5" t="s">
        <v>18</v>
      </c>
      <c r="G1011" s="5" t="s">
        <v>14</v>
      </c>
      <c r="H1011" s="5">
        <v>199</v>
      </c>
      <c r="I1011" s="5">
        <v>2</v>
      </c>
      <c r="J1011" s="5">
        <v>398</v>
      </c>
    </row>
    <row r="1012" spans="1:10" ht="15.75" customHeight="1" x14ac:dyDescent="0.25">
      <c r="A1012" s="3" t="s">
        <v>1057</v>
      </c>
      <c r="B1012" s="4">
        <v>43421</v>
      </c>
      <c r="C1012" s="5">
        <v>7</v>
      </c>
      <c r="D1012" s="5" t="s">
        <v>88</v>
      </c>
      <c r="E1012" s="5" t="s">
        <v>46</v>
      </c>
      <c r="F1012" s="5" t="s">
        <v>23</v>
      </c>
      <c r="G1012" s="5" t="s">
        <v>19</v>
      </c>
      <c r="H1012" s="5">
        <v>289</v>
      </c>
      <c r="I1012" s="5">
        <v>0</v>
      </c>
      <c r="J1012" s="5">
        <v>0</v>
      </c>
    </row>
    <row r="1013" spans="1:10" ht="15.75" customHeight="1" x14ac:dyDescent="0.25">
      <c r="A1013" s="3" t="s">
        <v>1058</v>
      </c>
      <c r="B1013" s="4">
        <v>43421</v>
      </c>
      <c r="C1013" s="5">
        <v>3</v>
      </c>
      <c r="D1013" s="5" t="s">
        <v>43</v>
      </c>
      <c r="E1013" s="5" t="s">
        <v>68</v>
      </c>
      <c r="F1013" s="5" t="s">
        <v>18</v>
      </c>
      <c r="G1013" s="5" t="s">
        <v>19</v>
      </c>
      <c r="H1013" s="5">
        <v>289</v>
      </c>
      <c r="I1013" s="5">
        <v>4</v>
      </c>
      <c r="J1013" s="5">
        <v>1156</v>
      </c>
    </row>
    <row r="1014" spans="1:10" ht="15.75" customHeight="1" x14ac:dyDescent="0.25">
      <c r="A1014" s="3" t="s">
        <v>1059</v>
      </c>
      <c r="B1014" s="4">
        <v>43421</v>
      </c>
      <c r="C1014" s="5">
        <v>9</v>
      </c>
      <c r="D1014" s="5" t="s">
        <v>21</v>
      </c>
      <c r="E1014" s="5" t="s">
        <v>46</v>
      </c>
      <c r="F1014" s="5" t="s">
        <v>23</v>
      </c>
      <c r="G1014" s="5" t="s">
        <v>31</v>
      </c>
      <c r="H1014" s="5">
        <v>69</v>
      </c>
      <c r="I1014" s="5">
        <v>8</v>
      </c>
      <c r="J1014" s="5">
        <v>552</v>
      </c>
    </row>
    <row r="1015" spans="1:10" ht="15.75" customHeight="1" x14ac:dyDescent="0.25">
      <c r="A1015" s="3" t="s">
        <v>1060</v>
      </c>
      <c r="B1015" s="4">
        <v>43422</v>
      </c>
      <c r="C1015" s="5">
        <v>2</v>
      </c>
      <c r="D1015" s="5" t="s">
        <v>106</v>
      </c>
      <c r="E1015" s="5" t="s">
        <v>68</v>
      </c>
      <c r="F1015" s="5" t="s">
        <v>18</v>
      </c>
      <c r="G1015" s="5" t="s">
        <v>14</v>
      </c>
      <c r="H1015" s="5">
        <v>199</v>
      </c>
      <c r="I1015" s="5">
        <v>6</v>
      </c>
      <c r="J1015" s="5">
        <v>1194</v>
      </c>
    </row>
    <row r="1016" spans="1:10" ht="15.75" customHeight="1" x14ac:dyDescent="0.25">
      <c r="A1016" s="3" t="s">
        <v>1061</v>
      </c>
      <c r="B1016" s="4">
        <v>43423</v>
      </c>
      <c r="C1016" s="5">
        <v>5</v>
      </c>
      <c r="D1016" s="5" t="s">
        <v>60</v>
      </c>
      <c r="E1016" s="5" t="s">
        <v>17</v>
      </c>
      <c r="F1016" s="5" t="s">
        <v>18</v>
      </c>
      <c r="G1016" s="5" t="s">
        <v>41</v>
      </c>
      <c r="H1016" s="5">
        <v>399</v>
      </c>
      <c r="I1016" s="5">
        <v>2</v>
      </c>
      <c r="J1016" s="5">
        <v>798</v>
      </c>
    </row>
    <row r="1017" spans="1:10" ht="15.75" customHeight="1" x14ac:dyDescent="0.25">
      <c r="A1017" s="3" t="s">
        <v>1062</v>
      </c>
      <c r="B1017" s="4">
        <v>43423</v>
      </c>
      <c r="C1017" s="5">
        <v>6</v>
      </c>
      <c r="D1017" s="5" t="s">
        <v>48</v>
      </c>
      <c r="E1017" s="5" t="s">
        <v>22</v>
      </c>
      <c r="F1017" s="5" t="s">
        <v>23</v>
      </c>
      <c r="G1017" s="5" t="s">
        <v>19</v>
      </c>
      <c r="H1017" s="5">
        <v>289</v>
      </c>
      <c r="I1017" s="5">
        <v>5</v>
      </c>
      <c r="J1017" s="5">
        <v>1445</v>
      </c>
    </row>
    <row r="1018" spans="1:10" ht="15.75" customHeight="1" x14ac:dyDescent="0.25">
      <c r="A1018" s="3" t="s">
        <v>1063</v>
      </c>
      <c r="B1018" s="4">
        <v>43423</v>
      </c>
      <c r="C1018" s="5">
        <v>12</v>
      </c>
      <c r="D1018" s="5" t="s">
        <v>66</v>
      </c>
      <c r="E1018" s="5" t="s">
        <v>12</v>
      </c>
      <c r="F1018" s="5" t="s">
        <v>13</v>
      </c>
      <c r="G1018" s="5" t="s">
        <v>14</v>
      </c>
      <c r="H1018" s="5">
        <v>199</v>
      </c>
      <c r="I1018" s="5">
        <v>4</v>
      </c>
      <c r="J1018" s="5">
        <v>796</v>
      </c>
    </row>
    <row r="1019" spans="1:10" ht="15.75" customHeight="1" x14ac:dyDescent="0.25">
      <c r="A1019" s="3" t="s">
        <v>1064</v>
      </c>
      <c r="B1019" s="4">
        <v>43423</v>
      </c>
      <c r="C1019" s="5">
        <v>5</v>
      </c>
      <c r="D1019" s="5" t="s">
        <v>60</v>
      </c>
      <c r="E1019" s="5" t="s">
        <v>68</v>
      </c>
      <c r="F1019" s="5" t="s">
        <v>18</v>
      </c>
      <c r="G1019" s="5" t="s">
        <v>41</v>
      </c>
      <c r="H1019" s="5">
        <v>399</v>
      </c>
      <c r="I1019" s="5">
        <v>1</v>
      </c>
      <c r="J1019" s="5">
        <v>399</v>
      </c>
    </row>
    <row r="1020" spans="1:10" ht="15.75" customHeight="1" x14ac:dyDescent="0.25">
      <c r="A1020" s="3" t="s">
        <v>1065</v>
      </c>
      <c r="B1020" s="4">
        <v>43424</v>
      </c>
      <c r="C1020" s="5">
        <v>5</v>
      </c>
      <c r="D1020" s="5" t="s">
        <v>60</v>
      </c>
      <c r="E1020" s="5" t="s">
        <v>68</v>
      </c>
      <c r="F1020" s="5" t="s">
        <v>18</v>
      </c>
      <c r="G1020" s="5" t="s">
        <v>41</v>
      </c>
      <c r="H1020" s="5">
        <v>399</v>
      </c>
      <c r="I1020" s="5">
        <v>8</v>
      </c>
      <c r="J1020" s="5">
        <v>3192</v>
      </c>
    </row>
    <row r="1021" spans="1:10" ht="15.75" customHeight="1" x14ac:dyDescent="0.25">
      <c r="A1021" s="3" t="s">
        <v>1066</v>
      </c>
      <c r="B1021" s="4">
        <v>43425</v>
      </c>
      <c r="C1021" s="5">
        <v>20</v>
      </c>
      <c r="D1021" s="5" t="s">
        <v>40</v>
      </c>
      <c r="E1021" s="5" t="s">
        <v>36</v>
      </c>
      <c r="F1021" s="5" t="s">
        <v>28</v>
      </c>
      <c r="G1021" s="5" t="s">
        <v>31</v>
      </c>
      <c r="H1021" s="5">
        <v>69</v>
      </c>
      <c r="I1021" s="5">
        <v>9</v>
      </c>
      <c r="J1021" s="5">
        <v>621</v>
      </c>
    </row>
    <row r="1022" spans="1:10" ht="15.75" customHeight="1" x14ac:dyDescent="0.25">
      <c r="A1022" s="3" t="s">
        <v>1067</v>
      </c>
      <c r="B1022" s="4">
        <v>43425</v>
      </c>
      <c r="C1022" s="5">
        <v>16</v>
      </c>
      <c r="D1022" s="5" t="s">
        <v>30</v>
      </c>
      <c r="E1022" s="5" t="s">
        <v>27</v>
      </c>
      <c r="F1022" s="5" t="s">
        <v>28</v>
      </c>
      <c r="G1022" s="5" t="s">
        <v>41</v>
      </c>
      <c r="H1022" s="5">
        <v>399</v>
      </c>
      <c r="I1022" s="5">
        <v>3</v>
      </c>
      <c r="J1022" s="5">
        <v>1197</v>
      </c>
    </row>
    <row r="1023" spans="1:10" ht="15.75" customHeight="1" x14ac:dyDescent="0.25">
      <c r="A1023" s="3" t="s">
        <v>1068</v>
      </c>
      <c r="B1023" s="4">
        <v>43426</v>
      </c>
      <c r="C1023" s="5">
        <v>1</v>
      </c>
      <c r="D1023" s="5" t="s">
        <v>16</v>
      </c>
      <c r="E1023" s="5" t="s">
        <v>68</v>
      </c>
      <c r="F1023" s="5" t="s">
        <v>18</v>
      </c>
      <c r="G1023" s="5" t="s">
        <v>24</v>
      </c>
      <c r="H1023" s="5">
        <v>159</v>
      </c>
      <c r="I1023" s="5">
        <v>6</v>
      </c>
      <c r="J1023" s="5">
        <v>954</v>
      </c>
    </row>
    <row r="1024" spans="1:10" ht="15.75" customHeight="1" x14ac:dyDescent="0.25">
      <c r="A1024" s="3" t="s">
        <v>1069</v>
      </c>
      <c r="B1024" s="4">
        <v>43426</v>
      </c>
      <c r="C1024" s="5">
        <v>5</v>
      </c>
      <c r="D1024" s="5" t="s">
        <v>60</v>
      </c>
      <c r="E1024" s="5" t="s">
        <v>68</v>
      </c>
      <c r="F1024" s="5" t="s">
        <v>18</v>
      </c>
      <c r="G1024" s="5" t="s">
        <v>41</v>
      </c>
      <c r="H1024" s="5">
        <v>399</v>
      </c>
      <c r="I1024" s="5">
        <v>6</v>
      </c>
      <c r="J1024" s="5">
        <v>2394</v>
      </c>
    </row>
    <row r="1025" spans="1:10" ht="15.75" customHeight="1" x14ac:dyDescent="0.25">
      <c r="A1025" s="3" t="s">
        <v>1070</v>
      </c>
      <c r="B1025" s="4">
        <v>43426</v>
      </c>
      <c r="C1025" s="5">
        <v>15</v>
      </c>
      <c r="D1025" s="5" t="s">
        <v>118</v>
      </c>
      <c r="E1025" s="5" t="s">
        <v>63</v>
      </c>
      <c r="F1025" s="5" t="s">
        <v>13</v>
      </c>
      <c r="G1025" s="5" t="s">
        <v>31</v>
      </c>
      <c r="H1025" s="5">
        <v>69</v>
      </c>
      <c r="I1025" s="5">
        <v>7</v>
      </c>
      <c r="J1025" s="5">
        <v>483</v>
      </c>
    </row>
    <row r="1026" spans="1:10" ht="15.75" customHeight="1" x14ac:dyDescent="0.25">
      <c r="A1026" s="3" t="s">
        <v>1071</v>
      </c>
      <c r="B1026" s="4">
        <v>43426</v>
      </c>
      <c r="C1026" s="5">
        <v>2</v>
      </c>
      <c r="D1026" s="5" t="s">
        <v>106</v>
      </c>
      <c r="E1026" s="5" t="s">
        <v>68</v>
      </c>
      <c r="F1026" s="5" t="s">
        <v>18</v>
      </c>
      <c r="G1026" s="5" t="s">
        <v>14</v>
      </c>
      <c r="H1026" s="5">
        <v>199</v>
      </c>
      <c r="I1026" s="5">
        <v>9</v>
      </c>
      <c r="J1026" s="5">
        <v>1791</v>
      </c>
    </row>
    <row r="1027" spans="1:10" ht="15.75" customHeight="1" x14ac:dyDescent="0.25">
      <c r="A1027" s="3" t="s">
        <v>1072</v>
      </c>
      <c r="B1027" s="4">
        <v>43426</v>
      </c>
      <c r="C1027" s="5">
        <v>8</v>
      </c>
      <c r="D1027" s="5" t="s">
        <v>45</v>
      </c>
      <c r="E1027" s="5" t="s">
        <v>22</v>
      </c>
      <c r="F1027" s="5" t="s">
        <v>23</v>
      </c>
      <c r="G1027" s="5" t="s">
        <v>24</v>
      </c>
      <c r="H1027" s="5">
        <v>159</v>
      </c>
      <c r="I1027" s="5">
        <v>6</v>
      </c>
      <c r="J1027" s="5">
        <v>954</v>
      </c>
    </row>
    <row r="1028" spans="1:10" ht="15.75" customHeight="1" x14ac:dyDescent="0.25">
      <c r="A1028" s="3" t="s">
        <v>1073</v>
      </c>
      <c r="B1028" s="4">
        <v>43426</v>
      </c>
      <c r="C1028" s="5">
        <v>3</v>
      </c>
      <c r="D1028" s="5" t="s">
        <v>43</v>
      </c>
      <c r="E1028" s="5" t="s">
        <v>68</v>
      </c>
      <c r="F1028" s="5" t="s">
        <v>18</v>
      </c>
      <c r="G1028" s="5" t="s">
        <v>31</v>
      </c>
      <c r="H1028" s="5">
        <v>69</v>
      </c>
      <c r="I1028" s="5">
        <v>5</v>
      </c>
      <c r="J1028" s="5">
        <v>345</v>
      </c>
    </row>
    <row r="1029" spans="1:10" ht="15.75" customHeight="1" x14ac:dyDescent="0.25">
      <c r="A1029" s="3" t="s">
        <v>1074</v>
      </c>
      <c r="B1029" s="4">
        <v>43426</v>
      </c>
      <c r="C1029" s="5">
        <v>20</v>
      </c>
      <c r="D1029" s="5" t="s">
        <v>40</v>
      </c>
      <c r="E1029" s="5" t="s">
        <v>27</v>
      </c>
      <c r="F1029" s="5" t="s">
        <v>28</v>
      </c>
      <c r="G1029" s="5" t="s">
        <v>24</v>
      </c>
      <c r="H1029" s="5">
        <v>159</v>
      </c>
      <c r="I1029" s="5">
        <v>0</v>
      </c>
      <c r="J1029" s="5">
        <v>0</v>
      </c>
    </row>
    <row r="1030" spans="1:10" ht="15.75" customHeight="1" x14ac:dyDescent="0.25">
      <c r="A1030" s="3" t="s">
        <v>1075</v>
      </c>
      <c r="B1030" s="4">
        <v>43426</v>
      </c>
      <c r="C1030" s="5">
        <v>8</v>
      </c>
      <c r="D1030" s="5" t="s">
        <v>45</v>
      </c>
      <c r="E1030" s="5" t="s">
        <v>22</v>
      </c>
      <c r="F1030" s="5" t="s">
        <v>23</v>
      </c>
      <c r="G1030" s="5" t="s">
        <v>41</v>
      </c>
      <c r="H1030" s="5">
        <v>399</v>
      </c>
      <c r="I1030" s="5">
        <v>9</v>
      </c>
      <c r="J1030" s="5">
        <v>3591</v>
      </c>
    </row>
    <row r="1031" spans="1:10" ht="15.75" customHeight="1" x14ac:dyDescent="0.25">
      <c r="A1031" s="3" t="s">
        <v>1076</v>
      </c>
      <c r="B1031" s="4">
        <v>43426</v>
      </c>
      <c r="C1031" s="5">
        <v>7</v>
      </c>
      <c r="D1031" s="5" t="s">
        <v>88</v>
      </c>
      <c r="E1031" s="5" t="s">
        <v>22</v>
      </c>
      <c r="F1031" s="5" t="s">
        <v>23</v>
      </c>
      <c r="G1031" s="5" t="s">
        <v>41</v>
      </c>
      <c r="H1031" s="5">
        <v>399</v>
      </c>
      <c r="I1031" s="5">
        <v>5</v>
      </c>
      <c r="J1031" s="5">
        <v>1995</v>
      </c>
    </row>
    <row r="1032" spans="1:10" ht="15.75" customHeight="1" x14ac:dyDescent="0.25">
      <c r="A1032" s="3" t="s">
        <v>1077</v>
      </c>
      <c r="B1032" s="4">
        <v>43426</v>
      </c>
      <c r="C1032" s="5">
        <v>10</v>
      </c>
      <c r="D1032" s="5" t="s">
        <v>58</v>
      </c>
      <c r="E1032" s="5" t="s">
        <v>46</v>
      </c>
      <c r="F1032" s="5" t="s">
        <v>23</v>
      </c>
      <c r="G1032" s="5" t="s">
        <v>41</v>
      </c>
      <c r="H1032" s="5">
        <v>399</v>
      </c>
      <c r="I1032" s="5">
        <v>0</v>
      </c>
      <c r="J1032" s="5">
        <v>0</v>
      </c>
    </row>
    <row r="1033" spans="1:10" ht="15.75" customHeight="1" x14ac:dyDescent="0.25">
      <c r="A1033" s="3" t="s">
        <v>1078</v>
      </c>
      <c r="B1033" s="4">
        <v>43426</v>
      </c>
      <c r="C1033" s="5">
        <v>13</v>
      </c>
      <c r="D1033" s="5" t="s">
        <v>33</v>
      </c>
      <c r="E1033" s="5" t="s">
        <v>12</v>
      </c>
      <c r="F1033" s="5" t="s">
        <v>13</v>
      </c>
      <c r="G1033" s="5" t="s">
        <v>14</v>
      </c>
      <c r="H1033" s="5">
        <v>199</v>
      </c>
      <c r="I1033" s="5">
        <v>7</v>
      </c>
      <c r="J1033" s="5">
        <v>1393</v>
      </c>
    </row>
    <row r="1034" spans="1:10" ht="15.75" customHeight="1" x14ac:dyDescent="0.25">
      <c r="A1034" s="3" t="s">
        <v>1079</v>
      </c>
      <c r="B1034" s="4">
        <v>43427</v>
      </c>
      <c r="C1034" s="5">
        <v>15</v>
      </c>
      <c r="D1034" s="5" t="s">
        <v>118</v>
      </c>
      <c r="E1034" s="5" t="s">
        <v>12</v>
      </c>
      <c r="F1034" s="5" t="s">
        <v>13</v>
      </c>
      <c r="G1034" s="5" t="s">
        <v>31</v>
      </c>
      <c r="H1034" s="5">
        <v>69</v>
      </c>
      <c r="I1034" s="5">
        <v>7</v>
      </c>
      <c r="J1034" s="5">
        <v>483</v>
      </c>
    </row>
    <row r="1035" spans="1:10" ht="15.75" customHeight="1" x14ac:dyDescent="0.25">
      <c r="A1035" s="3" t="s">
        <v>1080</v>
      </c>
      <c r="B1035" s="4">
        <v>43427</v>
      </c>
      <c r="C1035" s="5">
        <v>3</v>
      </c>
      <c r="D1035" s="5" t="s">
        <v>43</v>
      </c>
      <c r="E1035" s="5" t="s">
        <v>17</v>
      </c>
      <c r="F1035" s="5" t="s">
        <v>18</v>
      </c>
      <c r="G1035" s="5" t="s">
        <v>41</v>
      </c>
      <c r="H1035" s="5">
        <v>399</v>
      </c>
      <c r="I1035" s="5">
        <v>2</v>
      </c>
      <c r="J1035" s="5">
        <v>798</v>
      </c>
    </row>
    <row r="1036" spans="1:10" ht="15.75" customHeight="1" x14ac:dyDescent="0.25">
      <c r="A1036" s="3" t="s">
        <v>1081</v>
      </c>
      <c r="B1036" s="4">
        <v>43427</v>
      </c>
      <c r="C1036" s="5">
        <v>4</v>
      </c>
      <c r="D1036" s="5" t="s">
        <v>51</v>
      </c>
      <c r="E1036" s="5" t="s">
        <v>17</v>
      </c>
      <c r="F1036" s="5" t="s">
        <v>18</v>
      </c>
      <c r="G1036" s="5" t="s">
        <v>41</v>
      </c>
      <c r="H1036" s="5">
        <v>399</v>
      </c>
      <c r="I1036" s="5">
        <v>6</v>
      </c>
      <c r="J1036" s="5">
        <v>2394</v>
      </c>
    </row>
    <row r="1037" spans="1:10" ht="15.75" customHeight="1" x14ac:dyDescent="0.25">
      <c r="A1037" s="3" t="s">
        <v>1082</v>
      </c>
      <c r="B1037" s="4">
        <v>43427</v>
      </c>
      <c r="C1037" s="5">
        <v>13</v>
      </c>
      <c r="D1037" s="5" t="s">
        <v>33</v>
      </c>
      <c r="E1037" s="5" t="s">
        <v>12</v>
      </c>
      <c r="F1037" s="5" t="s">
        <v>13</v>
      </c>
      <c r="G1037" s="5" t="s">
        <v>41</v>
      </c>
      <c r="H1037" s="5">
        <v>399</v>
      </c>
      <c r="I1037" s="5">
        <v>9</v>
      </c>
      <c r="J1037" s="5">
        <v>3591</v>
      </c>
    </row>
    <row r="1038" spans="1:10" ht="15.75" customHeight="1" x14ac:dyDescent="0.25">
      <c r="A1038" s="3" t="s">
        <v>1083</v>
      </c>
      <c r="B1038" s="4">
        <v>43427</v>
      </c>
      <c r="C1038" s="5">
        <v>12</v>
      </c>
      <c r="D1038" s="5" t="s">
        <v>66</v>
      </c>
      <c r="E1038" s="5" t="s">
        <v>12</v>
      </c>
      <c r="F1038" s="5" t="s">
        <v>13</v>
      </c>
      <c r="G1038" s="5" t="s">
        <v>19</v>
      </c>
      <c r="H1038" s="5">
        <v>289</v>
      </c>
      <c r="I1038" s="5">
        <v>6</v>
      </c>
      <c r="J1038" s="5">
        <v>1734</v>
      </c>
    </row>
    <row r="1039" spans="1:10" ht="15.75" customHeight="1" x14ac:dyDescent="0.25">
      <c r="A1039" s="3" t="s">
        <v>1084</v>
      </c>
      <c r="B1039" s="4">
        <v>43427</v>
      </c>
      <c r="C1039" s="5">
        <v>17</v>
      </c>
      <c r="D1039" s="5" t="s">
        <v>35</v>
      </c>
      <c r="E1039" s="5" t="s">
        <v>36</v>
      </c>
      <c r="F1039" s="5" t="s">
        <v>28</v>
      </c>
      <c r="G1039" s="5" t="s">
        <v>14</v>
      </c>
      <c r="H1039" s="5">
        <v>199</v>
      </c>
      <c r="I1039" s="5">
        <v>3</v>
      </c>
      <c r="J1039" s="5">
        <v>597</v>
      </c>
    </row>
    <row r="1040" spans="1:10" ht="15.75" customHeight="1" x14ac:dyDescent="0.25">
      <c r="A1040" s="3" t="s">
        <v>1085</v>
      </c>
      <c r="B1040" s="4">
        <v>43428</v>
      </c>
      <c r="C1040" s="5">
        <v>13</v>
      </c>
      <c r="D1040" s="5" t="s">
        <v>33</v>
      </c>
      <c r="E1040" s="5" t="s">
        <v>63</v>
      </c>
      <c r="F1040" s="5" t="s">
        <v>13</v>
      </c>
      <c r="G1040" s="5" t="s">
        <v>19</v>
      </c>
      <c r="H1040" s="5">
        <v>289</v>
      </c>
      <c r="I1040" s="5">
        <v>1</v>
      </c>
      <c r="J1040" s="5">
        <v>289</v>
      </c>
    </row>
    <row r="1041" spans="1:10" ht="15.75" customHeight="1" x14ac:dyDescent="0.25">
      <c r="A1041" s="3" t="s">
        <v>1086</v>
      </c>
      <c r="B1041" s="4">
        <v>43428</v>
      </c>
      <c r="C1041" s="5">
        <v>7</v>
      </c>
      <c r="D1041" s="5" t="s">
        <v>88</v>
      </c>
      <c r="E1041" s="5" t="s">
        <v>46</v>
      </c>
      <c r="F1041" s="5" t="s">
        <v>23</v>
      </c>
      <c r="G1041" s="5" t="s">
        <v>14</v>
      </c>
      <c r="H1041" s="5">
        <v>199</v>
      </c>
      <c r="I1041" s="5">
        <v>5</v>
      </c>
      <c r="J1041" s="5">
        <v>995</v>
      </c>
    </row>
    <row r="1042" spans="1:10" ht="15.75" customHeight="1" x14ac:dyDescent="0.25">
      <c r="A1042" s="3" t="s">
        <v>1087</v>
      </c>
      <c r="B1042" s="4">
        <v>43428</v>
      </c>
      <c r="C1042" s="5">
        <v>18</v>
      </c>
      <c r="D1042" s="5" t="s">
        <v>26</v>
      </c>
      <c r="E1042" s="5" t="s">
        <v>36</v>
      </c>
      <c r="F1042" s="5" t="s">
        <v>28</v>
      </c>
      <c r="G1042" s="5" t="s">
        <v>24</v>
      </c>
      <c r="H1042" s="5">
        <v>159</v>
      </c>
      <c r="I1042" s="5">
        <v>2</v>
      </c>
      <c r="J1042" s="5">
        <v>318</v>
      </c>
    </row>
    <row r="1043" spans="1:10" ht="15.75" customHeight="1" x14ac:dyDescent="0.25">
      <c r="A1043" s="3" t="s">
        <v>1088</v>
      </c>
      <c r="B1043" s="4">
        <v>43428</v>
      </c>
      <c r="C1043" s="5">
        <v>14</v>
      </c>
      <c r="D1043" s="5" t="s">
        <v>38</v>
      </c>
      <c r="E1043" s="5" t="s">
        <v>63</v>
      </c>
      <c r="F1043" s="5" t="s">
        <v>13</v>
      </c>
      <c r="G1043" s="5" t="s">
        <v>19</v>
      </c>
      <c r="H1043" s="5">
        <v>289</v>
      </c>
      <c r="I1043" s="5">
        <v>2</v>
      </c>
      <c r="J1043" s="5">
        <v>578</v>
      </c>
    </row>
    <row r="1044" spans="1:10" ht="15.75" customHeight="1" x14ac:dyDescent="0.25">
      <c r="A1044" s="3" t="s">
        <v>1089</v>
      </c>
      <c r="B1044" s="4">
        <v>43428</v>
      </c>
      <c r="C1044" s="5">
        <v>3</v>
      </c>
      <c r="D1044" s="5" t="s">
        <v>43</v>
      </c>
      <c r="E1044" s="5" t="s">
        <v>68</v>
      </c>
      <c r="F1044" s="5" t="s">
        <v>18</v>
      </c>
      <c r="G1044" s="5" t="s">
        <v>31</v>
      </c>
      <c r="H1044" s="5">
        <v>69</v>
      </c>
      <c r="I1044" s="5">
        <v>4</v>
      </c>
      <c r="J1044" s="5">
        <v>276</v>
      </c>
    </row>
    <row r="1045" spans="1:10" ht="15.75" customHeight="1" x14ac:dyDescent="0.25">
      <c r="A1045" s="3" t="s">
        <v>1090</v>
      </c>
      <c r="B1045" s="4">
        <v>43428</v>
      </c>
      <c r="C1045" s="5">
        <v>9</v>
      </c>
      <c r="D1045" s="5" t="s">
        <v>21</v>
      </c>
      <c r="E1045" s="5" t="s">
        <v>46</v>
      </c>
      <c r="F1045" s="5" t="s">
        <v>23</v>
      </c>
      <c r="G1045" s="5" t="s">
        <v>41</v>
      </c>
      <c r="H1045" s="5">
        <v>399</v>
      </c>
      <c r="I1045" s="5">
        <v>1</v>
      </c>
      <c r="J1045" s="5">
        <v>399</v>
      </c>
    </row>
    <row r="1046" spans="1:10" ht="15.75" customHeight="1" x14ac:dyDescent="0.25">
      <c r="A1046" s="3" t="s">
        <v>1091</v>
      </c>
      <c r="B1046" s="4">
        <v>43428</v>
      </c>
      <c r="C1046" s="5">
        <v>11</v>
      </c>
      <c r="D1046" s="5" t="s">
        <v>11</v>
      </c>
      <c r="E1046" s="5" t="s">
        <v>63</v>
      </c>
      <c r="F1046" s="5" t="s">
        <v>13</v>
      </c>
      <c r="G1046" s="5" t="s">
        <v>41</v>
      </c>
      <c r="H1046" s="5">
        <v>399</v>
      </c>
      <c r="I1046" s="5">
        <v>3</v>
      </c>
      <c r="J1046" s="5">
        <v>1197</v>
      </c>
    </row>
    <row r="1047" spans="1:10" ht="15.75" customHeight="1" x14ac:dyDescent="0.25">
      <c r="A1047" s="3" t="s">
        <v>1092</v>
      </c>
      <c r="B1047" s="4">
        <v>43429</v>
      </c>
      <c r="C1047" s="5">
        <v>4</v>
      </c>
      <c r="D1047" s="5" t="s">
        <v>51</v>
      </c>
      <c r="E1047" s="5" t="s">
        <v>68</v>
      </c>
      <c r="F1047" s="5" t="s">
        <v>18</v>
      </c>
      <c r="G1047" s="5" t="s">
        <v>41</v>
      </c>
      <c r="H1047" s="5">
        <v>399</v>
      </c>
      <c r="I1047" s="5">
        <v>5</v>
      </c>
      <c r="J1047" s="5">
        <v>1995</v>
      </c>
    </row>
    <row r="1048" spans="1:10" ht="15.75" customHeight="1" x14ac:dyDescent="0.25">
      <c r="A1048" s="3" t="s">
        <v>1093</v>
      </c>
      <c r="B1048" s="4">
        <v>43430</v>
      </c>
      <c r="C1048" s="5">
        <v>6</v>
      </c>
      <c r="D1048" s="5" t="s">
        <v>48</v>
      </c>
      <c r="E1048" s="5" t="s">
        <v>46</v>
      </c>
      <c r="F1048" s="5" t="s">
        <v>23</v>
      </c>
      <c r="G1048" s="5" t="s">
        <v>19</v>
      </c>
      <c r="H1048" s="5">
        <v>289</v>
      </c>
      <c r="I1048" s="5">
        <v>1</v>
      </c>
      <c r="J1048" s="5">
        <v>289</v>
      </c>
    </row>
    <row r="1049" spans="1:10" ht="15.75" customHeight="1" x14ac:dyDescent="0.25">
      <c r="A1049" s="3" t="s">
        <v>1094</v>
      </c>
      <c r="B1049" s="4">
        <v>43430</v>
      </c>
      <c r="C1049" s="5">
        <v>13</v>
      </c>
      <c r="D1049" s="5" t="s">
        <v>33</v>
      </c>
      <c r="E1049" s="5" t="s">
        <v>63</v>
      </c>
      <c r="F1049" s="5" t="s">
        <v>13</v>
      </c>
      <c r="G1049" s="5" t="s">
        <v>19</v>
      </c>
      <c r="H1049" s="5">
        <v>289</v>
      </c>
      <c r="I1049" s="5">
        <v>7</v>
      </c>
      <c r="J1049" s="5">
        <v>2023</v>
      </c>
    </row>
    <row r="1050" spans="1:10" ht="15.75" customHeight="1" x14ac:dyDescent="0.25">
      <c r="A1050" s="3" t="s">
        <v>1095</v>
      </c>
      <c r="B1050" s="4">
        <v>43431</v>
      </c>
      <c r="C1050" s="5">
        <v>2</v>
      </c>
      <c r="D1050" s="5" t="s">
        <v>106</v>
      </c>
      <c r="E1050" s="5" t="s">
        <v>17</v>
      </c>
      <c r="F1050" s="5" t="s">
        <v>18</v>
      </c>
      <c r="G1050" s="5" t="s">
        <v>41</v>
      </c>
      <c r="H1050" s="5">
        <v>399</v>
      </c>
      <c r="I1050" s="5">
        <v>8</v>
      </c>
      <c r="J1050" s="5">
        <v>3192</v>
      </c>
    </row>
    <row r="1051" spans="1:10" ht="15.75" customHeight="1" x14ac:dyDescent="0.25">
      <c r="A1051" s="3" t="s">
        <v>1096</v>
      </c>
      <c r="B1051" s="4">
        <v>43431</v>
      </c>
      <c r="C1051" s="5">
        <v>4</v>
      </c>
      <c r="D1051" s="5" t="s">
        <v>51</v>
      </c>
      <c r="E1051" s="5" t="s">
        <v>68</v>
      </c>
      <c r="F1051" s="5" t="s">
        <v>18</v>
      </c>
      <c r="G1051" s="5" t="s">
        <v>41</v>
      </c>
      <c r="H1051" s="5">
        <v>399</v>
      </c>
      <c r="I1051" s="5">
        <v>6</v>
      </c>
      <c r="J1051" s="5">
        <v>2394</v>
      </c>
    </row>
    <row r="1052" spans="1:10" ht="15.75" customHeight="1" x14ac:dyDescent="0.25">
      <c r="A1052" s="3" t="s">
        <v>1097</v>
      </c>
      <c r="B1052" s="4">
        <v>43431</v>
      </c>
      <c r="C1052" s="5">
        <v>1</v>
      </c>
      <c r="D1052" s="5" t="s">
        <v>16</v>
      </c>
      <c r="E1052" s="5" t="s">
        <v>68</v>
      </c>
      <c r="F1052" s="5" t="s">
        <v>18</v>
      </c>
      <c r="G1052" s="5" t="s">
        <v>31</v>
      </c>
      <c r="H1052" s="5">
        <v>69</v>
      </c>
      <c r="I1052" s="5">
        <v>9</v>
      </c>
      <c r="J1052" s="5">
        <v>621</v>
      </c>
    </row>
    <row r="1053" spans="1:10" ht="15.75" customHeight="1" x14ac:dyDescent="0.25">
      <c r="A1053" s="3" t="s">
        <v>1098</v>
      </c>
      <c r="B1053" s="4">
        <v>43432</v>
      </c>
      <c r="C1053" s="5">
        <v>10</v>
      </c>
      <c r="D1053" s="5" t="s">
        <v>58</v>
      </c>
      <c r="E1053" s="5" t="s">
        <v>22</v>
      </c>
      <c r="F1053" s="5" t="s">
        <v>23</v>
      </c>
      <c r="G1053" s="5" t="s">
        <v>31</v>
      </c>
      <c r="H1053" s="5">
        <v>69</v>
      </c>
      <c r="I1053" s="5">
        <v>7</v>
      </c>
      <c r="J1053" s="5">
        <v>483</v>
      </c>
    </row>
    <row r="1054" spans="1:10" ht="15.75" customHeight="1" x14ac:dyDescent="0.25">
      <c r="A1054" s="3" t="s">
        <v>1099</v>
      </c>
      <c r="B1054" s="4">
        <v>43432</v>
      </c>
      <c r="C1054" s="5">
        <v>15</v>
      </c>
      <c r="D1054" s="5" t="s">
        <v>118</v>
      </c>
      <c r="E1054" s="5" t="s">
        <v>63</v>
      </c>
      <c r="F1054" s="5" t="s">
        <v>13</v>
      </c>
      <c r="G1054" s="5" t="s">
        <v>31</v>
      </c>
      <c r="H1054" s="5">
        <v>69</v>
      </c>
      <c r="I1054" s="5">
        <v>1</v>
      </c>
      <c r="J1054" s="5">
        <v>69</v>
      </c>
    </row>
    <row r="1055" spans="1:10" ht="15.75" customHeight="1" x14ac:dyDescent="0.25">
      <c r="A1055" s="3" t="s">
        <v>1100</v>
      </c>
      <c r="B1055" s="4">
        <v>43432</v>
      </c>
      <c r="C1055" s="5">
        <v>6</v>
      </c>
      <c r="D1055" s="5" t="s">
        <v>48</v>
      </c>
      <c r="E1055" s="5" t="s">
        <v>46</v>
      </c>
      <c r="F1055" s="5" t="s">
        <v>23</v>
      </c>
      <c r="G1055" s="5" t="s">
        <v>24</v>
      </c>
      <c r="H1055" s="5">
        <v>159</v>
      </c>
      <c r="I1055" s="5">
        <v>2</v>
      </c>
      <c r="J1055" s="5">
        <v>318</v>
      </c>
    </row>
    <row r="1056" spans="1:10" ht="15.75" customHeight="1" x14ac:dyDescent="0.25">
      <c r="A1056" s="3" t="s">
        <v>1101</v>
      </c>
      <c r="B1056" s="4">
        <v>43432</v>
      </c>
      <c r="C1056" s="5">
        <v>11</v>
      </c>
      <c r="D1056" s="5" t="s">
        <v>11</v>
      </c>
      <c r="E1056" s="5" t="s">
        <v>12</v>
      </c>
      <c r="F1056" s="5" t="s">
        <v>13</v>
      </c>
      <c r="G1056" s="5" t="s">
        <v>19</v>
      </c>
      <c r="H1056" s="5">
        <v>289</v>
      </c>
      <c r="I1056" s="5">
        <v>8</v>
      </c>
      <c r="J1056" s="5">
        <v>2312</v>
      </c>
    </row>
    <row r="1057" spans="1:10" ht="15.75" customHeight="1" x14ac:dyDescent="0.25">
      <c r="A1057" s="3" t="s">
        <v>1102</v>
      </c>
      <c r="B1057" s="4">
        <v>43432</v>
      </c>
      <c r="C1057" s="5">
        <v>4</v>
      </c>
      <c r="D1057" s="5" t="s">
        <v>51</v>
      </c>
      <c r="E1057" s="5" t="s">
        <v>17</v>
      </c>
      <c r="F1057" s="5" t="s">
        <v>18</v>
      </c>
      <c r="G1057" s="5" t="s">
        <v>19</v>
      </c>
      <c r="H1057" s="5">
        <v>289</v>
      </c>
      <c r="I1057" s="5">
        <v>7</v>
      </c>
      <c r="J1057" s="5">
        <v>2023</v>
      </c>
    </row>
    <row r="1058" spans="1:10" ht="15.75" customHeight="1" x14ac:dyDescent="0.25">
      <c r="A1058" s="3" t="s">
        <v>1103</v>
      </c>
      <c r="B1058" s="4">
        <v>43433</v>
      </c>
      <c r="C1058" s="5">
        <v>8</v>
      </c>
      <c r="D1058" s="5" t="s">
        <v>45</v>
      </c>
      <c r="E1058" s="5" t="s">
        <v>46</v>
      </c>
      <c r="F1058" s="5" t="s">
        <v>23</v>
      </c>
      <c r="G1058" s="5" t="s">
        <v>14</v>
      </c>
      <c r="H1058" s="5">
        <v>199</v>
      </c>
      <c r="I1058" s="5">
        <v>3</v>
      </c>
      <c r="J1058" s="5">
        <v>597</v>
      </c>
    </row>
    <row r="1059" spans="1:10" ht="15.75" customHeight="1" x14ac:dyDescent="0.25">
      <c r="A1059" s="3" t="s">
        <v>1104</v>
      </c>
      <c r="B1059" s="4">
        <v>43433</v>
      </c>
      <c r="C1059" s="5">
        <v>9</v>
      </c>
      <c r="D1059" s="5" t="s">
        <v>21</v>
      </c>
      <c r="E1059" s="5" t="s">
        <v>46</v>
      </c>
      <c r="F1059" s="5" t="s">
        <v>23</v>
      </c>
      <c r="G1059" s="5" t="s">
        <v>41</v>
      </c>
      <c r="H1059" s="5">
        <v>399</v>
      </c>
      <c r="I1059" s="5">
        <v>6</v>
      </c>
      <c r="J1059" s="5">
        <v>2394</v>
      </c>
    </row>
    <row r="1060" spans="1:10" ht="15.75" customHeight="1" x14ac:dyDescent="0.25">
      <c r="A1060" s="3" t="s">
        <v>1105</v>
      </c>
      <c r="B1060" s="4">
        <v>43433</v>
      </c>
      <c r="C1060" s="5">
        <v>12</v>
      </c>
      <c r="D1060" s="5" t="s">
        <v>66</v>
      </c>
      <c r="E1060" s="5" t="s">
        <v>63</v>
      </c>
      <c r="F1060" s="5" t="s">
        <v>13</v>
      </c>
      <c r="G1060" s="5" t="s">
        <v>19</v>
      </c>
      <c r="H1060" s="5">
        <v>289</v>
      </c>
      <c r="I1060" s="5">
        <v>9</v>
      </c>
      <c r="J1060" s="5">
        <v>2601</v>
      </c>
    </row>
    <row r="1061" spans="1:10" ht="15.75" customHeight="1" x14ac:dyDescent="0.25">
      <c r="A1061" s="3" t="s">
        <v>1106</v>
      </c>
      <c r="B1061" s="4">
        <v>43434</v>
      </c>
      <c r="C1061" s="5">
        <v>2</v>
      </c>
      <c r="D1061" s="5" t="s">
        <v>106</v>
      </c>
      <c r="E1061" s="5" t="s">
        <v>17</v>
      </c>
      <c r="F1061" s="5" t="s">
        <v>18</v>
      </c>
      <c r="G1061" s="5" t="s">
        <v>24</v>
      </c>
      <c r="H1061" s="5">
        <v>159</v>
      </c>
      <c r="I1061" s="5">
        <v>1</v>
      </c>
      <c r="J1061" s="5">
        <v>159</v>
      </c>
    </row>
    <row r="1062" spans="1:10" ht="15.75" customHeight="1" x14ac:dyDescent="0.25">
      <c r="A1062" s="3" t="s">
        <v>1107</v>
      </c>
      <c r="B1062" s="4">
        <v>43435</v>
      </c>
      <c r="C1062" s="5">
        <v>8</v>
      </c>
      <c r="D1062" s="5" t="s">
        <v>45</v>
      </c>
      <c r="E1062" s="5" t="s">
        <v>46</v>
      </c>
      <c r="F1062" s="5" t="s">
        <v>23</v>
      </c>
      <c r="G1062" s="5" t="s">
        <v>41</v>
      </c>
      <c r="H1062" s="5">
        <v>399</v>
      </c>
      <c r="I1062" s="5">
        <v>5</v>
      </c>
      <c r="J1062" s="5">
        <v>1995</v>
      </c>
    </row>
    <row r="1063" spans="1:10" ht="15.75" customHeight="1" x14ac:dyDescent="0.25">
      <c r="A1063" s="3" t="s">
        <v>1108</v>
      </c>
      <c r="B1063" s="4">
        <v>43435</v>
      </c>
      <c r="C1063" s="5">
        <v>17</v>
      </c>
      <c r="D1063" s="5" t="s">
        <v>35</v>
      </c>
      <c r="E1063" s="5" t="s">
        <v>36</v>
      </c>
      <c r="F1063" s="5" t="s">
        <v>28</v>
      </c>
      <c r="G1063" s="5" t="s">
        <v>19</v>
      </c>
      <c r="H1063" s="5">
        <v>289</v>
      </c>
      <c r="I1063" s="5">
        <v>0</v>
      </c>
      <c r="J1063" s="5">
        <v>0</v>
      </c>
    </row>
    <row r="1064" spans="1:10" ht="15.75" customHeight="1" x14ac:dyDescent="0.25">
      <c r="A1064" s="3" t="s">
        <v>1109</v>
      </c>
      <c r="B1064" s="4">
        <v>43436</v>
      </c>
      <c r="C1064" s="5">
        <v>7</v>
      </c>
      <c r="D1064" s="5" t="s">
        <v>88</v>
      </c>
      <c r="E1064" s="5" t="s">
        <v>46</v>
      </c>
      <c r="F1064" s="5" t="s">
        <v>23</v>
      </c>
      <c r="G1064" s="5" t="s">
        <v>41</v>
      </c>
      <c r="H1064" s="5">
        <v>399</v>
      </c>
      <c r="I1064" s="5">
        <v>3</v>
      </c>
      <c r="J1064" s="5">
        <v>1197</v>
      </c>
    </row>
    <row r="1065" spans="1:10" ht="15.75" customHeight="1" x14ac:dyDescent="0.25">
      <c r="A1065" s="3" t="s">
        <v>1110</v>
      </c>
      <c r="B1065" s="4">
        <v>43437</v>
      </c>
      <c r="C1065" s="5">
        <v>1</v>
      </c>
      <c r="D1065" s="5" t="s">
        <v>16</v>
      </c>
      <c r="E1065" s="5" t="s">
        <v>68</v>
      </c>
      <c r="F1065" s="5" t="s">
        <v>18</v>
      </c>
      <c r="G1065" s="5" t="s">
        <v>19</v>
      </c>
      <c r="H1065" s="5">
        <v>289</v>
      </c>
      <c r="I1065" s="5">
        <v>4</v>
      </c>
      <c r="J1065" s="5">
        <v>1156</v>
      </c>
    </row>
    <row r="1066" spans="1:10" ht="15.75" customHeight="1" x14ac:dyDescent="0.25">
      <c r="A1066" s="3" t="s">
        <v>1111</v>
      </c>
      <c r="B1066" s="4">
        <v>43437</v>
      </c>
      <c r="C1066" s="5">
        <v>19</v>
      </c>
      <c r="D1066" s="5" t="s">
        <v>56</v>
      </c>
      <c r="E1066" s="5" t="s">
        <v>27</v>
      </c>
      <c r="F1066" s="5" t="s">
        <v>28</v>
      </c>
      <c r="G1066" s="5" t="s">
        <v>19</v>
      </c>
      <c r="H1066" s="5">
        <v>289</v>
      </c>
      <c r="I1066" s="5">
        <v>2</v>
      </c>
      <c r="J1066" s="5">
        <v>578</v>
      </c>
    </row>
    <row r="1067" spans="1:10" ht="15.75" customHeight="1" x14ac:dyDescent="0.25">
      <c r="A1067" s="3" t="s">
        <v>1112</v>
      </c>
      <c r="B1067" s="4">
        <v>43438</v>
      </c>
      <c r="C1067" s="5">
        <v>2</v>
      </c>
      <c r="D1067" s="5" t="s">
        <v>106</v>
      </c>
      <c r="E1067" s="5" t="s">
        <v>17</v>
      </c>
      <c r="F1067" s="5" t="s">
        <v>18</v>
      </c>
      <c r="G1067" s="5" t="s">
        <v>31</v>
      </c>
      <c r="H1067" s="5">
        <v>69</v>
      </c>
      <c r="I1067" s="5">
        <v>7</v>
      </c>
      <c r="J1067" s="5">
        <v>483</v>
      </c>
    </row>
    <row r="1068" spans="1:10" ht="15.75" customHeight="1" x14ac:dyDescent="0.25">
      <c r="A1068" s="3" t="s">
        <v>1113</v>
      </c>
      <c r="B1068" s="4">
        <v>43438</v>
      </c>
      <c r="C1068" s="5">
        <v>16</v>
      </c>
      <c r="D1068" s="5" t="s">
        <v>30</v>
      </c>
      <c r="E1068" s="5" t="s">
        <v>36</v>
      </c>
      <c r="F1068" s="5" t="s">
        <v>28</v>
      </c>
      <c r="G1068" s="5" t="s">
        <v>41</v>
      </c>
      <c r="H1068" s="5">
        <v>399</v>
      </c>
      <c r="I1068" s="5">
        <v>0</v>
      </c>
      <c r="J1068" s="5">
        <v>0</v>
      </c>
    </row>
    <row r="1069" spans="1:10" ht="15.75" customHeight="1" x14ac:dyDescent="0.25">
      <c r="A1069" s="3" t="s">
        <v>1114</v>
      </c>
      <c r="B1069" s="4">
        <v>43439</v>
      </c>
      <c r="C1069" s="5">
        <v>5</v>
      </c>
      <c r="D1069" s="5" t="s">
        <v>60</v>
      </c>
      <c r="E1069" s="5" t="s">
        <v>68</v>
      </c>
      <c r="F1069" s="5" t="s">
        <v>18</v>
      </c>
      <c r="G1069" s="5" t="s">
        <v>41</v>
      </c>
      <c r="H1069" s="5">
        <v>399</v>
      </c>
      <c r="I1069" s="5">
        <v>4</v>
      </c>
      <c r="J1069" s="5">
        <v>1596</v>
      </c>
    </row>
    <row r="1070" spans="1:10" ht="15.75" customHeight="1" x14ac:dyDescent="0.25">
      <c r="A1070" s="3" t="s">
        <v>1115</v>
      </c>
      <c r="B1070" s="4">
        <v>43440</v>
      </c>
      <c r="C1070" s="5">
        <v>4</v>
      </c>
      <c r="D1070" s="5" t="s">
        <v>51</v>
      </c>
      <c r="E1070" s="5" t="s">
        <v>17</v>
      </c>
      <c r="F1070" s="5" t="s">
        <v>18</v>
      </c>
      <c r="G1070" s="5" t="s">
        <v>14</v>
      </c>
      <c r="H1070" s="5">
        <v>199</v>
      </c>
      <c r="I1070" s="5">
        <v>2</v>
      </c>
      <c r="J1070" s="5">
        <v>398</v>
      </c>
    </row>
    <row r="1071" spans="1:10" ht="15.75" customHeight="1" x14ac:dyDescent="0.25">
      <c r="A1071" s="3" t="s">
        <v>1116</v>
      </c>
      <c r="B1071" s="4">
        <v>43440</v>
      </c>
      <c r="C1071" s="5">
        <v>14</v>
      </c>
      <c r="D1071" s="5" t="s">
        <v>38</v>
      </c>
      <c r="E1071" s="5" t="s">
        <v>12</v>
      </c>
      <c r="F1071" s="5" t="s">
        <v>13</v>
      </c>
      <c r="G1071" s="5" t="s">
        <v>14</v>
      </c>
      <c r="H1071" s="5">
        <v>199</v>
      </c>
      <c r="I1071" s="5">
        <v>3</v>
      </c>
      <c r="J1071" s="5">
        <v>597</v>
      </c>
    </row>
    <row r="1072" spans="1:10" ht="15.75" customHeight="1" x14ac:dyDescent="0.25">
      <c r="A1072" s="3" t="s">
        <v>1117</v>
      </c>
      <c r="B1072" s="4">
        <v>43440</v>
      </c>
      <c r="C1072" s="5">
        <v>4</v>
      </c>
      <c r="D1072" s="5" t="s">
        <v>51</v>
      </c>
      <c r="E1072" s="5" t="s">
        <v>17</v>
      </c>
      <c r="F1072" s="5" t="s">
        <v>18</v>
      </c>
      <c r="G1072" s="5" t="s">
        <v>14</v>
      </c>
      <c r="H1072" s="5">
        <v>199</v>
      </c>
      <c r="I1072" s="5">
        <v>5</v>
      </c>
      <c r="J1072" s="5">
        <v>995</v>
      </c>
    </row>
    <row r="1073" spans="1:10" ht="15.75" customHeight="1" x14ac:dyDescent="0.25">
      <c r="A1073" s="3" t="s">
        <v>1118</v>
      </c>
      <c r="B1073" s="4">
        <v>43441</v>
      </c>
      <c r="C1073" s="5">
        <v>4</v>
      </c>
      <c r="D1073" s="5" t="s">
        <v>51</v>
      </c>
      <c r="E1073" s="5" t="s">
        <v>17</v>
      </c>
      <c r="F1073" s="5" t="s">
        <v>18</v>
      </c>
      <c r="G1073" s="5" t="s">
        <v>31</v>
      </c>
      <c r="H1073" s="5">
        <v>69</v>
      </c>
      <c r="I1073" s="5">
        <v>7</v>
      </c>
      <c r="J1073" s="5">
        <v>483</v>
      </c>
    </row>
    <row r="1074" spans="1:10" ht="15.75" customHeight="1" x14ac:dyDescent="0.25">
      <c r="A1074" s="3" t="s">
        <v>1119</v>
      </c>
      <c r="B1074" s="4">
        <v>43441</v>
      </c>
      <c r="C1074" s="5">
        <v>9</v>
      </c>
      <c r="D1074" s="5" t="s">
        <v>21</v>
      </c>
      <c r="E1074" s="5" t="s">
        <v>22</v>
      </c>
      <c r="F1074" s="5" t="s">
        <v>23</v>
      </c>
      <c r="G1074" s="5" t="s">
        <v>19</v>
      </c>
      <c r="H1074" s="5">
        <v>289</v>
      </c>
      <c r="I1074" s="5">
        <v>7</v>
      </c>
      <c r="J1074" s="5">
        <v>2023</v>
      </c>
    </row>
    <row r="1075" spans="1:10" ht="15.75" customHeight="1" x14ac:dyDescent="0.25">
      <c r="A1075" s="3" t="s">
        <v>1120</v>
      </c>
      <c r="B1075" s="4">
        <v>43442</v>
      </c>
      <c r="C1075" s="5">
        <v>10</v>
      </c>
      <c r="D1075" s="5" t="s">
        <v>58</v>
      </c>
      <c r="E1075" s="5" t="s">
        <v>22</v>
      </c>
      <c r="F1075" s="5" t="s">
        <v>23</v>
      </c>
      <c r="G1075" s="5" t="s">
        <v>31</v>
      </c>
      <c r="H1075" s="5">
        <v>69</v>
      </c>
      <c r="I1075" s="5">
        <v>7</v>
      </c>
      <c r="J1075" s="5">
        <v>483</v>
      </c>
    </row>
    <row r="1076" spans="1:10" ht="15.75" customHeight="1" x14ac:dyDescent="0.25">
      <c r="A1076" s="3" t="s">
        <v>1121</v>
      </c>
      <c r="B1076" s="4">
        <v>43442</v>
      </c>
      <c r="C1076" s="5">
        <v>4</v>
      </c>
      <c r="D1076" s="5" t="s">
        <v>51</v>
      </c>
      <c r="E1076" s="5" t="s">
        <v>17</v>
      </c>
      <c r="F1076" s="5" t="s">
        <v>18</v>
      </c>
      <c r="G1076" s="5" t="s">
        <v>31</v>
      </c>
      <c r="H1076" s="5">
        <v>69</v>
      </c>
      <c r="I1076" s="5">
        <v>5</v>
      </c>
      <c r="J1076" s="5">
        <v>345</v>
      </c>
    </row>
    <row r="1077" spans="1:10" ht="15.75" customHeight="1" x14ac:dyDescent="0.25">
      <c r="A1077" s="3" t="s">
        <v>1122</v>
      </c>
      <c r="B1077" s="4">
        <v>43443</v>
      </c>
      <c r="C1077" s="5">
        <v>20</v>
      </c>
      <c r="D1077" s="5" t="s">
        <v>40</v>
      </c>
      <c r="E1077" s="5" t="s">
        <v>27</v>
      </c>
      <c r="F1077" s="5" t="s">
        <v>28</v>
      </c>
      <c r="G1077" s="5" t="s">
        <v>19</v>
      </c>
      <c r="H1077" s="5">
        <v>289</v>
      </c>
      <c r="I1077" s="5">
        <v>8</v>
      </c>
      <c r="J1077" s="5">
        <v>2312</v>
      </c>
    </row>
    <row r="1078" spans="1:10" ht="15.75" customHeight="1" x14ac:dyDescent="0.25">
      <c r="A1078" s="3" t="s">
        <v>1123</v>
      </c>
      <c r="B1078" s="4">
        <v>43444</v>
      </c>
      <c r="C1078" s="5">
        <v>11</v>
      </c>
      <c r="D1078" s="5" t="s">
        <v>11</v>
      </c>
      <c r="E1078" s="5" t="s">
        <v>12</v>
      </c>
      <c r="F1078" s="5" t="s">
        <v>13</v>
      </c>
      <c r="G1078" s="5" t="s">
        <v>19</v>
      </c>
      <c r="H1078" s="5">
        <v>289</v>
      </c>
      <c r="I1078" s="5">
        <v>9</v>
      </c>
      <c r="J1078" s="5">
        <v>2601</v>
      </c>
    </row>
    <row r="1079" spans="1:10" ht="15.75" customHeight="1" x14ac:dyDescent="0.25">
      <c r="A1079" s="3" t="s">
        <v>1124</v>
      </c>
      <c r="B1079" s="4">
        <v>43445</v>
      </c>
      <c r="C1079" s="5">
        <v>13</v>
      </c>
      <c r="D1079" s="5" t="s">
        <v>33</v>
      </c>
      <c r="E1079" s="5" t="s">
        <v>12</v>
      </c>
      <c r="F1079" s="5" t="s">
        <v>13</v>
      </c>
      <c r="G1079" s="5" t="s">
        <v>19</v>
      </c>
      <c r="H1079" s="5">
        <v>289</v>
      </c>
      <c r="I1079" s="5">
        <v>8</v>
      </c>
      <c r="J1079" s="5">
        <v>2312</v>
      </c>
    </row>
    <row r="1080" spans="1:10" ht="15.75" customHeight="1" x14ac:dyDescent="0.25">
      <c r="A1080" s="3" t="s">
        <v>1125</v>
      </c>
      <c r="B1080" s="4">
        <v>43445</v>
      </c>
      <c r="C1080" s="5">
        <v>10</v>
      </c>
      <c r="D1080" s="5" t="s">
        <v>58</v>
      </c>
      <c r="E1080" s="5" t="s">
        <v>22</v>
      </c>
      <c r="F1080" s="5" t="s">
        <v>23</v>
      </c>
      <c r="G1080" s="5" t="s">
        <v>31</v>
      </c>
      <c r="H1080" s="5">
        <v>69</v>
      </c>
      <c r="I1080" s="5">
        <v>6</v>
      </c>
      <c r="J1080" s="5">
        <v>414</v>
      </c>
    </row>
    <row r="1081" spans="1:10" ht="15.75" customHeight="1" x14ac:dyDescent="0.25">
      <c r="A1081" s="3" t="s">
        <v>1126</v>
      </c>
      <c r="B1081" s="4">
        <v>43445</v>
      </c>
      <c r="C1081" s="5">
        <v>19</v>
      </c>
      <c r="D1081" s="5" t="s">
        <v>56</v>
      </c>
      <c r="E1081" s="5" t="s">
        <v>27</v>
      </c>
      <c r="F1081" s="5" t="s">
        <v>28</v>
      </c>
      <c r="G1081" s="5" t="s">
        <v>19</v>
      </c>
      <c r="H1081" s="5">
        <v>289</v>
      </c>
      <c r="I1081" s="5">
        <v>9</v>
      </c>
      <c r="J1081" s="5">
        <v>2601</v>
      </c>
    </row>
    <row r="1082" spans="1:10" ht="15.75" customHeight="1" x14ac:dyDescent="0.25">
      <c r="A1082" s="3" t="s">
        <v>1127</v>
      </c>
      <c r="B1082" s="4">
        <v>43446</v>
      </c>
      <c r="C1082" s="5">
        <v>14</v>
      </c>
      <c r="D1082" s="5" t="s">
        <v>38</v>
      </c>
      <c r="E1082" s="5" t="s">
        <v>12</v>
      </c>
      <c r="F1082" s="5" t="s">
        <v>13</v>
      </c>
      <c r="G1082" s="5" t="s">
        <v>19</v>
      </c>
      <c r="H1082" s="5">
        <v>289</v>
      </c>
      <c r="I1082" s="5">
        <v>5</v>
      </c>
      <c r="J1082" s="5">
        <v>1445</v>
      </c>
    </row>
    <row r="1083" spans="1:10" ht="15.75" customHeight="1" x14ac:dyDescent="0.25">
      <c r="A1083" s="3" t="s">
        <v>1128</v>
      </c>
      <c r="B1083" s="4">
        <v>43447</v>
      </c>
      <c r="C1083" s="5">
        <v>16</v>
      </c>
      <c r="D1083" s="5" t="s">
        <v>30</v>
      </c>
      <c r="E1083" s="5" t="s">
        <v>27</v>
      </c>
      <c r="F1083" s="5" t="s">
        <v>28</v>
      </c>
      <c r="G1083" s="5" t="s">
        <v>24</v>
      </c>
      <c r="H1083" s="5">
        <v>159</v>
      </c>
      <c r="I1083" s="5">
        <v>0</v>
      </c>
      <c r="J1083" s="5">
        <v>0</v>
      </c>
    </row>
    <row r="1084" spans="1:10" ht="15.75" customHeight="1" x14ac:dyDescent="0.25">
      <c r="A1084" s="3" t="s">
        <v>1129</v>
      </c>
      <c r="B1084" s="4">
        <v>43447</v>
      </c>
      <c r="C1084" s="5">
        <v>13</v>
      </c>
      <c r="D1084" s="5" t="s">
        <v>33</v>
      </c>
      <c r="E1084" s="5" t="s">
        <v>12</v>
      </c>
      <c r="F1084" s="5" t="s">
        <v>13</v>
      </c>
      <c r="G1084" s="5" t="s">
        <v>19</v>
      </c>
      <c r="H1084" s="5">
        <v>289</v>
      </c>
      <c r="I1084" s="5">
        <v>5</v>
      </c>
      <c r="J1084" s="5">
        <v>1445</v>
      </c>
    </row>
    <row r="1085" spans="1:10" ht="15.75" customHeight="1" x14ac:dyDescent="0.25">
      <c r="A1085" s="3" t="s">
        <v>1130</v>
      </c>
      <c r="B1085" s="4">
        <v>43447</v>
      </c>
      <c r="C1085" s="5">
        <v>2</v>
      </c>
      <c r="D1085" s="5" t="s">
        <v>106</v>
      </c>
      <c r="E1085" s="5" t="s">
        <v>17</v>
      </c>
      <c r="F1085" s="5" t="s">
        <v>18</v>
      </c>
      <c r="G1085" s="5" t="s">
        <v>14</v>
      </c>
      <c r="H1085" s="5">
        <v>199</v>
      </c>
      <c r="I1085" s="5">
        <v>4</v>
      </c>
      <c r="J1085" s="5">
        <v>796</v>
      </c>
    </row>
    <row r="1086" spans="1:10" ht="15.75" customHeight="1" x14ac:dyDescent="0.25">
      <c r="A1086" s="3" t="s">
        <v>1131</v>
      </c>
      <c r="B1086" s="4">
        <v>43447</v>
      </c>
      <c r="C1086" s="5">
        <v>5</v>
      </c>
      <c r="D1086" s="5" t="s">
        <v>60</v>
      </c>
      <c r="E1086" s="5" t="s">
        <v>68</v>
      </c>
      <c r="F1086" s="5" t="s">
        <v>18</v>
      </c>
      <c r="G1086" s="5" t="s">
        <v>14</v>
      </c>
      <c r="H1086" s="5">
        <v>199</v>
      </c>
      <c r="I1086" s="5">
        <v>9</v>
      </c>
      <c r="J1086" s="5">
        <v>1791</v>
      </c>
    </row>
    <row r="1087" spans="1:10" ht="15.75" customHeight="1" x14ac:dyDescent="0.25">
      <c r="A1087" s="3" t="s">
        <v>1132</v>
      </c>
      <c r="B1087" s="4">
        <v>43447</v>
      </c>
      <c r="C1087" s="5">
        <v>11</v>
      </c>
      <c r="D1087" s="5" t="s">
        <v>11</v>
      </c>
      <c r="E1087" s="5" t="s">
        <v>63</v>
      </c>
      <c r="F1087" s="5" t="s">
        <v>13</v>
      </c>
      <c r="G1087" s="5" t="s">
        <v>31</v>
      </c>
      <c r="H1087" s="5">
        <v>69</v>
      </c>
      <c r="I1087" s="5">
        <v>1</v>
      </c>
      <c r="J1087" s="5">
        <v>69</v>
      </c>
    </row>
    <row r="1088" spans="1:10" ht="15.75" customHeight="1" x14ac:dyDescent="0.25">
      <c r="A1088" s="3" t="s">
        <v>1133</v>
      </c>
      <c r="B1088" s="4">
        <v>43447</v>
      </c>
      <c r="C1088" s="5">
        <v>3</v>
      </c>
      <c r="D1088" s="5" t="s">
        <v>43</v>
      </c>
      <c r="E1088" s="5" t="s">
        <v>17</v>
      </c>
      <c r="F1088" s="5" t="s">
        <v>18</v>
      </c>
      <c r="G1088" s="5" t="s">
        <v>31</v>
      </c>
      <c r="H1088" s="5">
        <v>69</v>
      </c>
      <c r="I1088" s="5">
        <v>5</v>
      </c>
      <c r="J1088" s="5">
        <v>345</v>
      </c>
    </row>
    <row r="1089" spans="1:10" ht="15.75" customHeight="1" x14ac:dyDescent="0.25">
      <c r="A1089" s="3" t="s">
        <v>1134</v>
      </c>
      <c r="B1089" s="4">
        <v>43447</v>
      </c>
      <c r="C1089" s="5">
        <v>11</v>
      </c>
      <c r="D1089" s="5" t="s">
        <v>11</v>
      </c>
      <c r="E1089" s="5" t="s">
        <v>63</v>
      </c>
      <c r="F1089" s="5" t="s">
        <v>13</v>
      </c>
      <c r="G1089" s="5" t="s">
        <v>24</v>
      </c>
      <c r="H1089" s="5">
        <v>159</v>
      </c>
      <c r="I1089" s="5">
        <v>3</v>
      </c>
      <c r="J1089" s="5">
        <v>477</v>
      </c>
    </row>
    <row r="1090" spans="1:10" ht="15.75" customHeight="1" x14ac:dyDescent="0.25">
      <c r="A1090" s="3" t="s">
        <v>1135</v>
      </c>
      <c r="B1090" s="4">
        <v>43447</v>
      </c>
      <c r="C1090" s="5">
        <v>1</v>
      </c>
      <c r="D1090" s="5" t="s">
        <v>16</v>
      </c>
      <c r="E1090" s="5" t="s">
        <v>17</v>
      </c>
      <c r="F1090" s="5" t="s">
        <v>18</v>
      </c>
      <c r="G1090" s="5" t="s">
        <v>41</v>
      </c>
      <c r="H1090" s="5">
        <v>399</v>
      </c>
      <c r="I1090" s="5">
        <v>1</v>
      </c>
      <c r="J1090" s="5">
        <v>399</v>
      </c>
    </row>
    <row r="1091" spans="1:10" ht="15.75" customHeight="1" x14ac:dyDescent="0.25">
      <c r="A1091" s="3" t="s">
        <v>1136</v>
      </c>
      <c r="B1091" s="4">
        <v>43448</v>
      </c>
      <c r="C1091" s="5">
        <v>18</v>
      </c>
      <c r="D1091" s="5" t="s">
        <v>26</v>
      </c>
      <c r="E1091" s="5" t="s">
        <v>27</v>
      </c>
      <c r="F1091" s="5" t="s">
        <v>28</v>
      </c>
      <c r="G1091" s="5" t="s">
        <v>19</v>
      </c>
      <c r="H1091" s="5">
        <v>289</v>
      </c>
      <c r="I1091" s="5">
        <v>9</v>
      </c>
      <c r="J1091" s="5">
        <v>2601</v>
      </c>
    </row>
    <row r="1092" spans="1:10" ht="15.75" customHeight="1" x14ac:dyDescent="0.25">
      <c r="A1092" s="3" t="s">
        <v>1137</v>
      </c>
      <c r="B1092" s="4">
        <v>43449</v>
      </c>
      <c r="C1092" s="5">
        <v>15</v>
      </c>
      <c r="D1092" s="5" t="s">
        <v>118</v>
      </c>
      <c r="E1092" s="5" t="s">
        <v>63</v>
      </c>
      <c r="F1092" s="5" t="s">
        <v>13</v>
      </c>
      <c r="G1092" s="5" t="s">
        <v>19</v>
      </c>
      <c r="H1092" s="5">
        <v>289</v>
      </c>
      <c r="I1092" s="5">
        <v>9</v>
      </c>
      <c r="J1092" s="5">
        <v>2601</v>
      </c>
    </row>
    <row r="1093" spans="1:10" ht="15.75" customHeight="1" x14ac:dyDescent="0.25">
      <c r="A1093" s="3" t="s">
        <v>1138</v>
      </c>
      <c r="B1093" s="4">
        <v>43449</v>
      </c>
      <c r="C1093" s="5">
        <v>8</v>
      </c>
      <c r="D1093" s="5" t="s">
        <v>45</v>
      </c>
      <c r="E1093" s="5" t="s">
        <v>22</v>
      </c>
      <c r="F1093" s="5" t="s">
        <v>23</v>
      </c>
      <c r="G1093" s="5" t="s">
        <v>19</v>
      </c>
      <c r="H1093" s="5">
        <v>289</v>
      </c>
      <c r="I1093" s="5">
        <v>2</v>
      </c>
      <c r="J1093" s="5">
        <v>578</v>
      </c>
    </row>
    <row r="1094" spans="1:10" ht="15.75" customHeight="1" x14ac:dyDescent="0.25">
      <c r="A1094" s="3" t="s">
        <v>1139</v>
      </c>
      <c r="B1094" s="4">
        <v>43450</v>
      </c>
      <c r="C1094" s="5">
        <v>18</v>
      </c>
      <c r="D1094" s="5" t="s">
        <v>26</v>
      </c>
      <c r="E1094" s="5" t="s">
        <v>27</v>
      </c>
      <c r="F1094" s="5" t="s">
        <v>28</v>
      </c>
      <c r="G1094" s="5" t="s">
        <v>24</v>
      </c>
      <c r="H1094" s="5">
        <v>159</v>
      </c>
      <c r="I1094" s="5">
        <v>4</v>
      </c>
      <c r="J1094" s="5">
        <v>636</v>
      </c>
    </row>
    <row r="1095" spans="1:10" ht="15.75" customHeight="1" x14ac:dyDescent="0.25">
      <c r="A1095" s="3" t="s">
        <v>1140</v>
      </c>
      <c r="B1095" s="4">
        <v>43450</v>
      </c>
      <c r="C1095" s="5">
        <v>5</v>
      </c>
      <c r="D1095" s="5" t="s">
        <v>60</v>
      </c>
      <c r="E1095" s="5" t="s">
        <v>68</v>
      </c>
      <c r="F1095" s="5" t="s">
        <v>18</v>
      </c>
      <c r="G1095" s="5" t="s">
        <v>31</v>
      </c>
      <c r="H1095" s="5">
        <v>69</v>
      </c>
      <c r="I1095" s="5">
        <v>1</v>
      </c>
      <c r="J1095" s="5">
        <v>69</v>
      </c>
    </row>
    <row r="1096" spans="1:10" ht="15.75" customHeight="1" x14ac:dyDescent="0.25">
      <c r="A1096" s="3" t="s">
        <v>1141</v>
      </c>
      <c r="B1096" s="4">
        <v>43450</v>
      </c>
      <c r="C1096" s="5">
        <v>20</v>
      </c>
      <c r="D1096" s="5" t="s">
        <v>40</v>
      </c>
      <c r="E1096" s="5" t="s">
        <v>36</v>
      </c>
      <c r="F1096" s="5" t="s">
        <v>28</v>
      </c>
      <c r="G1096" s="5" t="s">
        <v>19</v>
      </c>
      <c r="H1096" s="5">
        <v>289</v>
      </c>
      <c r="I1096" s="5">
        <v>3</v>
      </c>
      <c r="J1096" s="5">
        <v>867</v>
      </c>
    </row>
    <row r="1097" spans="1:10" ht="15.75" customHeight="1" x14ac:dyDescent="0.25">
      <c r="A1097" s="3" t="s">
        <v>1142</v>
      </c>
      <c r="B1097" s="4">
        <v>43451</v>
      </c>
      <c r="C1097" s="5">
        <v>12</v>
      </c>
      <c r="D1097" s="5" t="s">
        <v>66</v>
      </c>
      <c r="E1097" s="5" t="s">
        <v>12</v>
      </c>
      <c r="F1097" s="5" t="s">
        <v>13</v>
      </c>
      <c r="G1097" s="5" t="s">
        <v>41</v>
      </c>
      <c r="H1097" s="5">
        <v>399</v>
      </c>
      <c r="I1097" s="5">
        <v>5</v>
      </c>
      <c r="J1097" s="5">
        <v>1995</v>
      </c>
    </row>
    <row r="1098" spans="1:10" ht="15.75" customHeight="1" x14ac:dyDescent="0.25">
      <c r="A1098" s="3" t="s">
        <v>1143</v>
      </c>
      <c r="B1098" s="4">
        <v>43451</v>
      </c>
      <c r="C1098" s="5">
        <v>1</v>
      </c>
      <c r="D1098" s="5" t="s">
        <v>16</v>
      </c>
      <c r="E1098" s="5" t="s">
        <v>17</v>
      </c>
      <c r="F1098" s="5" t="s">
        <v>18</v>
      </c>
      <c r="G1098" s="5" t="s">
        <v>31</v>
      </c>
      <c r="H1098" s="5">
        <v>69</v>
      </c>
      <c r="I1098" s="5">
        <v>6</v>
      </c>
      <c r="J1098" s="5">
        <v>414</v>
      </c>
    </row>
    <row r="1099" spans="1:10" ht="15.75" customHeight="1" x14ac:dyDescent="0.25">
      <c r="A1099" s="3" t="s">
        <v>1144</v>
      </c>
      <c r="B1099" s="4">
        <v>43452</v>
      </c>
      <c r="C1099" s="5">
        <v>10</v>
      </c>
      <c r="D1099" s="5" t="s">
        <v>58</v>
      </c>
      <c r="E1099" s="5" t="s">
        <v>22</v>
      </c>
      <c r="F1099" s="5" t="s">
        <v>23</v>
      </c>
      <c r="G1099" s="5" t="s">
        <v>14</v>
      </c>
      <c r="H1099" s="5">
        <v>199</v>
      </c>
      <c r="I1099" s="5">
        <v>3</v>
      </c>
      <c r="J1099" s="5">
        <v>597</v>
      </c>
    </row>
    <row r="1100" spans="1:10" ht="15.75" customHeight="1" x14ac:dyDescent="0.25">
      <c r="A1100" s="3" t="s">
        <v>1145</v>
      </c>
      <c r="B1100" s="4">
        <v>43452</v>
      </c>
      <c r="C1100" s="5">
        <v>3</v>
      </c>
      <c r="D1100" s="5" t="s">
        <v>43</v>
      </c>
      <c r="E1100" s="5" t="s">
        <v>17</v>
      </c>
      <c r="F1100" s="5" t="s">
        <v>18</v>
      </c>
      <c r="G1100" s="5" t="s">
        <v>31</v>
      </c>
      <c r="H1100" s="5">
        <v>69</v>
      </c>
      <c r="I1100" s="5">
        <v>2</v>
      </c>
      <c r="J1100" s="5">
        <v>138</v>
      </c>
    </row>
    <row r="1101" spans="1:10" ht="15.75" customHeight="1" x14ac:dyDescent="0.25">
      <c r="A1101" s="3" t="s">
        <v>1146</v>
      </c>
      <c r="B1101" s="4">
        <v>43452</v>
      </c>
      <c r="C1101" s="5">
        <v>8</v>
      </c>
      <c r="D1101" s="5" t="s">
        <v>45</v>
      </c>
      <c r="E1101" s="5" t="s">
        <v>46</v>
      </c>
      <c r="F1101" s="5" t="s">
        <v>23</v>
      </c>
      <c r="G1101" s="5" t="s">
        <v>24</v>
      </c>
      <c r="H1101" s="5">
        <v>159</v>
      </c>
      <c r="I1101" s="5">
        <v>3</v>
      </c>
      <c r="J1101" s="5">
        <v>477</v>
      </c>
    </row>
    <row r="1102" spans="1:10" ht="15.75" customHeight="1" x14ac:dyDescent="0.25">
      <c r="A1102" s="3" t="s">
        <v>1147</v>
      </c>
      <c r="B1102" s="4">
        <v>43452</v>
      </c>
      <c r="C1102" s="5">
        <v>8</v>
      </c>
      <c r="D1102" s="5" t="s">
        <v>45</v>
      </c>
      <c r="E1102" s="5" t="s">
        <v>22</v>
      </c>
      <c r="F1102" s="5" t="s">
        <v>23</v>
      </c>
      <c r="G1102" s="5" t="s">
        <v>31</v>
      </c>
      <c r="H1102" s="5">
        <v>69</v>
      </c>
      <c r="I1102" s="5">
        <v>9</v>
      </c>
      <c r="J1102" s="5">
        <v>621</v>
      </c>
    </row>
    <row r="1103" spans="1:10" ht="15.75" customHeight="1" x14ac:dyDescent="0.25">
      <c r="A1103" s="3" t="s">
        <v>1148</v>
      </c>
      <c r="B1103" s="4">
        <v>43452</v>
      </c>
      <c r="C1103" s="5">
        <v>12</v>
      </c>
      <c r="D1103" s="5" t="s">
        <v>66</v>
      </c>
      <c r="E1103" s="5" t="s">
        <v>12</v>
      </c>
      <c r="F1103" s="5" t="s">
        <v>13</v>
      </c>
      <c r="G1103" s="5" t="s">
        <v>41</v>
      </c>
      <c r="H1103" s="5">
        <v>399</v>
      </c>
      <c r="I1103" s="5">
        <v>3</v>
      </c>
      <c r="J1103" s="5">
        <v>1197</v>
      </c>
    </row>
    <row r="1104" spans="1:10" ht="15.75" customHeight="1" x14ac:dyDescent="0.25">
      <c r="A1104" s="3" t="s">
        <v>1149</v>
      </c>
      <c r="B1104" s="4">
        <v>43452</v>
      </c>
      <c r="C1104" s="5">
        <v>5</v>
      </c>
      <c r="D1104" s="5" t="s">
        <v>60</v>
      </c>
      <c r="E1104" s="5" t="s">
        <v>68</v>
      </c>
      <c r="F1104" s="5" t="s">
        <v>18</v>
      </c>
      <c r="G1104" s="5" t="s">
        <v>41</v>
      </c>
      <c r="H1104" s="5">
        <v>399</v>
      </c>
      <c r="I1104" s="5">
        <v>0</v>
      </c>
      <c r="J1104" s="5">
        <v>0</v>
      </c>
    </row>
    <row r="1105" spans="1:10" ht="15.75" customHeight="1" x14ac:dyDescent="0.25">
      <c r="A1105" s="3" t="s">
        <v>1150</v>
      </c>
      <c r="B1105" s="4">
        <v>43452</v>
      </c>
      <c r="C1105" s="5">
        <v>12</v>
      </c>
      <c r="D1105" s="5" t="s">
        <v>66</v>
      </c>
      <c r="E1105" s="5" t="s">
        <v>63</v>
      </c>
      <c r="F1105" s="5" t="s">
        <v>13</v>
      </c>
      <c r="G1105" s="5" t="s">
        <v>14</v>
      </c>
      <c r="H1105" s="5">
        <v>199</v>
      </c>
      <c r="I1105" s="5">
        <v>2</v>
      </c>
      <c r="J1105" s="5">
        <v>398</v>
      </c>
    </row>
    <row r="1106" spans="1:10" ht="15.75" customHeight="1" x14ac:dyDescent="0.25">
      <c r="A1106" s="3" t="s">
        <v>1151</v>
      </c>
      <c r="B1106" s="4">
        <v>43452</v>
      </c>
      <c r="C1106" s="5">
        <v>12</v>
      </c>
      <c r="D1106" s="5" t="s">
        <v>66</v>
      </c>
      <c r="E1106" s="5" t="s">
        <v>12</v>
      </c>
      <c r="F1106" s="5" t="s">
        <v>13</v>
      </c>
      <c r="G1106" s="5" t="s">
        <v>24</v>
      </c>
      <c r="H1106" s="5">
        <v>159</v>
      </c>
      <c r="I1106" s="5">
        <v>7</v>
      </c>
      <c r="J1106" s="5">
        <v>1113</v>
      </c>
    </row>
    <row r="1107" spans="1:10" ht="15.75" customHeight="1" x14ac:dyDescent="0.25">
      <c r="A1107" s="3" t="s">
        <v>1152</v>
      </c>
      <c r="B1107" s="4">
        <v>43452</v>
      </c>
      <c r="C1107" s="5">
        <v>20</v>
      </c>
      <c r="D1107" s="5" t="s">
        <v>40</v>
      </c>
      <c r="E1107" s="5" t="s">
        <v>27</v>
      </c>
      <c r="F1107" s="5" t="s">
        <v>28</v>
      </c>
      <c r="G1107" s="5" t="s">
        <v>19</v>
      </c>
      <c r="H1107" s="5">
        <v>289</v>
      </c>
      <c r="I1107" s="5">
        <v>4</v>
      </c>
      <c r="J1107" s="5">
        <v>1156</v>
      </c>
    </row>
    <row r="1108" spans="1:10" ht="15.75" customHeight="1" x14ac:dyDescent="0.25">
      <c r="A1108" s="3" t="s">
        <v>1153</v>
      </c>
      <c r="B1108" s="4">
        <v>43452</v>
      </c>
      <c r="C1108" s="5">
        <v>7</v>
      </c>
      <c r="D1108" s="5" t="s">
        <v>88</v>
      </c>
      <c r="E1108" s="5" t="s">
        <v>46</v>
      </c>
      <c r="F1108" s="5" t="s">
        <v>23</v>
      </c>
      <c r="G1108" s="5" t="s">
        <v>14</v>
      </c>
      <c r="H1108" s="5">
        <v>199</v>
      </c>
      <c r="I1108" s="5">
        <v>9</v>
      </c>
      <c r="J1108" s="5">
        <v>1791</v>
      </c>
    </row>
    <row r="1109" spans="1:10" ht="15.75" customHeight="1" x14ac:dyDescent="0.25">
      <c r="A1109" s="3" t="s">
        <v>1154</v>
      </c>
      <c r="B1109" s="4">
        <v>43452</v>
      </c>
      <c r="C1109" s="5">
        <v>14</v>
      </c>
      <c r="D1109" s="5" t="s">
        <v>38</v>
      </c>
      <c r="E1109" s="5" t="s">
        <v>12</v>
      </c>
      <c r="F1109" s="5" t="s">
        <v>13</v>
      </c>
      <c r="G1109" s="5" t="s">
        <v>41</v>
      </c>
      <c r="H1109" s="5">
        <v>399</v>
      </c>
      <c r="I1109" s="5">
        <v>5</v>
      </c>
      <c r="J1109" s="5">
        <v>1995</v>
      </c>
    </row>
    <row r="1110" spans="1:10" ht="15.75" customHeight="1" x14ac:dyDescent="0.25">
      <c r="A1110" s="3" t="s">
        <v>1155</v>
      </c>
      <c r="B1110" s="4">
        <v>43453</v>
      </c>
      <c r="C1110" s="5">
        <v>11</v>
      </c>
      <c r="D1110" s="5" t="s">
        <v>11</v>
      </c>
      <c r="E1110" s="5" t="s">
        <v>12</v>
      </c>
      <c r="F1110" s="5" t="s">
        <v>13</v>
      </c>
      <c r="G1110" s="5" t="s">
        <v>24</v>
      </c>
      <c r="H1110" s="5">
        <v>159</v>
      </c>
      <c r="I1110" s="5">
        <v>2</v>
      </c>
      <c r="J1110" s="5">
        <v>318</v>
      </c>
    </row>
    <row r="1111" spans="1:10" ht="15.75" customHeight="1" x14ac:dyDescent="0.25">
      <c r="A1111" s="3" t="s">
        <v>1156</v>
      </c>
      <c r="B1111" s="4">
        <v>43453</v>
      </c>
      <c r="C1111" s="5">
        <v>10</v>
      </c>
      <c r="D1111" s="5" t="s">
        <v>58</v>
      </c>
      <c r="E1111" s="5" t="s">
        <v>46</v>
      </c>
      <c r="F1111" s="5" t="s">
        <v>23</v>
      </c>
      <c r="G1111" s="5" t="s">
        <v>24</v>
      </c>
      <c r="H1111" s="5">
        <v>159</v>
      </c>
      <c r="I1111" s="5">
        <v>9</v>
      </c>
      <c r="J1111" s="5">
        <v>1431</v>
      </c>
    </row>
    <row r="1112" spans="1:10" ht="15.75" customHeight="1" x14ac:dyDescent="0.25">
      <c r="A1112" s="3" t="s">
        <v>1157</v>
      </c>
      <c r="B1112" s="4">
        <v>43454</v>
      </c>
      <c r="C1112" s="5">
        <v>4</v>
      </c>
      <c r="D1112" s="5" t="s">
        <v>51</v>
      </c>
      <c r="E1112" s="5" t="s">
        <v>17</v>
      </c>
      <c r="F1112" s="5" t="s">
        <v>18</v>
      </c>
      <c r="G1112" s="5" t="s">
        <v>41</v>
      </c>
      <c r="H1112" s="5">
        <v>399</v>
      </c>
      <c r="I1112" s="5">
        <v>8</v>
      </c>
      <c r="J1112" s="5">
        <v>3192</v>
      </c>
    </row>
    <row r="1113" spans="1:10" ht="15.75" customHeight="1" x14ac:dyDescent="0.25">
      <c r="A1113" s="3" t="s">
        <v>1158</v>
      </c>
      <c r="B1113" s="4">
        <v>43454</v>
      </c>
      <c r="C1113" s="5">
        <v>10</v>
      </c>
      <c r="D1113" s="5" t="s">
        <v>58</v>
      </c>
      <c r="E1113" s="5" t="s">
        <v>22</v>
      </c>
      <c r="F1113" s="5" t="s">
        <v>23</v>
      </c>
      <c r="G1113" s="5" t="s">
        <v>31</v>
      </c>
      <c r="H1113" s="5">
        <v>69</v>
      </c>
      <c r="I1113" s="5">
        <v>6</v>
      </c>
      <c r="J1113" s="5">
        <v>414</v>
      </c>
    </row>
    <row r="1114" spans="1:10" ht="15.75" customHeight="1" x14ac:dyDescent="0.25">
      <c r="A1114" s="3" t="s">
        <v>1159</v>
      </c>
      <c r="B1114" s="4">
        <v>43454</v>
      </c>
      <c r="C1114" s="5">
        <v>19</v>
      </c>
      <c r="D1114" s="5" t="s">
        <v>56</v>
      </c>
      <c r="E1114" s="5" t="s">
        <v>27</v>
      </c>
      <c r="F1114" s="5" t="s">
        <v>28</v>
      </c>
      <c r="G1114" s="5" t="s">
        <v>31</v>
      </c>
      <c r="H1114" s="5">
        <v>69</v>
      </c>
      <c r="I1114" s="5">
        <v>7</v>
      </c>
      <c r="J1114" s="5">
        <v>483</v>
      </c>
    </row>
    <row r="1115" spans="1:10" ht="15.75" customHeight="1" x14ac:dyDescent="0.25">
      <c r="A1115" s="3" t="s">
        <v>1160</v>
      </c>
      <c r="B1115" s="4">
        <v>43454</v>
      </c>
      <c r="C1115" s="5">
        <v>13</v>
      </c>
      <c r="D1115" s="5" t="s">
        <v>33</v>
      </c>
      <c r="E1115" s="5" t="s">
        <v>12</v>
      </c>
      <c r="F1115" s="5" t="s">
        <v>13</v>
      </c>
      <c r="G1115" s="5" t="s">
        <v>31</v>
      </c>
      <c r="H1115" s="5">
        <v>69</v>
      </c>
      <c r="I1115" s="5">
        <v>8</v>
      </c>
      <c r="J1115" s="5">
        <v>552</v>
      </c>
    </row>
    <row r="1116" spans="1:10" ht="15.75" customHeight="1" x14ac:dyDescent="0.25">
      <c r="A1116" s="3" t="s">
        <v>1161</v>
      </c>
      <c r="B1116" s="4">
        <v>43454</v>
      </c>
      <c r="C1116" s="5">
        <v>20</v>
      </c>
      <c r="D1116" s="5" t="s">
        <v>40</v>
      </c>
      <c r="E1116" s="5" t="s">
        <v>36</v>
      </c>
      <c r="F1116" s="5" t="s">
        <v>28</v>
      </c>
      <c r="G1116" s="5" t="s">
        <v>14</v>
      </c>
      <c r="H1116" s="5">
        <v>199</v>
      </c>
      <c r="I1116" s="5">
        <v>1</v>
      </c>
      <c r="J1116" s="5">
        <v>199</v>
      </c>
    </row>
    <row r="1117" spans="1:10" ht="15.75" customHeight="1" x14ac:dyDescent="0.25">
      <c r="A1117" s="3" t="s">
        <v>1162</v>
      </c>
      <c r="B1117" s="4">
        <v>43454</v>
      </c>
      <c r="C1117" s="5">
        <v>14</v>
      </c>
      <c r="D1117" s="5" t="s">
        <v>38</v>
      </c>
      <c r="E1117" s="5" t="s">
        <v>12</v>
      </c>
      <c r="F1117" s="5" t="s">
        <v>13</v>
      </c>
      <c r="G1117" s="5" t="s">
        <v>24</v>
      </c>
      <c r="H1117" s="5">
        <v>159</v>
      </c>
      <c r="I1117" s="5">
        <v>9</v>
      </c>
      <c r="J1117" s="5">
        <v>1431</v>
      </c>
    </row>
    <row r="1118" spans="1:10" ht="15.75" customHeight="1" x14ac:dyDescent="0.25">
      <c r="A1118" s="3" t="s">
        <v>1163</v>
      </c>
      <c r="B1118" s="4">
        <v>43454</v>
      </c>
      <c r="C1118" s="5">
        <v>9</v>
      </c>
      <c r="D1118" s="5" t="s">
        <v>21</v>
      </c>
      <c r="E1118" s="5" t="s">
        <v>22</v>
      </c>
      <c r="F1118" s="5" t="s">
        <v>23</v>
      </c>
      <c r="G1118" s="5" t="s">
        <v>19</v>
      </c>
      <c r="H1118" s="5">
        <v>289</v>
      </c>
      <c r="I1118" s="5">
        <v>5</v>
      </c>
      <c r="J1118" s="5">
        <v>1445</v>
      </c>
    </row>
    <row r="1119" spans="1:10" ht="15.75" customHeight="1" x14ac:dyDescent="0.25">
      <c r="A1119" s="3" t="s">
        <v>1164</v>
      </c>
      <c r="B1119" s="4">
        <v>43454</v>
      </c>
      <c r="C1119" s="5">
        <v>18</v>
      </c>
      <c r="D1119" s="5" t="s">
        <v>26</v>
      </c>
      <c r="E1119" s="5" t="s">
        <v>27</v>
      </c>
      <c r="F1119" s="5" t="s">
        <v>28</v>
      </c>
      <c r="G1119" s="5" t="s">
        <v>41</v>
      </c>
      <c r="H1119" s="5">
        <v>399</v>
      </c>
      <c r="I1119" s="5">
        <v>7</v>
      </c>
      <c r="J1119" s="5">
        <v>2793</v>
      </c>
    </row>
    <row r="1120" spans="1:10" ht="15.75" customHeight="1" x14ac:dyDescent="0.25">
      <c r="A1120" s="3" t="s">
        <v>1165</v>
      </c>
      <c r="B1120" s="4">
        <v>43454</v>
      </c>
      <c r="C1120" s="5">
        <v>10</v>
      </c>
      <c r="D1120" s="5" t="s">
        <v>58</v>
      </c>
      <c r="E1120" s="5" t="s">
        <v>22</v>
      </c>
      <c r="F1120" s="5" t="s">
        <v>23</v>
      </c>
      <c r="G1120" s="5" t="s">
        <v>14</v>
      </c>
      <c r="H1120" s="5">
        <v>199</v>
      </c>
      <c r="I1120" s="5">
        <v>6</v>
      </c>
      <c r="J1120" s="5">
        <v>1194</v>
      </c>
    </row>
    <row r="1121" spans="1:10" ht="15.75" customHeight="1" x14ac:dyDescent="0.25">
      <c r="A1121" s="3" t="s">
        <v>1166</v>
      </c>
      <c r="B1121" s="4">
        <v>43455</v>
      </c>
      <c r="C1121" s="5">
        <v>1</v>
      </c>
      <c r="D1121" s="5" t="s">
        <v>16</v>
      </c>
      <c r="E1121" s="5" t="s">
        <v>68</v>
      </c>
      <c r="F1121" s="5" t="s">
        <v>18</v>
      </c>
      <c r="G1121" s="5" t="s">
        <v>24</v>
      </c>
      <c r="H1121" s="5">
        <v>159</v>
      </c>
      <c r="I1121" s="5">
        <v>8</v>
      </c>
      <c r="J1121" s="5">
        <v>1272</v>
      </c>
    </row>
    <row r="1122" spans="1:10" ht="15.75" customHeight="1" x14ac:dyDescent="0.25">
      <c r="A1122" s="3" t="s">
        <v>1167</v>
      </c>
      <c r="B1122" s="4">
        <v>43456</v>
      </c>
      <c r="C1122" s="5">
        <v>14</v>
      </c>
      <c r="D1122" s="5" t="s">
        <v>38</v>
      </c>
      <c r="E1122" s="5" t="s">
        <v>63</v>
      </c>
      <c r="F1122" s="5" t="s">
        <v>13</v>
      </c>
      <c r="G1122" s="5" t="s">
        <v>41</v>
      </c>
      <c r="H1122" s="5">
        <v>399</v>
      </c>
      <c r="I1122" s="5">
        <v>7</v>
      </c>
      <c r="J1122" s="5">
        <v>2793</v>
      </c>
    </row>
    <row r="1123" spans="1:10" ht="15.75" customHeight="1" x14ac:dyDescent="0.25">
      <c r="A1123" s="3" t="s">
        <v>1168</v>
      </c>
      <c r="B1123" s="4">
        <v>43457</v>
      </c>
      <c r="C1123" s="5">
        <v>6</v>
      </c>
      <c r="D1123" s="5" t="s">
        <v>48</v>
      </c>
      <c r="E1123" s="5" t="s">
        <v>46</v>
      </c>
      <c r="F1123" s="5" t="s">
        <v>23</v>
      </c>
      <c r="G1123" s="5" t="s">
        <v>24</v>
      </c>
      <c r="H1123" s="5">
        <v>159</v>
      </c>
      <c r="I1123" s="5">
        <v>2</v>
      </c>
      <c r="J1123" s="5">
        <v>318</v>
      </c>
    </row>
    <row r="1124" spans="1:10" ht="15.75" customHeight="1" x14ac:dyDescent="0.25">
      <c r="A1124" s="3" t="s">
        <v>1169</v>
      </c>
      <c r="B1124" s="4">
        <v>43457</v>
      </c>
      <c r="C1124" s="5">
        <v>9</v>
      </c>
      <c r="D1124" s="5" t="s">
        <v>21</v>
      </c>
      <c r="E1124" s="5" t="s">
        <v>22</v>
      </c>
      <c r="F1124" s="5" t="s">
        <v>23</v>
      </c>
      <c r="G1124" s="5" t="s">
        <v>24</v>
      </c>
      <c r="H1124" s="5">
        <v>159</v>
      </c>
      <c r="I1124" s="5">
        <v>9</v>
      </c>
      <c r="J1124" s="5">
        <v>1431</v>
      </c>
    </row>
    <row r="1125" spans="1:10" ht="15.75" customHeight="1" x14ac:dyDescent="0.25">
      <c r="A1125" s="3" t="s">
        <v>1170</v>
      </c>
      <c r="B1125" s="4">
        <v>43457</v>
      </c>
      <c r="C1125" s="5">
        <v>14</v>
      </c>
      <c r="D1125" s="5" t="s">
        <v>38</v>
      </c>
      <c r="E1125" s="5" t="s">
        <v>12</v>
      </c>
      <c r="F1125" s="5" t="s">
        <v>13</v>
      </c>
      <c r="G1125" s="5" t="s">
        <v>24</v>
      </c>
      <c r="H1125" s="5">
        <v>159</v>
      </c>
      <c r="I1125" s="5">
        <v>2</v>
      </c>
      <c r="J1125" s="5">
        <v>318</v>
      </c>
    </row>
    <row r="1126" spans="1:10" ht="15.75" customHeight="1" x14ac:dyDescent="0.25">
      <c r="A1126" s="3" t="s">
        <v>1171</v>
      </c>
      <c r="B1126" s="4">
        <v>43457</v>
      </c>
      <c r="C1126" s="5">
        <v>19</v>
      </c>
      <c r="D1126" s="5" t="s">
        <v>56</v>
      </c>
      <c r="E1126" s="5" t="s">
        <v>27</v>
      </c>
      <c r="F1126" s="5" t="s">
        <v>28</v>
      </c>
      <c r="G1126" s="5" t="s">
        <v>31</v>
      </c>
      <c r="H1126" s="5">
        <v>69</v>
      </c>
      <c r="I1126" s="5">
        <v>5</v>
      </c>
      <c r="J1126" s="5">
        <v>345</v>
      </c>
    </row>
    <row r="1127" spans="1:10" ht="15.75" customHeight="1" x14ac:dyDescent="0.25">
      <c r="A1127" s="3" t="s">
        <v>1172</v>
      </c>
      <c r="B1127" s="4">
        <v>43457</v>
      </c>
      <c r="C1127" s="5">
        <v>11</v>
      </c>
      <c r="D1127" s="5" t="s">
        <v>11</v>
      </c>
      <c r="E1127" s="5" t="s">
        <v>12</v>
      </c>
      <c r="F1127" s="5" t="s">
        <v>13</v>
      </c>
      <c r="G1127" s="5" t="s">
        <v>19</v>
      </c>
      <c r="H1127" s="5">
        <v>289</v>
      </c>
      <c r="I1127" s="5">
        <v>9</v>
      </c>
      <c r="J1127" s="5">
        <v>2601</v>
      </c>
    </row>
    <row r="1128" spans="1:10" ht="15.75" customHeight="1" x14ac:dyDescent="0.25">
      <c r="A1128" s="3" t="s">
        <v>1173</v>
      </c>
      <c r="B1128" s="4">
        <v>43457</v>
      </c>
      <c r="C1128" s="5">
        <v>17</v>
      </c>
      <c r="D1128" s="5" t="s">
        <v>35</v>
      </c>
      <c r="E1128" s="5" t="s">
        <v>36</v>
      </c>
      <c r="F1128" s="5" t="s">
        <v>28</v>
      </c>
      <c r="G1128" s="5" t="s">
        <v>14</v>
      </c>
      <c r="H1128" s="5">
        <v>199</v>
      </c>
      <c r="I1128" s="5">
        <v>9</v>
      </c>
      <c r="J1128" s="5">
        <v>1791</v>
      </c>
    </row>
    <row r="1129" spans="1:10" ht="15.75" customHeight="1" x14ac:dyDescent="0.25">
      <c r="A1129" s="3" t="s">
        <v>1174</v>
      </c>
      <c r="B1129" s="4">
        <v>43458</v>
      </c>
      <c r="C1129" s="5">
        <v>9</v>
      </c>
      <c r="D1129" s="5" t="s">
        <v>21</v>
      </c>
      <c r="E1129" s="5" t="s">
        <v>46</v>
      </c>
      <c r="F1129" s="5" t="s">
        <v>23</v>
      </c>
      <c r="G1129" s="5" t="s">
        <v>41</v>
      </c>
      <c r="H1129" s="5">
        <v>399</v>
      </c>
      <c r="I1129" s="5">
        <v>2</v>
      </c>
      <c r="J1129" s="5">
        <v>798</v>
      </c>
    </row>
    <row r="1130" spans="1:10" ht="15.75" customHeight="1" x14ac:dyDescent="0.25">
      <c r="A1130" s="3" t="s">
        <v>1175</v>
      </c>
      <c r="B1130" s="4">
        <v>43458</v>
      </c>
      <c r="C1130" s="5">
        <v>13</v>
      </c>
      <c r="D1130" s="5" t="s">
        <v>33</v>
      </c>
      <c r="E1130" s="5" t="s">
        <v>12</v>
      </c>
      <c r="F1130" s="5" t="s">
        <v>13</v>
      </c>
      <c r="G1130" s="5" t="s">
        <v>24</v>
      </c>
      <c r="H1130" s="5">
        <v>159</v>
      </c>
      <c r="I1130" s="5">
        <v>2</v>
      </c>
      <c r="J1130" s="5">
        <v>318</v>
      </c>
    </row>
    <row r="1131" spans="1:10" ht="15.75" customHeight="1" x14ac:dyDescent="0.25">
      <c r="A1131" s="3" t="s">
        <v>1176</v>
      </c>
      <c r="B1131" s="4">
        <v>43459</v>
      </c>
      <c r="C1131" s="5">
        <v>18</v>
      </c>
      <c r="D1131" s="5" t="s">
        <v>26</v>
      </c>
      <c r="E1131" s="5" t="s">
        <v>36</v>
      </c>
      <c r="F1131" s="5" t="s">
        <v>28</v>
      </c>
      <c r="G1131" s="5" t="s">
        <v>14</v>
      </c>
      <c r="H1131" s="5">
        <v>199</v>
      </c>
      <c r="I1131" s="5">
        <v>8</v>
      </c>
      <c r="J1131" s="5">
        <v>1592</v>
      </c>
    </row>
    <row r="1132" spans="1:10" ht="15.75" customHeight="1" x14ac:dyDescent="0.25">
      <c r="A1132" s="3" t="s">
        <v>1177</v>
      </c>
      <c r="B1132" s="4">
        <v>43459</v>
      </c>
      <c r="C1132" s="5">
        <v>4</v>
      </c>
      <c r="D1132" s="5" t="s">
        <v>51</v>
      </c>
      <c r="E1132" s="5" t="s">
        <v>68</v>
      </c>
      <c r="F1132" s="5" t="s">
        <v>18</v>
      </c>
      <c r="G1132" s="5" t="s">
        <v>31</v>
      </c>
      <c r="H1132" s="5">
        <v>69</v>
      </c>
      <c r="I1132" s="5">
        <v>7</v>
      </c>
      <c r="J1132" s="5">
        <v>483</v>
      </c>
    </row>
    <row r="1133" spans="1:10" ht="15.75" customHeight="1" x14ac:dyDescent="0.25">
      <c r="A1133" s="3" t="s">
        <v>1178</v>
      </c>
      <c r="B1133" s="4">
        <v>43459</v>
      </c>
      <c r="C1133" s="5">
        <v>17</v>
      </c>
      <c r="D1133" s="5" t="s">
        <v>35</v>
      </c>
      <c r="E1133" s="5" t="s">
        <v>27</v>
      </c>
      <c r="F1133" s="5" t="s">
        <v>28</v>
      </c>
      <c r="G1133" s="5" t="s">
        <v>14</v>
      </c>
      <c r="H1133" s="5">
        <v>199</v>
      </c>
      <c r="I1133" s="5">
        <v>3</v>
      </c>
      <c r="J1133" s="5">
        <v>597</v>
      </c>
    </row>
    <row r="1134" spans="1:10" ht="15.75" customHeight="1" x14ac:dyDescent="0.25">
      <c r="A1134" s="3" t="s">
        <v>1179</v>
      </c>
      <c r="B1134" s="4">
        <v>43459</v>
      </c>
      <c r="C1134" s="5">
        <v>8</v>
      </c>
      <c r="D1134" s="5" t="s">
        <v>45</v>
      </c>
      <c r="E1134" s="5" t="s">
        <v>46</v>
      </c>
      <c r="F1134" s="5" t="s">
        <v>23</v>
      </c>
      <c r="G1134" s="5" t="s">
        <v>31</v>
      </c>
      <c r="H1134" s="5">
        <v>69</v>
      </c>
      <c r="I1134" s="5">
        <v>2</v>
      </c>
      <c r="J1134" s="5">
        <v>138</v>
      </c>
    </row>
    <row r="1135" spans="1:10" ht="15.75" customHeight="1" x14ac:dyDescent="0.25">
      <c r="A1135" s="3" t="s">
        <v>1180</v>
      </c>
      <c r="B1135" s="4">
        <v>43459</v>
      </c>
      <c r="C1135" s="5">
        <v>12</v>
      </c>
      <c r="D1135" s="5" t="s">
        <v>66</v>
      </c>
      <c r="E1135" s="5" t="s">
        <v>63</v>
      </c>
      <c r="F1135" s="5" t="s">
        <v>13</v>
      </c>
      <c r="G1135" s="5" t="s">
        <v>24</v>
      </c>
      <c r="H1135" s="5">
        <v>159</v>
      </c>
      <c r="I1135" s="5">
        <v>5</v>
      </c>
      <c r="J1135" s="5">
        <v>795</v>
      </c>
    </row>
    <row r="1136" spans="1:10" ht="15.75" customHeight="1" x14ac:dyDescent="0.25">
      <c r="A1136" s="3" t="s">
        <v>1181</v>
      </c>
      <c r="B1136" s="4">
        <v>43459</v>
      </c>
      <c r="C1136" s="5">
        <v>5</v>
      </c>
      <c r="D1136" s="5" t="s">
        <v>60</v>
      </c>
      <c r="E1136" s="5" t="s">
        <v>17</v>
      </c>
      <c r="F1136" s="5" t="s">
        <v>18</v>
      </c>
      <c r="G1136" s="5" t="s">
        <v>19</v>
      </c>
      <c r="H1136" s="5">
        <v>289</v>
      </c>
      <c r="I1136" s="5">
        <v>4</v>
      </c>
      <c r="J1136" s="5">
        <v>1156</v>
      </c>
    </row>
    <row r="1137" spans="1:10" ht="15.75" customHeight="1" x14ac:dyDescent="0.25">
      <c r="A1137" s="3" t="s">
        <v>1182</v>
      </c>
      <c r="B1137" s="4">
        <v>43459</v>
      </c>
      <c r="C1137" s="5">
        <v>16</v>
      </c>
      <c r="D1137" s="5" t="s">
        <v>30</v>
      </c>
      <c r="E1137" s="5" t="s">
        <v>27</v>
      </c>
      <c r="F1137" s="5" t="s">
        <v>28</v>
      </c>
      <c r="G1137" s="5" t="s">
        <v>24</v>
      </c>
      <c r="H1137" s="5">
        <v>159</v>
      </c>
      <c r="I1137" s="5">
        <v>4</v>
      </c>
      <c r="J1137" s="5">
        <v>636</v>
      </c>
    </row>
    <row r="1138" spans="1:10" ht="15.75" customHeight="1" x14ac:dyDescent="0.25">
      <c r="A1138" s="3" t="s">
        <v>1183</v>
      </c>
      <c r="B1138" s="4">
        <v>43459</v>
      </c>
      <c r="C1138" s="5">
        <v>3</v>
      </c>
      <c r="D1138" s="5" t="s">
        <v>43</v>
      </c>
      <c r="E1138" s="5" t="s">
        <v>68</v>
      </c>
      <c r="F1138" s="5" t="s">
        <v>18</v>
      </c>
      <c r="G1138" s="5" t="s">
        <v>19</v>
      </c>
      <c r="H1138" s="5">
        <v>289</v>
      </c>
      <c r="I1138" s="5">
        <v>6</v>
      </c>
      <c r="J1138" s="5">
        <v>1734</v>
      </c>
    </row>
    <row r="1139" spans="1:10" ht="15.75" customHeight="1" x14ac:dyDescent="0.25">
      <c r="A1139" s="3" t="s">
        <v>1184</v>
      </c>
      <c r="B1139" s="4">
        <v>43459</v>
      </c>
      <c r="C1139" s="5">
        <v>14</v>
      </c>
      <c r="D1139" s="5" t="s">
        <v>38</v>
      </c>
      <c r="E1139" s="5" t="s">
        <v>12</v>
      </c>
      <c r="F1139" s="5" t="s">
        <v>13</v>
      </c>
      <c r="G1139" s="5" t="s">
        <v>24</v>
      </c>
      <c r="H1139" s="5">
        <v>159</v>
      </c>
      <c r="I1139" s="5">
        <v>0</v>
      </c>
      <c r="J1139" s="5">
        <v>0</v>
      </c>
    </row>
    <row r="1140" spans="1:10" ht="15.75" customHeight="1" x14ac:dyDescent="0.25">
      <c r="A1140" s="3" t="s">
        <v>1185</v>
      </c>
      <c r="B1140" s="4">
        <v>43460</v>
      </c>
      <c r="C1140" s="5">
        <v>11</v>
      </c>
      <c r="D1140" s="5" t="s">
        <v>11</v>
      </c>
      <c r="E1140" s="5" t="s">
        <v>12</v>
      </c>
      <c r="F1140" s="5" t="s">
        <v>13</v>
      </c>
      <c r="G1140" s="5" t="s">
        <v>19</v>
      </c>
      <c r="H1140" s="5">
        <v>289</v>
      </c>
      <c r="I1140" s="5">
        <v>2</v>
      </c>
      <c r="J1140" s="5">
        <v>578</v>
      </c>
    </row>
    <row r="1141" spans="1:10" ht="15.75" customHeight="1" x14ac:dyDescent="0.25">
      <c r="A1141" s="3" t="s">
        <v>1186</v>
      </c>
      <c r="B1141" s="4">
        <v>43461</v>
      </c>
      <c r="C1141" s="5">
        <v>6</v>
      </c>
      <c r="D1141" s="5" t="s">
        <v>48</v>
      </c>
      <c r="E1141" s="5" t="s">
        <v>46</v>
      </c>
      <c r="F1141" s="5" t="s">
        <v>23</v>
      </c>
      <c r="G1141" s="5" t="s">
        <v>24</v>
      </c>
      <c r="H1141" s="5">
        <v>159</v>
      </c>
      <c r="I1141" s="5">
        <v>1</v>
      </c>
      <c r="J1141" s="5">
        <v>159</v>
      </c>
    </row>
    <row r="1142" spans="1:10" ht="15.75" customHeight="1" x14ac:dyDescent="0.25">
      <c r="A1142" s="3" t="s">
        <v>1187</v>
      </c>
      <c r="B1142" s="4">
        <v>43461</v>
      </c>
      <c r="C1142" s="5">
        <v>15</v>
      </c>
      <c r="D1142" s="5" t="s">
        <v>118</v>
      </c>
      <c r="E1142" s="5" t="s">
        <v>12</v>
      </c>
      <c r="F1142" s="5" t="s">
        <v>13</v>
      </c>
      <c r="G1142" s="5" t="s">
        <v>24</v>
      </c>
      <c r="H1142" s="5">
        <v>159</v>
      </c>
      <c r="I1142" s="5">
        <v>0</v>
      </c>
      <c r="J1142" s="5">
        <v>0</v>
      </c>
    </row>
    <row r="1143" spans="1:10" ht="15.75" customHeight="1" x14ac:dyDescent="0.25">
      <c r="A1143" s="3" t="s">
        <v>1188</v>
      </c>
      <c r="B1143" s="4">
        <v>43461</v>
      </c>
      <c r="C1143" s="5">
        <v>16</v>
      </c>
      <c r="D1143" s="5" t="s">
        <v>30</v>
      </c>
      <c r="E1143" s="5" t="s">
        <v>27</v>
      </c>
      <c r="F1143" s="5" t="s">
        <v>28</v>
      </c>
      <c r="G1143" s="5" t="s">
        <v>41</v>
      </c>
      <c r="H1143" s="5">
        <v>399</v>
      </c>
      <c r="I1143" s="5">
        <v>8</v>
      </c>
      <c r="J1143" s="5">
        <v>3192</v>
      </c>
    </row>
    <row r="1144" spans="1:10" ht="15.75" customHeight="1" x14ac:dyDescent="0.25">
      <c r="A1144" s="3" t="s">
        <v>1189</v>
      </c>
      <c r="B1144" s="4">
        <v>43462</v>
      </c>
      <c r="C1144" s="5">
        <v>17</v>
      </c>
      <c r="D1144" s="5" t="s">
        <v>35</v>
      </c>
      <c r="E1144" s="5" t="s">
        <v>27</v>
      </c>
      <c r="F1144" s="5" t="s">
        <v>28</v>
      </c>
      <c r="G1144" s="5" t="s">
        <v>31</v>
      </c>
      <c r="H1144" s="5">
        <v>69</v>
      </c>
      <c r="I1144" s="5">
        <v>6</v>
      </c>
      <c r="J1144" s="5">
        <v>414</v>
      </c>
    </row>
    <row r="1145" spans="1:10" ht="15.75" customHeight="1" x14ac:dyDescent="0.25">
      <c r="A1145" s="3" t="s">
        <v>1190</v>
      </c>
      <c r="B1145" s="4">
        <v>43463</v>
      </c>
      <c r="C1145" s="5">
        <v>11</v>
      </c>
      <c r="D1145" s="5" t="s">
        <v>11</v>
      </c>
      <c r="E1145" s="5" t="s">
        <v>12</v>
      </c>
      <c r="F1145" s="5" t="s">
        <v>13</v>
      </c>
      <c r="G1145" s="5" t="s">
        <v>41</v>
      </c>
      <c r="H1145" s="5">
        <v>399</v>
      </c>
      <c r="I1145" s="5">
        <v>2</v>
      </c>
      <c r="J1145" s="5">
        <v>798</v>
      </c>
    </row>
    <row r="1146" spans="1:10" ht="15.75" customHeight="1" x14ac:dyDescent="0.25">
      <c r="A1146" s="3" t="s">
        <v>1191</v>
      </c>
      <c r="B1146" s="4">
        <v>43464</v>
      </c>
      <c r="C1146" s="5">
        <v>12</v>
      </c>
      <c r="D1146" s="5" t="s">
        <v>66</v>
      </c>
      <c r="E1146" s="5" t="s">
        <v>12</v>
      </c>
      <c r="F1146" s="5" t="s">
        <v>13</v>
      </c>
      <c r="G1146" s="5" t="s">
        <v>41</v>
      </c>
      <c r="H1146" s="5">
        <v>399</v>
      </c>
      <c r="I1146" s="5">
        <v>8</v>
      </c>
      <c r="J1146" s="5">
        <v>3192</v>
      </c>
    </row>
    <row r="1147" spans="1:10" ht="15.75" customHeight="1" x14ac:dyDescent="0.25">
      <c r="A1147" s="3" t="s">
        <v>1192</v>
      </c>
      <c r="B1147" s="4">
        <v>43465</v>
      </c>
      <c r="C1147" s="5">
        <v>4</v>
      </c>
      <c r="D1147" s="5" t="s">
        <v>51</v>
      </c>
      <c r="E1147" s="5" t="s">
        <v>17</v>
      </c>
      <c r="F1147" s="5" t="s">
        <v>18</v>
      </c>
      <c r="G1147" s="5" t="s">
        <v>14</v>
      </c>
      <c r="H1147" s="5">
        <v>199</v>
      </c>
      <c r="I1147" s="5">
        <v>8</v>
      </c>
      <c r="J1147" s="5">
        <v>1592</v>
      </c>
    </row>
    <row r="1148" spans="1:10" ht="15.75" customHeight="1" x14ac:dyDescent="0.25">
      <c r="A1148" s="3" t="s">
        <v>1193</v>
      </c>
      <c r="B1148" s="4">
        <v>43466</v>
      </c>
      <c r="C1148" s="5">
        <v>20</v>
      </c>
      <c r="D1148" s="5" t="s">
        <v>40</v>
      </c>
      <c r="E1148" s="5" t="s">
        <v>36</v>
      </c>
      <c r="F1148" s="5" t="s">
        <v>28</v>
      </c>
      <c r="G1148" s="5" t="s">
        <v>41</v>
      </c>
      <c r="H1148" s="5">
        <v>399</v>
      </c>
      <c r="I1148" s="5">
        <v>4</v>
      </c>
      <c r="J1148" s="5">
        <v>1596</v>
      </c>
    </row>
    <row r="1149" spans="1:10" ht="15.75" customHeight="1" x14ac:dyDescent="0.25">
      <c r="A1149" s="3" t="s">
        <v>1194</v>
      </c>
      <c r="B1149" s="4">
        <v>43467</v>
      </c>
      <c r="C1149" s="5">
        <v>19</v>
      </c>
      <c r="D1149" s="5" t="s">
        <v>56</v>
      </c>
      <c r="E1149" s="5" t="s">
        <v>36</v>
      </c>
      <c r="F1149" s="5" t="s">
        <v>28</v>
      </c>
      <c r="G1149" s="5" t="s">
        <v>14</v>
      </c>
      <c r="H1149" s="5">
        <v>199</v>
      </c>
      <c r="I1149" s="5">
        <v>0</v>
      </c>
      <c r="J1149" s="5">
        <v>0</v>
      </c>
    </row>
    <row r="1150" spans="1:10" ht="15.75" customHeight="1" x14ac:dyDescent="0.25">
      <c r="A1150" s="3" t="s">
        <v>1195</v>
      </c>
      <c r="B1150" s="4">
        <v>43467</v>
      </c>
      <c r="C1150" s="5">
        <v>10</v>
      </c>
      <c r="D1150" s="5" t="s">
        <v>58</v>
      </c>
      <c r="E1150" s="5" t="s">
        <v>22</v>
      </c>
      <c r="F1150" s="5" t="s">
        <v>23</v>
      </c>
      <c r="G1150" s="5" t="s">
        <v>24</v>
      </c>
      <c r="H1150" s="5">
        <v>159</v>
      </c>
      <c r="I1150" s="5">
        <v>7</v>
      </c>
      <c r="J1150" s="5">
        <v>1113</v>
      </c>
    </row>
    <row r="1151" spans="1:10" ht="15.75" customHeight="1" x14ac:dyDescent="0.25">
      <c r="A1151" s="3" t="s">
        <v>1196</v>
      </c>
      <c r="B1151" s="4">
        <v>43467</v>
      </c>
      <c r="C1151" s="5">
        <v>5</v>
      </c>
      <c r="D1151" s="5" t="s">
        <v>60</v>
      </c>
      <c r="E1151" s="5" t="s">
        <v>68</v>
      </c>
      <c r="F1151" s="5" t="s">
        <v>18</v>
      </c>
      <c r="G1151" s="5" t="s">
        <v>24</v>
      </c>
      <c r="H1151" s="5">
        <v>159</v>
      </c>
      <c r="I1151" s="5">
        <v>0</v>
      </c>
      <c r="J1151" s="5">
        <v>0</v>
      </c>
    </row>
    <row r="1152" spans="1:10" ht="15.75" customHeight="1" x14ac:dyDescent="0.25">
      <c r="A1152" s="3" t="s">
        <v>1197</v>
      </c>
      <c r="B1152" s="4">
        <v>43468</v>
      </c>
      <c r="C1152" s="5">
        <v>1</v>
      </c>
      <c r="D1152" s="5" t="s">
        <v>16</v>
      </c>
      <c r="E1152" s="5" t="s">
        <v>68</v>
      </c>
      <c r="F1152" s="5" t="s">
        <v>18</v>
      </c>
      <c r="G1152" s="5" t="s">
        <v>19</v>
      </c>
      <c r="H1152" s="5">
        <v>289</v>
      </c>
      <c r="I1152" s="5">
        <v>4</v>
      </c>
      <c r="J1152" s="5">
        <v>1156</v>
      </c>
    </row>
    <row r="1153" spans="1:10" ht="15.75" customHeight="1" x14ac:dyDescent="0.25">
      <c r="A1153" s="3" t="s">
        <v>1198</v>
      </c>
      <c r="B1153" s="4">
        <v>43468</v>
      </c>
      <c r="C1153" s="5">
        <v>1</v>
      </c>
      <c r="D1153" s="5" t="s">
        <v>16</v>
      </c>
      <c r="E1153" s="5" t="s">
        <v>68</v>
      </c>
      <c r="F1153" s="5" t="s">
        <v>18</v>
      </c>
      <c r="G1153" s="5" t="s">
        <v>31</v>
      </c>
      <c r="H1153" s="5">
        <v>69</v>
      </c>
      <c r="I1153" s="5">
        <v>7</v>
      </c>
      <c r="J1153" s="5">
        <v>483</v>
      </c>
    </row>
    <row r="1154" spans="1:10" ht="15.75" customHeight="1" x14ac:dyDescent="0.25">
      <c r="A1154" s="3" t="s">
        <v>1199</v>
      </c>
      <c r="B1154" s="4">
        <v>43469</v>
      </c>
      <c r="C1154" s="5">
        <v>20</v>
      </c>
      <c r="D1154" s="5" t="s">
        <v>40</v>
      </c>
      <c r="E1154" s="5" t="s">
        <v>36</v>
      </c>
      <c r="F1154" s="5" t="s">
        <v>28</v>
      </c>
      <c r="G1154" s="5" t="s">
        <v>24</v>
      </c>
      <c r="H1154" s="5">
        <v>159</v>
      </c>
      <c r="I1154" s="5">
        <v>2</v>
      </c>
      <c r="J1154" s="5">
        <v>318</v>
      </c>
    </row>
    <row r="1155" spans="1:10" ht="15.75" customHeight="1" x14ac:dyDescent="0.25">
      <c r="A1155" s="3" t="s">
        <v>1200</v>
      </c>
      <c r="B1155" s="4">
        <v>43470</v>
      </c>
      <c r="C1155" s="5">
        <v>4</v>
      </c>
      <c r="D1155" s="5" t="s">
        <v>51</v>
      </c>
      <c r="E1155" s="5" t="s">
        <v>68</v>
      </c>
      <c r="F1155" s="5" t="s">
        <v>18</v>
      </c>
      <c r="G1155" s="5" t="s">
        <v>31</v>
      </c>
      <c r="H1155" s="5">
        <v>69</v>
      </c>
      <c r="I1155" s="5">
        <v>1</v>
      </c>
      <c r="J1155" s="5">
        <v>69</v>
      </c>
    </row>
    <row r="1156" spans="1:10" ht="15.75" customHeight="1" x14ac:dyDescent="0.25">
      <c r="A1156" s="3" t="s">
        <v>1201</v>
      </c>
      <c r="B1156" s="4">
        <v>43470</v>
      </c>
      <c r="C1156" s="5">
        <v>12</v>
      </c>
      <c r="D1156" s="5" t="s">
        <v>66</v>
      </c>
      <c r="E1156" s="5" t="s">
        <v>12</v>
      </c>
      <c r="F1156" s="5" t="s">
        <v>13</v>
      </c>
      <c r="G1156" s="5" t="s">
        <v>31</v>
      </c>
      <c r="H1156" s="5">
        <v>69</v>
      </c>
      <c r="I1156" s="5">
        <v>5</v>
      </c>
      <c r="J1156" s="5">
        <v>345</v>
      </c>
    </row>
    <row r="1157" spans="1:10" ht="15.75" customHeight="1" x14ac:dyDescent="0.25">
      <c r="A1157" s="3" t="s">
        <v>1202</v>
      </c>
      <c r="B1157" s="4">
        <v>43470</v>
      </c>
      <c r="C1157" s="5">
        <v>15</v>
      </c>
      <c r="D1157" s="5" t="s">
        <v>118</v>
      </c>
      <c r="E1157" s="5" t="s">
        <v>63</v>
      </c>
      <c r="F1157" s="5" t="s">
        <v>13</v>
      </c>
      <c r="G1157" s="5" t="s">
        <v>19</v>
      </c>
      <c r="H1157" s="5">
        <v>289</v>
      </c>
      <c r="I1157" s="5">
        <v>0</v>
      </c>
      <c r="J1157" s="5">
        <v>0</v>
      </c>
    </row>
    <row r="1158" spans="1:10" ht="15.75" customHeight="1" x14ac:dyDescent="0.25">
      <c r="A1158" s="3" t="s">
        <v>1203</v>
      </c>
      <c r="B1158" s="4">
        <v>43470</v>
      </c>
      <c r="C1158" s="5">
        <v>17</v>
      </c>
      <c r="D1158" s="5" t="s">
        <v>35</v>
      </c>
      <c r="E1158" s="5" t="s">
        <v>27</v>
      </c>
      <c r="F1158" s="5" t="s">
        <v>28</v>
      </c>
      <c r="G1158" s="5" t="s">
        <v>31</v>
      </c>
      <c r="H1158" s="5">
        <v>69</v>
      </c>
      <c r="I1158" s="5">
        <v>6</v>
      </c>
      <c r="J1158" s="5">
        <v>414</v>
      </c>
    </row>
    <row r="1159" spans="1:10" ht="15.75" customHeight="1" x14ac:dyDescent="0.25">
      <c r="A1159" s="3" t="s">
        <v>1204</v>
      </c>
      <c r="B1159" s="4">
        <v>43470</v>
      </c>
      <c r="C1159" s="5">
        <v>17</v>
      </c>
      <c r="D1159" s="5" t="s">
        <v>35</v>
      </c>
      <c r="E1159" s="5" t="s">
        <v>27</v>
      </c>
      <c r="F1159" s="5" t="s">
        <v>28</v>
      </c>
      <c r="G1159" s="5" t="s">
        <v>14</v>
      </c>
      <c r="H1159" s="5">
        <v>199</v>
      </c>
      <c r="I1159" s="5">
        <v>6</v>
      </c>
      <c r="J1159" s="5">
        <v>1194</v>
      </c>
    </row>
    <row r="1160" spans="1:10" ht="15.75" customHeight="1" x14ac:dyDescent="0.25">
      <c r="A1160" s="3" t="s">
        <v>1205</v>
      </c>
      <c r="B1160" s="4">
        <v>43471</v>
      </c>
      <c r="C1160" s="5">
        <v>7</v>
      </c>
      <c r="D1160" s="5" t="s">
        <v>88</v>
      </c>
      <c r="E1160" s="5" t="s">
        <v>46</v>
      </c>
      <c r="F1160" s="5" t="s">
        <v>23</v>
      </c>
      <c r="G1160" s="5" t="s">
        <v>24</v>
      </c>
      <c r="H1160" s="5">
        <v>159</v>
      </c>
      <c r="I1160" s="5">
        <v>1</v>
      </c>
      <c r="J1160" s="5">
        <v>159</v>
      </c>
    </row>
    <row r="1161" spans="1:10" ht="15.75" customHeight="1" x14ac:dyDescent="0.25">
      <c r="A1161" s="3" t="s">
        <v>1206</v>
      </c>
      <c r="B1161" s="4">
        <v>43471</v>
      </c>
      <c r="C1161" s="5">
        <v>20</v>
      </c>
      <c r="D1161" s="5" t="s">
        <v>40</v>
      </c>
      <c r="E1161" s="5" t="s">
        <v>36</v>
      </c>
      <c r="F1161" s="5" t="s">
        <v>28</v>
      </c>
      <c r="G1161" s="5" t="s">
        <v>14</v>
      </c>
      <c r="H1161" s="5">
        <v>199</v>
      </c>
      <c r="I1161" s="5">
        <v>0</v>
      </c>
      <c r="J1161" s="5">
        <v>0</v>
      </c>
    </row>
    <row r="1162" spans="1:10" ht="15.75" customHeight="1" x14ac:dyDescent="0.25">
      <c r="A1162" s="3" t="s">
        <v>1207</v>
      </c>
      <c r="B1162" s="4">
        <v>43471</v>
      </c>
      <c r="C1162" s="5">
        <v>10</v>
      </c>
      <c r="D1162" s="5" t="s">
        <v>58</v>
      </c>
      <c r="E1162" s="5" t="s">
        <v>46</v>
      </c>
      <c r="F1162" s="5" t="s">
        <v>23</v>
      </c>
      <c r="G1162" s="5" t="s">
        <v>19</v>
      </c>
      <c r="H1162" s="5">
        <v>289</v>
      </c>
      <c r="I1162" s="5">
        <v>3</v>
      </c>
      <c r="J1162" s="5">
        <v>867</v>
      </c>
    </row>
    <row r="1163" spans="1:10" ht="15.75" customHeight="1" x14ac:dyDescent="0.25">
      <c r="A1163" s="3" t="s">
        <v>1208</v>
      </c>
      <c r="B1163" s="4">
        <v>43471</v>
      </c>
      <c r="C1163" s="5">
        <v>15</v>
      </c>
      <c r="D1163" s="5" t="s">
        <v>118</v>
      </c>
      <c r="E1163" s="5" t="s">
        <v>63</v>
      </c>
      <c r="F1163" s="5" t="s">
        <v>13</v>
      </c>
      <c r="G1163" s="5" t="s">
        <v>14</v>
      </c>
      <c r="H1163" s="5">
        <v>199</v>
      </c>
      <c r="I1163" s="5">
        <v>7</v>
      </c>
      <c r="J1163" s="5">
        <v>1393</v>
      </c>
    </row>
    <row r="1164" spans="1:10" ht="15.75" customHeight="1" x14ac:dyDescent="0.25">
      <c r="A1164" s="3" t="s">
        <v>1209</v>
      </c>
      <c r="B1164" s="4">
        <v>43472</v>
      </c>
      <c r="C1164" s="5">
        <v>17</v>
      </c>
      <c r="D1164" s="5" t="s">
        <v>35</v>
      </c>
      <c r="E1164" s="5" t="s">
        <v>36</v>
      </c>
      <c r="F1164" s="5" t="s">
        <v>28</v>
      </c>
      <c r="G1164" s="5" t="s">
        <v>14</v>
      </c>
      <c r="H1164" s="5">
        <v>199</v>
      </c>
      <c r="I1164" s="5">
        <v>0</v>
      </c>
      <c r="J1164" s="5">
        <v>0</v>
      </c>
    </row>
    <row r="1165" spans="1:10" ht="15.75" customHeight="1" x14ac:dyDescent="0.25">
      <c r="A1165" s="3" t="s">
        <v>1210</v>
      </c>
      <c r="B1165" s="4">
        <v>43472</v>
      </c>
      <c r="C1165" s="5">
        <v>7</v>
      </c>
      <c r="D1165" s="5" t="s">
        <v>88</v>
      </c>
      <c r="E1165" s="5" t="s">
        <v>22</v>
      </c>
      <c r="F1165" s="5" t="s">
        <v>23</v>
      </c>
      <c r="G1165" s="5" t="s">
        <v>31</v>
      </c>
      <c r="H1165" s="5">
        <v>69</v>
      </c>
      <c r="I1165" s="5">
        <v>6</v>
      </c>
      <c r="J1165" s="5">
        <v>414</v>
      </c>
    </row>
    <row r="1166" spans="1:10" ht="15.75" customHeight="1" x14ac:dyDescent="0.25">
      <c r="A1166" s="3" t="s">
        <v>1211</v>
      </c>
      <c r="B1166" s="4">
        <v>43472</v>
      </c>
      <c r="C1166" s="5">
        <v>6</v>
      </c>
      <c r="D1166" s="5" t="s">
        <v>48</v>
      </c>
      <c r="E1166" s="5" t="s">
        <v>22</v>
      </c>
      <c r="F1166" s="5" t="s">
        <v>23</v>
      </c>
      <c r="G1166" s="5" t="s">
        <v>14</v>
      </c>
      <c r="H1166" s="5">
        <v>199</v>
      </c>
      <c r="I1166" s="5">
        <v>1</v>
      </c>
      <c r="J1166" s="5">
        <v>199</v>
      </c>
    </row>
    <row r="1167" spans="1:10" ht="15.75" customHeight="1" x14ac:dyDescent="0.25">
      <c r="A1167" s="3" t="s">
        <v>1212</v>
      </c>
      <c r="B1167" s="4">
        <v>43472</v>
      </c>
      <c r="C1167" s="5">
        <v>13</v>
      </c>
      <c r="D1167" s="5" t="s">
        <v>33</v>
      </c>
      <c r="E1167" s="5" t="s">
        <v>63</v>
      </c>
      <c r="F1167" s="5" t="s">
        <v>13</v>
      </c>
      <c r="G1167" s="5" t="s">
        <v>19</v>
      </c>
      <c r="H1167" s="5">
        <v>289</v>
      </c>
      <c r="I1167" s="5">
        <v>9</v>
      </c>
      <c r="J1167" s="5">
        <v>2601</v>
      </c>
    </row>
    <row r="1168" spans="1:10" ht="15.75" customHeight="1" x14ac:dyDescent="0.25">
      <c r="A1168" s="3" t="s">
        <v>1213</v>
      </c>
      <c r="B1168" s="4">
        <v>43473</v>
      </c>
      <c r="C1168" s="5">
        <v>13</v>
      </c>
      <c r="D1168" s="5" t="s">
        <v>33</v>
      </c>
      <c r="E1168" s="5" t="s">
        <v>63</v>
      </c>
      <c r="F1168" s="5" t="s">
        <v>13</v>
      </c>
      <c r="G1168" s="5" t="s">
        <v>31</v>
      </c>
      <c r="H1168" s="5">
        <v>69</v>
      </c>
      <c r="I1168" s="5">
        <v>9</v>
      </c>
      <c r="J1168" s="5">
        <v>621</v>
      </c>
    </row>
    <row r="1169" spans="1:10" ht="15.75" customHeight="1" x14ac:dyDescent="0.25">
      <c r="A1169" s="3" t="s">
        <v>1214</v>
      </c>
      <c r="B1169" s="4">
        <v>43473</v>
      </c>
      <c r="C1169" s="5">
        <v>3</v>
      </c>
      <c r="D1169" s="5" t="s">
        <v>43</v>
      </c>
      <c r="E1169" s="5" t="s">
        <v>68</v>
      </c>
      <c r="F1169" s="5" t="s">
        <v>18</v>
      </c>
      <c r="G1169" s="5" t="s">
        <v>24</v>
      </c>
      <c r="H1169" s="5">
        <v>159</v>
      </c>
      <c r="I1169" s="5">
        <v>6</v>
      </c>
      <c r="J1169" s="5">
        <v>954</v>
      </c>
    </row>
    <row r="1170" spans="1:10" ht="15.75" customHeight="1" x14ac:dyDescent="0.25">
      <c r="A1170" s="3" t="s">
        <v>1215</v>
      </c>
      <c r="B1170" s="4">
        <v>43473</v>
      </c>
      <c r="C1170" s="5">
        <v>13</v>
      </c>
      <c r="D1170" s="5" t="s">
        <v>33</v>
      </c>
      <c r="E1170" s="5" t="s">
        <v>63</v>
      </c>
      <c r="F1170" s="5" t="s">
        <v>13</v>
      </c>
      <c r="G1170" s="5" t="s">
        <v>31</v>
      </c>
      <c r="H1170" s="5">
        <v>69</v>
      </c>
      <c r="I1170" s="5">
        <v>6</v>
      </c>
      <c r="J1170" s="5">
        <v>414</v>
      </c>
    </row>
    <row r="1171" spans="1:10" ht="15.75" customHeight="1" x14ac:dyDescent="0.25">
      <c r="A1171" s="3" t="s">
        <v>1216</v>
      </c>
      <c r="B1171" s="4">
        <v>43474</v>
      </c>
      <c r="C1171" s="5">
        <v>3</v>
      </c>
      <c r="D1171" s="5" t="s">
        <v>43</v>
      </c>
      <c r="E1171" s="5" t="s">
        <v>68</v>
      </c>
      <c r="F1171" s="5" t="s">
        <v>18</v>
      </c>
      <c r="G1171" s="5" t="s">
        <v>24</v>
      </c>
      <c r="H1171" s="5">
        <v>159</v>
      </c>
      <c r="I1171" s="5">
        <v>0</v>
      </c>
      <c r="J1171" s="5">
        <v>0</v>
      </c>
    </row>
    <row r="1172" spans="1:10" ht="15.75" customHeight="1" x14ac:dyDescent="0.25">
      <c r="A1172" s="3" t="s">
        <v>1217</v>
      </c>
      <c r="B1172" s="4">
        <v>43475</v>
      </c>
      <c r="C1172" s="5">
        <v>14</v>
      </c>
      <c r="D1172" s="5" t="s">
        <v>38</v>
      </c>
      <c r="E1172" s="5" t="s">
        <v>12</v>
      </c>
      <c r="F1172" s="5" t="s">
        <v>13</v>
      </c>
      <c r="G1172" s="5" t="s">
        <v>14</v>
      </c>
      <c r="H1172" s="5">
        <v>199</v>
      </c>
      <c r="I1172" s="5">
        <v>7</v>
      </c>
      <c r="J1172" s="5">
        <v>1393</v>
      </c>
    </row>
    <row r="1173" spans="1:10" ht="15.75" customHeight="1" x14ac:dyDescent="0.25">
      <c r="A1173" s="3" t="s">
        <v>1218</v>
      </c>
      <c r="B1173" s="4">
        <v>43475</v>
      </c>
      <c r="C1173" s="5">
        <v>11</v>
      </c>
      <c r="D1173" s="5" t="s">
        <v>11</v>
      </c>
      <c r="E1173" s="5" t="s">
        <v>63</v>
      </c>
      <c r="F1173" s="5" t="s">
        <v>13</v>
      </c>
      <c r="G1173" s="5" t="s">
        <v>24</v>
      </c>
      <c r="H1173" s="5">
        <v>159</v>
      </c>
      <c r="I1173" s="5">
        <v>4</v>
      </c>
      <c r="J1173" s="5">
        <v>636</v>
      </c>
    </row>
    <row r="1174" spans="1:10" ht="15.75" customHeight="1" x14ac:dyDescent="0.25">
      <c r="A1174" s="3" t="s">
        <v>1219</v>
      </c>
      <c r="B1174" s="4">
        <v>43475</v>
      </c>
      <c r="C1174" s="5">
        <v>6</v>
      </c>
      <c r="D1174" s="5" t="s">
        <v>48</v>
      </c>
      <c r="E1174" s="5" t="s">
        <v>46</v>
      </c>
      <c r="F1174" s="5" t="s">
        <v>23</v>
      </c>
      <c r="G1174" s="5" t="s">
        <v>14</v>
      </c>
      <c r="H1174" s="5">
        <v>199</v>
      </c>
      <c r="I1174" s="5">
        <v>2</v>
      </c>
      <c r="J1174" s="5">
        <v>398</v>
      </c>
    </row>
    <row r="1175" spans="1:10" ht="15.75" customHeight="1" x14ac:dyDescent="0.25">
      <c r="A1175" s="3" t="s">
        <v>1220</v>
      </c>
      <c r="B1175" s="4">
        <v>43476</v>
      </c>
      <c r="C1175" s="5">
        <v>11</v>
      </c>
      <c r="D1175" s="5" t="s">
        <v>11</v>
      </c>
      <c r="E1175" s="5" t="s">
        <v>12</v>
      </c>
      <c r="F1175" s="5" t="s">
        <v>13</v>
      </c>
      <c r="G1175" s="5" t="s">
        <v>14</v>
      </c>
      <c r="H1175" s="5">
        <v>199</v>
      </c>
      <c r="I1175" s="5">
        <v>6</v>
      </c>
      <c r="J1175" s="5">
        <v>1194</v>
      </c>
    </row>
    <row r="1176" spans="1:10" ht="15.75" customHeight="1" x14ac:dyDescent="0.25">
      <c r="A1176" s="3" t="s">
        <v>1221</v>
      </c>
      <c r="B1176" s="4">
        <v>43477</v>
      </c>
      <c r="C1176" s="5">
        <v>16</v>
      </c>
      <c r="D1176" s="5" t="s">
        <v>30</v>
      </c>
      <c r="E1176" s="5" t="s">
        <v>36</v>
      </c>
      <c r="F1176" s="5" t="s">
        <v>28</v>
      </c>
      <c r="G1176" s="5" t="s">
        <v>31</v>
      </c>
      <c r="H1176" s="5">
        <v>69</v>
      </c>
      <c r="I1176" s="5">
        <v>1</v>
      </c>
      <c r="J1176" s="5">
        <v>69</v>
      </c>
    </row>
    <row r="1177" spans="1:10" ht="15.75" customHeight="1" x14ac:dyDescent="0.25">
      <c r="A1177" s="3" t="s">
        <v>1222</v>
      </c>
      <c r="B1177" s="4">
        <v>43477</v>
      </c>
      <c r="C1177" s="5">
        <v>8</v>
      </c>
      <c r="D1177" s="5" t="s">
        <v>45</v>
      </c>
      <c r="E1177" s="5" t="s">
        <v>22</v>
      </c>
      <c r="F1177" s="5" t="s">
        <v>23</v>
      </c>
      <c r="G1177" s="5" t="s">
        <v>31</v>
      </c>
      <c r="H1177" s="5">
        <v>69</v>
      </c>
      <c r="I1177" s="5">
        <v>1</v>
      </c>
      <c r="J1177" s="5">
        <v>69</v>
      </c>
    </row>
    <row r="1178" spans="1:10" ht="15.75" customHeight="1" x14ac:dyDescent="0.25">
      <c r="A1178" s="3" t="s">
        <v>1223</v>
      </c>
      <c r="B1178" s="4">
        <v>43477</v>
      </c>
      <c r="C1178" s="5">
        <v>5</v>
      </c>
      <c r="D1178" s="5" t="s">
        <v>60</v>
      </c>
      <c r="E1178" s="5" t="s">
        <v>68</v>
      </c>
      <c r="F1178" s="5" t="s">
        <v>18</v>
      </c>
      <c r="G1178" s="5" t="s">
        <v>14</v>
      </c>
      <c r="H1178" s="5">
        <v>199</v>
      </c>
      <c r="I1178" s="5">
        <v>9</v>
      </c>
      <c r="J1178" s="5">
        <v>1791</v>
      </c>
    </row>
    <row r="1179" spans="1:10" ht="15.75" customHeight="1" x14ac:dyDescent="0.25">
      <c r="A1179" s="3" t="s">
        <v>1224</v>
      </c>
      <c r="B1179" s="4">
        <v>43477</v>
      </c>
      <c r="C1179" s="5">
        <v>19</v>
      </c>
      <c r="D1179" s="5" t="s">
        <v>56</v>
      </c>
      <c r="E1179" s="5" t="s">
        <v>27</v>
      </c>
      <c r="F1179" s="5" t="s">
        <v>28</v>
      </c>
      <c r="G1179" s="5" t="s">
        <v>41</v>
      </c>
      <c r="H1179" s="5">
        <v>399</v>
      </c>
      <c r="I1179" s="5">
        <v>5</v>
      </c>
      <c r="J1179" s="5">
        <v>1995</v>
      </c>
    </row>
    <row r="1180" spans="1:10" ht="15.75" customHeight="1" x14ac:dyDescent="0.25">
      <c r="A1180" s="3" t="s">
        <v>1225</v>
      </c>
      <c r="B1180" s="4">
        <v>43477</v>
      </c>
      <c r="C1180" s="5">
        <v>10</v>
      </c>
      <c r="D1180" s="5" t="s">
        <v>58</v>
      </c>
      <c r="E1180" s="5" t="s">
        <v>46</v>
      </c>
      <c r="F1180" s="5" t="s">
        <v>23</v>
      </c>
      <c r="G1180" s="5" t="s">
        <v>41</v>
      </c>
      <c r="H1180" s="5">
        <v>399</v>
      </c>
      <c r="I1180" s="5">
        <v>7</v>
      </c>
      <c r="J1180" s="5">
        <v>2793</v>
      </c>
    </row>
    <row r="1181" spans="1:10" ht="15.75" customHeight="1" x14ac:dyDescent="0.25">
      <c r="A1181" s="3" t="s">
        <v>1226</v>
      </c>
      <c r="B1181" s="4">
        <v>43477</v>
      </c>
      <c r="C1181" s="5">
        <v>14</v>
      </c>
      <c r="D1181" s="5" t="s">
        <v>38</v>
      </c>
      <c r="E1181" s="5" t="s">
        <v>12</v>
      </c>
      <c r="F1181" s="5" t="s">
        <v>13</v>
      </c>
      <c r="G1181" s="5" t="s">
        <v>31</v>
      </c>
      <c r="H1181" s="5">
        <v>69</v>
      </c>
      <c r="I1181" s="5">
        <v>8</v>
      </c>
      <c r="J1181" s="5">
        <v>552</v>
      </c>
    </row>
    <row r="1182" spans="1:10" ht="15.75" customHeight="1" x14ac:dyDescent="0.25">
      <c r="A1182" s="3" t="s">
        <v>1227</v>
      </c>
      <c r="B1182" s="4">
        <v>43477</v>
      </c>
      <c r="C1182" s="5">
        <v>11</v>
      </c>
      <c r="D1182" s="5" t="s">
        <v>11</v>
      </c>
      <c r="E1182" s="5" t="s">
        <v>63</v>
      </c>
      <c r="F1182" s="5" t="s">
        <v>13</v>
      </c>
      <c r="G1182" s="5" t="s">
        <v>41</v>
      </c>
      <c r="H1182" s="5">
        <v>399</v>
      </c>
      <c r="I1182" s="5">
        <v>4</v>
      </c>
      <c r="J1182" s="5">
        <v>1596</v>
      </c>
    </row>
    <row r="1183" spans="1:10" ht="15.75" customHeight="1" x14ac:dyDescent="0.25">
      <c r="A1183" s="3" t="s">
        <v>1228</v>
      </c>
      <c r="B1183" s="4">
        <v>43478</v>
      </c>
      <c r="C1183" s="5">
        <v>15</v>
      </c>
      <c r="D1183" s="5" t="s">
        <v>118</v>
      </c>
      <c r="E1183" s="5" t="s">
        <v>63</v>
      </c>
      <c r="F1183" s="5" t="s">
        <v>13</v>
      </c>
      <c r="G1183" s="5" t="s">
        <v>19</v>
      </c>
      <c r="H1183" s="5">
        <v>289</v>
      </c>
      <c r="I1183" s="5">
        <v>2</v>
      </c>
      <c r="J1183" s="5">
        <v>578</v>
      </c>
    </row>
    <row r="1184" spans="1:10" ht="15.75" customHeight="1" x14ac:dyDescent="0.25">
      <c r="A1184" s="3" t="s">
        <v>1229</v>
      </c>
      <c r="B1184" s="4">
        <v>43478</v>
      </c>
      <c r="C1184" s="5">
        <v>3</v>
      </c>
      <c r="D1184" s="5" t="s">
        <v>43</v>
      </c>
      <c r="E1184" s="5" t="s">
        <v>68</v>
      </c>
      <c r="F1184" s="5" t="s">
        <v>18</v>
      </c>
      <c r="G1184" s="5" t="s">
        <v>41</v>
      </c>
      <c r="H1184" s="5">
        <v>399</v>
      </c>
      <c r="I1184" s="5">
        <v>7</v>
      </c>
      <c r="J1184" s="5">
        <v>2793</v>
      </c>
    </row>
    <row r="1185" spans="1:10" ht="15.75" customHeight="1" x14ac:dyDescent="0.25">
      <c r="A1185" s="3" t="s">
        <v>1230</v>
      </c>
      <c r="B1185" s="4">
        <v>43478</v>
      </c>
      <c r="C1185" s="5">
        <v>15</v>
      </c>
      <c r="D1185" s="5" t="s">
        <v>118</v>
      </c>
      <c r="E1185" s="5" t="s">
        <v>63</v>
      </c>
      <c r="F1185" s="5" t="s">
        <v>13</v>
      </c>
      <c r="G1185" s="5" t="s">
        <v>14</v>
      </c>
      <c r="H1185" s="5">
        <v>199</v>
      </c>
      <c r="I1185" s="5">
        <v>3</v>
      </c>
      <c r="J1185" s="5">
        <v>597</v>
      </c>
    </row>
    <row r="1186" spans="1:10" ht="15.75" customHeight="1" x14ac:dyDescent="0.25">
      <c r="A1186" s="3" t="s">
        <v>1231</v>
      </c>
      <c r="B1186" s="4">
        <v>43478</v>
      </c>
      <c r="C1186" s="5">
        <v>13</v>
      </c>
      <c r="D1186" s="5" t="s">
        <v>33</v>
      </c>
      <c r="E1186" s="5" t="s">
        <v>12</v>
      </c>
      <c r="F1186" s="5" t="s">
        <v>13</v>
      </c>
      <c r="G1186" s="5" t="s">
        <v>24</v>
      </c>
      <c r="H1186" s="5">
        <v>159</v>
      </c>
      <c r="I1186" s="5">
        <v>0</v>
      </c>
      <c r="J1186" s="5">
        <v>0</v>
      </c>
    </row>
    <row r="1187" spans="1:10" ht="15.75" customHeight="1" x14ac:dyDescent="0.25">
      <c r="A1187" s="3" t="s">
        <v>1232</v>
      </c>
      <c r="B1187" s="4">
        <v>43478</v>
      </c>
      <c r="C1187" s="5">
        <v>3</v>
      </c>
      <c r="D1187" s="5" t="s">
        <v>43</v>
      </c>
      <c r="E1187" s="5" t="s">
        <v>68</v>
      </c>
      <c r="F1187" s="5" t="s">
        <v>18</v>
      </c>
      <c r="G1187" s="5" t="s">
        <v>24</v>
      </c>
      <c r="H1187" s="5">
        <v>159</v>
      </c>
      <c r="I1187" s="5">
        <v>4</v>
      </c>
      <c r="J1187" s="5">
        <v>636</v>
      </c>
    </row>
    <row r="1188" spans="1:10" ht="15.75" customHeight="1" x14ac:dyDescent="0.25">
      <c r="A1188" s="3" t="s">
        <v>1233</v>
      </c>
      <c r="B1188" s="4">
        <v>43478</v>
      </c>
      <c r="C1188" s="5">
        <v>4</v>
      </c>
      <c r="D1188" s="5" t="s">
        <v>51</v>
      </c>
      <c r="E1188" s="5" t="s">
        <v>68</v>
      </c>
      <c r="F1188" s="5" t="s">
        <v>18</v>
      </c>
      <c r="G1188" s="5" t="s">
        <v>41</v>
      </c>
      <c r="H1188" s="5">
        <v>399</v>
      </c>
      <c r="I1188" s="5">
        <v>2</v>
      </c>
      <c r="J1188" s="5">
        <v>798</v>
      </c>
    </row>
    <row r="1189" spans="1:10" ht="15.75" customHeight="1" x14ac:dyDescent="0.25">
      <c r="A1189" s="3" t="s">
        <v>1234</v>
      </c>
      <c r="B1189" s="4">
        <v>43478</v>
      </c>
      <c r="C1189" s="5">
        <v>8</v>
      </c>
      <c r="D1189" s="5" t="s">
        <v>45</v>
      </c>
      <c r="E1189" s="5" t="s">
        <v>22</v>
      </c>
      <c r="F1189" s="5" t="s">
        <v>23</v>
      </c>
      <c r="G1189" s="5" t="s">
        <v>24</v>
      </c>
      <c r="H1189" s="5">
        <v>159</v>
      </c>
      <c r="I1189" s="5">
        <v>6</v>
      </c>
      <c r="J1189" s="5">
        <v>954</v>
      </c>
    </row>
    <row r="1190" spans="1:10" ht="15.75" customHeight="1" x14ac:dyDescent="0.25">
      <c r="A1190" s="3" t="s">
        <v>1235</v>
      </c>
      <c r="B1190" s="4">
        <v>43478</v>
      </c>
      <c r="C1190" s="5">
        <v>12</v>
      </c>
      <c r="D1190" s="5" t="s">
        <v>66</v>
      </c>
      <c r="E1190" s="5" t="s">
        <v>12</v>
      </c>
      <c r="F1190" s="5" t="s">
        <v>13</v>
      </c>
      <c r="G1190" s="5" t="s">
        <v>31</v>
      </c>
      <c r="H1190" s="5">
        <v>69</v>
      </c>
      <c r="I1190" s="5">
        <v>4</v>
      </c>
      <c r="J1190" s="5">
        <v>276</v>
      </c>
    </row>
    <row r="1191" spans="1:10" ht="15.75" customHeight="1" x14ac:dyDescent="0.25">
      <c r="A1191" s="3" t="s">
        <v>1236</v>
      </c>
      <c r="B1191" s="4">
        <v>43478</v>
      </c>
      <c r="C1191" s="5">
        <v>2</v>
      </c>
      <c r="D1191" s="5" t="s">
        <v>106</v>
      </c>
      <c r="E1191" s="5" t="s">
        <v>17</v>
      </c>
      <c r="F1191" s="5" t="s">
        <v>18</v>
      </c>
      <c r="G1191" s="5" t="s">
        <v>41</v>
      </c>
      <c r="H1191" s="5">
        <v>399</v>
      </c>
      <c r="I1191" s="5">
        <v>4</v>
      </c>
      <c r="J1191" s="5">
        <v>1596</v>
      </c>
    </row>
    <row r="1192" spans="1:10" ht="15.75" customHeight="1" x14ac:dyDescent="0.25">
      <c r="A1192" s="3" t="s">
        <v>1237</v>
      </c>
      <c r="B1192" s="4">
        <v>43478</v>
      </c>
      <c r="C1192" s="5">
        <v>18</v>
      </c>
      <c r="D1192" s="5" t="s">
        <v>26</v>
      </c>
      <c r="E1192" s="5" t="s">
        <v>36</v>
      </c>
      <c r="F1192" s="5" t="s">
        <v>28</v>
      </c>
      <c r="G1192" s="5" t="s">
        <v>41</v>
      </c>
      <c r="H1192" s="5">
        <v>399</v>
      </c>
      <c r="I1192" s="5">
        <v>1</v>
      </c>
      <c r="J1192" s="5">
        <v>399</v>
      </c>
    </row>
    <row r="1193" spans="1:10" ht="15.75" customHeight="1" x14ac:dyDescent="0.25">
      <c r="A1193" s="3" t="s">
        <v>1238</v>
      </c>
      <c r="B1193" s="4">
        <v>43479</v>
      </c>
      <c r="C1193" s="5">
        <v>10</v>
      </c>
      <c r="D1193" s="5" t="s">
        <v>58</v>
      </c>
      <c r="E1193" s="5" t="s">
        <v>46</v>
      </c>
      <c r="F1193" s="5" t="s">
        <v>23</v>
      </c>
      <c r="G1193" s="5" t="s">
        <v>24</v>
      </c>
      <c r="H1193" s="5">
        <v>159</v>
      </c>
      <c r="I1193" s="5">
        <v>3</v>
      </c>
      <c r="J1193" s="5">
        <v>477</v>
      </c>
    </row>
    <row r="1194" spans="1:10" ht="15.75" customHeight="1" x14ac:dyDescent="0.25">
      <c r="A1194" s="3" t="s">
        <v>1239</v>
      </c>
      <c r="B1194" s="4">
        <v>43479</v>
      </c>
      <c r="C1194" s="5">
        <v>3</v>
      </c>
      <c r="D1194" s="5" t="s">
        <v>43</v>
      </c>
      <c r="E1194" s="5" t="s">
        <v>68</v>
      </c>
      <c r="F1194" s="5" t="s">
        <v>18</v>
      </c>
      <c r="G1194" s="5" t="s">
        <v>31</v>
      </c>
      <c r="H1194" s="5">
        <v>69</v>
      </c>
      <c r="I1194" s="5">
        <v>0</v>
      </c>
      <c r="J1194" s="5">
        <v>0</v>
      </c>
    </row>
    <row r="1195" spans="1:10" ht="15.75" customHeight="1" x14ac:dyDescent="0.25">
      <c r="A1195" s="3" t="s">
        <v>1240</v>
      </c>
      <c r="B1195" s="4">
        <v>43479</v>
      </c>
      <c r="C1195" s="5">
        <v>12</v>
      </c>
      <c r="D1195" s="5" t="s">
        <v>66</v>
      </c>
      <c r="E1195" s="5" t="s">
        <v>63</v>
      </c>
      <c r="F1195" s="5" t="s">
        <v>13</v>
      </c>
      <c r="G1195" s="5" t="s">
        <v>19</v>
      </c>
      <c r="H1195" s="5">
        <v>289</v>
      </c>
      <c r="I1195" s="5">
        <v>7</v>
      </c>
      <c r="J1195" s="5">
        <v>2023</v>
      </c>
    </row>
    <row r="1196" spans="1:10" ht="15.75" customHeight="1" x14ac:dyDescent="0.25">
      <c r="A1196" s="3" t="s">
        <v>1241</v>
      </c>
      <c r="B1196" s="4">
        <v>43479</v>
      </c>
      <c r="C1196" s="5">
        <v>19</v>
      </c>
      <c r="D1196" s="5" t="s">
        <v>56</v>
      </c>
      <c r="E1196" s="5" t="s">
        <v>27</v>
      </c>
      <c r="F1196" s="5" t="s">
        <v>28</v>
      </c>
      <c r="G1196" s="5" t="s">
        <v>41</v>
      </c>
      <c r="H1196" s="5">
        <v>399</v>
      </c>
      <c r="I1196" s="5">
        <v>8</v>
      </c>
      <c r="J1196" s="5">
        <v>3192</v>
      </c>
    </row>
    <row r="1197" spans="1:10" ht="15.75" customHeight="1" x14ac:dyDescent="0.25">
      <c r="A1197" s="3" t="s">
        <v>1242</v>
      </c>
      <c r="B1197" s="4">
        <v>43480</v>
      </c>
      <c r="C1197" s="5">
        <v>16</v>
      </c>
      <c r="D1197" s="5" t="s">
        <v>30</v>
      </c>
      <c r="E1197" s="5" t="s">
        <v>36</v>
      </c>
      <c r="F1197" s="5" t="s">
        <v>28</v>
      </c>
      <c r="G1197" s="5" t="s">
        <v>19</v>
      </c>
      <c r="H1197" s="5">
        <v>289</v>
      </c>
      <c r="I1197" s="5">
        <v>9</v>
      </c>
      <c r="J1197" s="5">
        <v>2601</v>
      </c>
    </row>
    <row r="1198" spans="1:10" ht="15.75" customHeight="1" x14ac:dyDescent="0.25">
      <c r="A1198" s="3" t="s">
        <v>1243</v>
      </c>
      <c r="B1198" s="4">
        <v>43481</v>
      </c>
      <c r="C1198" s="5">
        <v>6</v>
      </c>
      <c r="D1198" s="5" t="s">
        <v>48</v>
      </c>
      <c r="E1198" s="5" t="s">
        <v>22</v>
      </c>
      <c r="F1198" s="5" t="s">
        <v>23</v>
      </c>
      <c r="G1198" s="5" t="s">
        <v>14</v>
      </c>
      <c r="H1198" s="5">
        <v>199</v>
      </c>
      <c r="I1198" s="5">
        <v>2</v>
      </c>
      <c r="J1198" s="5">
        <v>398</v>
      </c>
    </row>
    <row r="1199" spans="1:10" ht="15.75" customHeight="1" x14ac:dyDescent="0.25">
      <c r="A1199" s="3" t="s">
        <v>1244</v>
      </c>
      <c r="B1199" s="4">
        <v>43481</v>
      </c>
      <c r="C1199" s="5">
        <v>16</v>
      </c>
      <c r="D1199" s="5" t="s">
        <v>30</v>
      </c>
      <c r="E1199" s="5" t="s">
        <v>36</v>
      </c>
      <c r="F1199" s="5" t="s">
        <v>28</v>
      </c>
      <c r="G1199" s="5" t="s">
        <v>31</v>
      </c>
      <c r="H1199" s="5">
        <v>69</v>
      </c>
      <c r="I1199" s="5">
        <v>9</v>
      </c>
      <c r="J1199" s="5">
        <v>621</v>
      </c>
    </row>
    <row r="1200" spans="1:10" ht="15.75" customHeight="1" x14ac:dyDescent="0.25">
      <c r="A1200" s="3" t="s">
        <v>1245</v>
      </c>
      <c r="B1200" s="4">
        <v>43481</v>
      </c>
      <c r="C1200" s="5">
        <v>16</v>
      </c>
      <c r="D1200" s="5" t="s">
        <v>30</v>
      </c>
      <c r="E1200" s="5" t="s">
        <v>36</v>
      </c>
      <c r="F1200" s="5" t="s">
        <v>28</v>
      </c>
      <c r="G1200" s="5" t="s">
        <v>31</v>
      </c>
      <c r="H1200" s="5">
        <v>69</v>
      </c>
      <c r="I1200" s="5">
        <v>5</v>
      </c>
      <c r="J1200" s="5">
        <v>345</v>
      </c>
    </row>
    <row r="1201" spans="1:10" ht="15.75" customHeight="1" x14ac:dyDescent="0.25">
      <c r="A1201" s="3" t="s">
        <v>1246</v>
      </c>
      <c r="B1201" s="4">
        <v>43481</v>
      </c>
      <c r="C1201" s="5">
        <v>16</v>
      </c>
      <c r="D1201" s="5" t="s">
        <v>30</v>
      </c>
      <c r="E1201" s="5" t="s">
        <v>27</v>
      </c>
      <c r="F1201" s="5" t="s">
        <v>28</v>
      </c>
      <c r="G1201" s="5" t="s">
        <v>31</v>
      </c>
      <c r="H1201" s="5">
        <v>69</v>
      </c>
      <c r="I1201" s="5">
        <v>2</v>
      </c>
      <c r="J1201" s="5">
        <v>138</v>
      </c>
    </row>
    <row r="1202" spans="1:10" ht="15.75" customHeight="1" x14ac:dyDescent="0.25">
      <c r="A1202" s="3" t="s">
        <v>1247</v>
      </c>
      <c r="B1202" s="4">
        <v>43482</v>
      </c>
      <c r="C1202" s="5">
        <v>16</v>
      </c>
      <c r="D1202" s="5" t="s">
        <v>30</v>
      </c>
      <c r="E1202" s="5" t="s">
        <v>27</v>
      </c>
      <c r="F1202" s="5" t="s">
        <v>28</v>
      </c>
      <c r="G1202" s="5" t="s">
        <v>31</v>
      </c>
      <c r="H1202" s="5">
        <v>69</v>
      </c>
      <c r="I1202" s="5">
        <v>1</v>
      </c>
      <c r="J1202" s="5">
        <v>69</v>
      </c>
    </row>
    <row r="1203" spans="1:10" ht="15.75" customHeight="1" x14ac:dyDescent="0.25">
      <c r="A1203" s="3" t="s">
        <v>1248</v>
      </c>
      <c r="B1203" s="4">
        <v>43482</v>
      </c>
      <c r="C1203" s="5">
        <v>18</v>
      </c>
      <c r="D1203" s="5" t="s">
        <v>26</v>
      </c>
      <c r="E1203" s="5" t="s">
        <v>36</v>
      </c>
      <c r="F1203" s="5" t="s">
        <v>28</v>
      </c>
      <c r="G1203" s="5" t="s">
        <v>19</v>
      </c>
      <c r="H1203" s="5">
        <v>289</v>
      </c>
      <c r="I1203" s="5">
        <v>2</v>
      </c>
      <c r="J1203" s="5">
        <v>578</v>
      </c>
    </row>
    <row r="1204" spans="1:10" ht="15.75" customHeight="1" x14ac:dyDescent="0.25">
      <c r="A1204" s="3" t="s">
        <v>1249</v>
      </c>
      <c r="B1204" s="4">
        <v>43482</v>
      </c>
      <c r="C1204" s="5">
        <v>14</v>
      </c>
      <c r="D1204" s="5" t="s">
        <v>38</v>
      </c>
      <c r="E1204" s="5" t="s">
        <v>12</v>
      </c>
      <c r="F1204" s="5" t="s">
        <v>13</v>
      </c>
      <c r="G1204" s="5" t="s">
        <v>41</v>
      </c>
      <c r="H1204" s="5">
        <v>399</v>
      </c>
      <c r="I1204" s="5">
        <v>2</v>
      </c>
      <c r="J1204" s="5">
        <v>798</v>
      </c>
    </row>
    <row r="1205" spans="1:10" ht="15.75" customHeight="1" x14ac:dyDescent="0.25">
      <c r="A1205" s="3" t="s">
        <v>1250</v>
      </c>
      <c r="B1205" s="4">
        <v>43482</v>
      </c>
      <c r="C1205" s="5">
        <v>5</v>
      </c>
      <c r="D1205" s="5" t="s">
        <v>60</v>
      </c>
      <c r="E1205" s="5" t="s">
        <v>17</v>
      </c>
      <c r="F1205" s="5" t="s">
        <v>18</v>
      </c>
      <c r="G1205" s="5" t="s">
        <v>31</v>
      </c>
      <c r="H1205" s="5">
        <v>69</v>
      </c>
      <c r="I1205" s="5">
        <v>3</v>
      </c>
      <c r="J1205" s="5">
        <v>207</v>
      </c>
    </row>
    <row r="1206" spans="1:10" ht="15.75" customHeight="1" x14ac:dyDescent="0.25">
      <c r="A1206" s="3" t="s">
        <v>1251</v>
      </c>
      <c r="B1206" s="4">
        <v>43482</v>
      </c>
      <c r="C1206" s="5">
        <v>7</v>
      </c>
      <c r="D1206" s="5" t="s">
        <v>88</v>
      </c>
      <c r="E1206" s="5" t="s">
        <v>22</v>
      </c>
      <c r="F1206" s="5" t="s">
        <v>23</v>
      </c>
      <c r="G1206" s="5" t="s">
        <v>19</v>
      </c>
      <c r="H1206" s="5">
        <v>289</v>
      </c>
      <c r="I1206" s="5">
        <v>5</v>
      </c>
      <c r="J1206" s="5">
        <v>1445</v>
      </c>
    </row>
    <row r="1207" spans="1:10" ht="15.75" customHeight="1" x14ac:dyDescent="0.25">
      <c r="A1207" s="3" t="s">
        <v>1252</v>
      </c>
      <c r="B1207" s="4">
        <v>43482</v>
      </c>
      <c r="C1207" s="5">
        <v>17</v>
      </c>
      <c r="D1207" s="5" t="s">
        <v>35</v>
      </c>
      <c r="E1207" s="5" t="s">
        <v>27</v>
      </c>
      <c r="F1207" s="5" t="s">
        <v>28</v>
      </c>
      <c r="G1207" s="5" t="s">
        <v>31</v>
      </c>
      <c r="H1207" s="5">
        <v>69</v>
      </c>
      <c r="I1207" s="5">
        <v>6</v>
      </c>
      <c r="J1207" s="5">
        <v>414</v>
      </c>
    </row>
    <row r="1208" spans="1:10" ht="15.75" customHeight="1" x14ac:dyDescent="0.25">
      <c r="A1208" s="3" t="s">
        <v>1253</v>
      </c>
      <c r="B1208" s="4">
        <v>43482</v>
      </c>
      <c r="C1208" s="5">
        <v>10</v>
      </c>
      <c r="D1208" s="5" t="s">
        <v>58</v>
      </c>
      <c r="E1208" s="5" t="s">
        <v>46</v>
      </c>
      <c r="F1208" s="5" t="s">
        <v>23</v>
      </c>
      <c r="G1208" s="5" t="s">
        <v>24</v>
      </c>
      <c r="H1208" s="5">
        <v>159</v>
      </c>
      <c r="I1208" s="5">
        <v>3</v>
      </c>
      <c r="J1208" s="5">
        <v>477</v>
      </c>
    </row>
    <row r="1209" spans="1:10" ht="15.75" customHeight="1" x14ac:dyDescent="0.25">
      <c r="A1209" s="3" t="s">
        <v>1254</v>
      </c>
      <c r="B1209" s="4">
        <v>43483</v>
      </c>
      <c r="C1209" s="5">
        <v>7</v>
      </c>
      <c r="D1209" s="5" t="s">
        <v>88</v>
      </c>
      <c r="E1209" s="5" t="s">
        <v>22</v>
      </c>
      <c r="F1209" s="5" t="s">
        <v>23</v>
      </c>
      <c r="G1209" s="5" t="s">
        <v>41</v>
      </c>
      <c r="H1209" s="5">
        <v>399</v>
      </c>
      <c r="I1209" s="5">
        <v>6</v>
      </c>
      <c r="J1209" s="5">
        <v>2394</v>
      </c>
    </row>
    <row r="1210" spans="1:10" ht="15.75" customHeight="1" x14ac:dyDescent="0.25">
      <c r="A1210" s="3" t="s">
        <v>1255</v>
      </c>
      <c r="B1210" s="4">
        <v>43483</v>
      </c>
      <c r="C1210" s="5">
        <v>12</v>
      </c>
      <c r="D1210" s="5" t="s">
        <v>66</v>
      </c>
      <c r="E1210" s="5" t="s">
        <v>63</v>
      </c>
      <c r="F1210" s="5" t="s">
        <v>13</v>
      </c>
      <c r="G1210" s="5" t="s">
        <v>41</v>
      </c>
      <c r="H1210" s="5">
        <v>399</v>
      </c>
      <c r="I1210" s="5">
        <v>3</v>
      </c>
      <c r="J1210" s="5">
        <v>1197</v>
      </c>
    </row>
    <row r="1211" spans="1:10" ht="15.75" customHeight="1" x14ac:dyDescent="0.25">
      <c r="A1211" s="3" t="s">
        <v>1256</v>
      </c>
      <c r="B1211" s="4">
        <v>43483</v>
      </c>
      <c r="C1211" s="5">
        <v>11</v>
      </c>
      <c r="D1211" s="5" t="s">
        <v>11</v>
      </c>
      <c r="E1211" s="5" t="s">
        <v>63</v>
      </c>
      <c r="F1211" s="5" t="s">
        <v>13</v>
      </c>
      <c r="G1211" s="5" t="s">
        <v>14</v>
      </c>
      <c r="H1211" s="5">
        <v>199</v>
      </c>
      <c r="I1211" s="5">
        <v>7</v>
      </c>
      <c r="J1211" s="5">
        <v>1393</v>
      </c>
    </row>
    <row r="1212" spans="1:10" ht="15.75" customHeight="1" x14ac:dyDescent="0.25">
      <c r="A1212" s="3" t="s">
        <v>1257</v>
      </c>
      <c r="B1212" s="4">
        <v>43484</v>
      </c>
      <c r="C1212" s="5">
        <v>9</v>
      </c>
      <c r="D1212" s="5" t="s">
        <v>21</v>
      </c>
      <c r="E1212" s="5" t="s">
        <v>46</v>
      </c>
      <c r="F1212" s="5" t="s">
        <v>23</v>
      </c>
      <c r="G1212" s="5" t="s">
        <v>24</v>
      </c>
      <c r="H1212" s="5">
        <v>159</v>
      </c>
      <c r="I1212" s="5">
        <v>7</v>
      </c>
      <c r="J1212" s="5">
        <v>1113</v>
      </c>
    </row>
    <row r="1213" spans="1:10" ht="15.75" customHeight="1" x14ac:dyDescent="0.25">
      <c r="A1213" s="3" t="s">
        <v>1258</v>
      </c>
      <c r="B1213" s="4">
        <v>43485</v>
      </c>
      <c r="C1213" s="5">
        <v>14</v>
      </c>
      <c r="D1213" s="5" t="s">
        <v>38</v>
      </c>
      <c r="E1213" s="5" t="s">
        <v>12</v>
      </c>
      <c r="F1213" s="5" t="s">
        <v>13</v>
      </c>
      <c r="G1213" s="5" t="s">
        <v>24</v>
      </c>
      <c r="H1213" s="5">
        <v>159</v>
      </c>
      <c r="I1213" s="5">
        <v>1</v>
      </c>
      <c r="J1213" s="5">
        <v>159</v>
      </c>
    </row>
    <row r="1214" spans="1:10" ht="15.75" customHeight="1" x14ac:dyDescent="0.25">
      <c r="A1214" s="3" t="s">
        <v>1259</v>
      </c>
      <c r="B1214" s="4">
        <v>43485</v>
      </c>
      <c r="C1214" s="5">
        <v>16</v>
      </c>
      <c r="D1214" s="5" t="s">
        <v>30</v>
      </c>
      <c r="E1214" s="5" t="s">
        <v>27</v>
      </c>
      <c r="F1214" s="5" t="s">
        <v>28</v>
      </c>
      <c r="G1214" s="5" t="s">
        <v>31</v>
      </c>
      <c r="H1214" s="5">
        <v>69</v>
      </c>
      <c r="I1214" s="5">
        <v>2</v>
      </c>
      <c r="J1214" s="5">
        <v>138</v>
      </c>
    </row>
    <row r="1215" spans="1:10" ht="15.75" customHeight="1" x14ac:dyDescent="0.25">
      <c r="A1215" s="3" t="s">
        <v>1260</v>
      </c>
      <c r="B1215" s="4">
        <v>43486</v>
      </c>
      <c r="C1215" s="5">
        <v>8</v>
      </c>
      <c r="D1215" s="5" t="s">
        <v>45</v>
      </c>
      <c r="E1215" s="5" t="s">
        <v>46</v>
      </c>
      <c r="F1215" s="5" t="s">
        <v>23</v>
      </c>
      <c r="G1215" s="5" t="s">
        <v>19</v>
      </c>
      <c r="H1215" s="5">
        <v>289</v>
      </c>
      <c r="I1215" s="5">
        <v>4</v>
      </c>
      <c r="J1215" s="5">
        <v>1156</v>
      </c>
    </row>
    <row r="1216" spans="1:10" ht="15.75" customHeight="1" x14ac:dyDescent="0.25">
      <c r="A1216" s="3" t="s">
        <v>1261</v>
      </c>
      <c r="B1216" s="4">
        <v>43486</v>
      </c>
      <c r="C1216" s="5">
        <v>4</v>
      </c>
      <c r="D1216" s="5" t="s">
        <v>51</v>
      </c>
      <c r="E1216" s="5" t="s">
        <v>17</v>
      </c>
      <c r="F1216" s="5" t="s">
        <v>18</v>
      </c>
      <c r="G1216" s="5" t="s">
        <v>31</v>
      </c>
      <c r="H1216" s="5">
        <v>69</v>
      </c>
      <c r="I1216" s="5">
        <v>6</v>
      </c>
      <c r="J1216" s="5">
        <v>414</v>
      </c>
    </row>
    <row r="1217" spans="1:10" ht="15.75" customHeight="1" x14ac:dyDescent="0.25">
      <c r="A1217" s="3" t="s">
        <v>1262</v>
      </c>
      <c r="B1217" s="4">
        <v>43486</v>
      </c>
      <c r="C1217" s="5">
        <v>10</v>
      </c>
      <c r="D1217" s="5" t="s">
        <v>58</v>
      </c>
      <c r="E1217" s="5" t="s">
        <v>46</v>
      </c>
      <c r="F1217" s="5" t="s">
        <v>23</v>
      </c>
      <c r="G1217" s="5" t="s">
        <v>24</v>
      </c>
      <c r="H1217" s="5">
        <v>159</v>
      </c>
      <c r="I1217" s="5">
        <v>1</v>
      </c>
      <c r="J1217" s="5">
        <v>159</v>
      </c>
    </row>
    <row r="1218" spans="1:10" ht="15.75" customHeight="1" x14ac:dyDescent="0.25">
      <c r="A1218" s="3" t="s">
        <v>1263</v>
      </c>
      <c r="B1218" s="4">
        <v>43486</v>
      </c>
      <c r="C1218" s="5">
        <v>4</v>
      </c>
      <c r="D1218" s="5" t="s">
        <v>51</v>
      </c>
      <c r="E1218" s="5" t="s">
        <v>68</v>
      </c>
      <c r="F1218" s="5" t="s">
        <v>18</v>
      </c>
      <c r="G1218" s="5" t="s">
        <v>24</v>
      </c>
      <c r="H1218" s="5">
        <v>159</v>
      </c>
      <c r="I1218" s="5">
        <v>4</v>
      </c>
      <c r="J1218" s="5">
        <v>636</v>
      </c>
    </row>
    <row r="1219" spans="1:10" ht="15.75" customHeight="1" x14ac:dyDescent="0.25">
      <c r="A1219" s="3" t="s">
        <v>1264</v>
      </c>
      <c r="B1219" s="4">
        <v>43487</v>
      </c>
      <c r="C1219" s="5">
        <v>12</v>
      </c>
      <c r="D1219" s="5" t="s">
        <v>66</v>
      </c>
      <c r="E1219" s="5" t="s">
        <v>12</v>
      </c>
      <c r="F1219" s="5" t="s">
        <v>13</v>
      </c>
      <c r="G1219" s="5" t="s">
        <v>31</v>
      </c>
      <c r="H1219" s="5">
        <v>69</v>
      </c>
      <c r="I1219" s="5">
        <v>7</v>
      </c>
      <c r="J1219" s="5">
        <v>483</v>
      </c>
    </row>
    <row r="1220" spans="1:10" ht="15.75" customHeight="1" x14ac:dyDescent="0.25">
      <c r="A1220" s="3" t="s">
        <v>1265</v>
      </c>
      <c r="B1220" s="4">
        <v>43487</v>
      </c>
      <c r="C1220" s="5">
        <v>2</v>
      </c>
      <c r="D1220" s="5" t="s">
        <v>106</v>
      </c>
      <c r="E1220" s="5" t="s">
        <v>68</v>
      </c>
      <c r="F1220" s="5" t="s">
        <v>18</v>
      </c>
      <c r="G1220" s="5" t="s">
        <v>19</v>
      </c>
      <c r="H1220" s="5">
        <v>289</v>
      </c>
      <c r="I1220" s="5">
        <v>5</v>
      </c>
      <c r="J1220" s="5">
        <v>1445</v>
      </c>
    </row>
    <row r="1221" spans="1:10" ht="15.75" customHeight="1" x14ac:dyDescent="0.25">
      <c r="A1221" s="3" t="s">
        <v>1266</v>
      </c>
      <c r="B1221" s="4">
        <v>43487</v>
      </c>
      <c r="C1221" s="5">
        <v>7</v>
      </c>
      <c r="D1221" s="5" t="s">
        <v>88</v>
      </c>
      <c r="E1221" s="5" t="s">
        <v>22</v>
      </c>
      <c r="F1221" s="5" t="s">
        <v>23</v>
      </c>
      <c r="G1221" s="5" t="s">
        <v>19</v>
      </c>
      <c r="H1221" s="5">
        <v>289</v>
      </c>
      <c r="I1221" s="5">
        <v>7</v>
      </c>
      <c r="J1221" s="5">
        <v>2023</v>
      </c>
    </row>
    <row r="1222" spans="1:10" ht="15.75" customHeight="1" x14ac:dyDescent="0.25">
      <c r="A1222" s="3" t="s">
        <v>1267</v>
      </c>
      <c r="B1222" s="4">
        <v>43488</v>
      </c>
      <c r="C1222" s="5">
        <v>10</v>
      </c>
      <c r="D1222" s="5" t="s">
        <v>58</v>
      </c>
      <c r="E1222" s="5" t="s">
        <v>46</v>
      </c>
      <c r="F1222" s="5" t="s">
        <v>23</v>
      </c>
      <c r="G1222" s="5" t="s">
        <v>24</v>
      </c>
      <c r="H1222" s="5">
        <v>159</v>
      </c>
      <c r="I1222" s="5">
        <v>6</v>
      </c>
      <c r="J1222" s="5">
        <v>954</v>
      </c>
    </row>
    <row r="1223" spans="1:10" ht="15.75" customHeight="1" x14ac:dyDescent="0.25">
      <c r="A1223" s="3" t="s">
        <v>1268</v>
      </c>
      <c r="B1223" s="4">
        <v>43489</v>
      </c>
      <c r="C1223" s="5">
        <v>8</v>
      </c>
      <c r="D1223" s="5" t="s">
        <v>45</v>
      </c>
      <c r="E1223" s="5" t="s">
        <v>22</v>
      </c>
      <c r="F1223" s="5" t="s">
        <v>23</v>
      </c>
      <c r="G1223" s="5" t="s">
        <v>24</v>
      </c>
      <c r="H1223" s="5">
        <v>159</v>
      </c>
      <c r="I1223" s="5">
        <v>4</v>
      </c>
      <c r="J1223" s="5">
        <v>636</v>
      </c>
    </row>
    <row r="1224" spans="1:10" ht="15.75" customHeight="1" x14ac:dyDescent="0.25">
      <c r="A1224" s="3" t="s">
        <v>1269</v>
      </c>
      <c r="B1224" s="4">
        <v>43490</v>
      </c>
      <c r="C1224" s="5">
        <v>18</v>
      </c>
      <c r="D1224" s="5" t="s">
        <v>26</v>
      </c>
      <c r="E1224" s="5" t="s">
        <v>36</v>
      </c>
      <c r="F1224" s="5" t="s">
        <v>28</v>
      </c>
      <c r="G1224" s="5" t="s">
        <v>41</v>
      </c>
      <c r="H1224" s="5">
        <v>399</v>
      </c>
      <c r="I1224" s="5">
        <v>9</v>
      </c>
      <c r="J1224" s="5">
        <v>3591</v>
      </c>
    </row>
    <row r="1225" spans="1:10" ht="15.75" customHeight="1" x14ac:dyDescent="0.25">
      <c r="A1225" s="3" t="s">
        <v>1270</v>
      </c>
      <c r="B1225" s="4">
        <v>43491</v>
      </c>
      <c r="C1225" s="5">
        <v>4</v>
      </c>
      <c r="D1225" s="5" t="s">
        <v>51</v>
      </c>
      <c r="E1225" s="5" t="s">
        <v>17</v>
      </c>
      <c r="F1225" s="5" t="s">
        <v>18</v>
      </c>
      <c r="G1225" s="5" t="s">
        <v>14</v>
      </c>
      <c r="H1225" s="5">
        <v>199</v>
      </c>
      <c r="I1225" s="5">
        <v>5</v>
      </c>
      <c r="J1225" s="5">
        <v>995</v>
      </c>
    </row>
    <row r="1226" spans="1:10" ht="15.75" customHeight="1" x14ac:dyDescent="0.25">
      <c r="A1226" s="3" t="s">
        <v>1271</v>
      </c>
      <c r="B1226" s="4">
        <v>43491</v>
      </c>
      <c r="C1226" s="5">
        <v>7</v>
      </c>
      <c r="D1226" s="5" t="s">
        <v>88</v>
      </c>
      <c r="E1226" s="5" t="s">
        <v>46</v>
      </c>
      <c r="F1226" s="5" t="s">
        <v>23</v>
      </c>
      <c r="G1226" s="5" t="s">
        <v>41</v>
      </c>
      <c r="H1226" s="5">
        <v>399</v>
      </c>
      <c r="I1226" s="5">
        <v>8</v>
      </c>
      <c r="J1226" s="5">
        <v>3192</v>
      </c>
    </row>
    <row r="1227" spans="1:10" ht="15.75" customHeight="1" x14ac:dyDescent="0.25">
      <c r="A1227" s="3" t="s">
        <v>1272</v>
      </c>
      <c r="B1227" s="4">
        <v>43491</v>
      </c>
      <c r="C1227" s="5">
        <v>1</v>
      </c>
      <c r="D1227" s="5" t="s">
        <v>16</v>
      </c>
      <c r="E1227" s="5" t="s">
        <v>68</v>
      </c>
      <c r="F1227" s="5" t="s">
        <v>18</v>
      </c>
      <c r="G1227" s="5" t="s">
        <v>41</v>
      </c>
      <c r="H1227" s="5">
        <v>399</v>
      </c>
      <c r="I1227" s="5">
        <v>4</v>
      </c>
      <c r="J1227" s="5">
        <v>1596</v>
      </c>
    </row>
    <row r="1228" spans="1:10" ht="15.75" customHeight="1" x14ac:dyDescent="0.25">
      <c r="A1228" s="3" t="s">
        <v>1273</v>
      </c>
      <c r="B1228" s="4">
        <v>43491</v>
      </c>
      <c r="C1228" s="5">
        <v>10</v>
      </c>
      <c r="D1228" s="5" t="s">
        <v>58</v>
      </c>
      <c r="E1228" s="5" t="s">
        <v>22</v>
      </c>
      <c r="F1228" s="5" t="s">
        <v>23</v>
      </c>
      <c r="G1228" s="5" t="s">
        <v>41</v>
      </c>
      <c r="H1228" s="5">
        <v>399</v>
      </c>
      <c r="I1228" s="5">
        <v>4</v>
      </c>
      <c r="J1228" s="5">
        <v>1596</v>
      </c>
    </row>
    <row r="1229" spans="1:10" ht="15.75" customHeight="1" x14ac:dyDescent="0.25">
      <c r="A1229" s="3" t="s">
        <v>1274</v>
      </c>
      <c r="B1229" s="4">
        <v>43492</v>
      </c>
      <c r="C1229" s="5">
        <v>17</v>
      </c>
      <c r="D1229" s="5" t="s">
        <v>35</v>
      </c>
      <c r="E1229" s="5" t="s">
        <v>27</v>
      </c>
      <c r="F1229" s="5" t="s">
        <v>28</v>
      </c>
      <c r="G1229" s="5" t="s">
        <v>19</v>
      </c>
      <c r="H1229" s="5">
        <v>289</v>
      </c>
      <c r="I1229" s="5">
        <v>2</v>
      </c>
      <c r="J1229" s="5">
        <v>578</v>
      </c>
    </row>
    <row r="1230" spans="1:10" ht="15.75" customHeight="1" x14ac:dyDescent="0.25">
      <c r="A1230" s="3" t="s">
        <v>1275</v>
      </c>
      <c r="B1230" s="4">
        <v>43493</v>
      </c>
      <c r="C1230" s="5">
        <v>12</v>
      </c>
      <c r="D1230" s="5" t="s">
        <v>66</v>
      </c>
      <c r="E1230" s="5" t="s">
        <v>63</v>
      </c>
      <c r="F1230" s="5" t="s">
        <v>13</v>
      </c>
      <c r="G1230" s="5" t="s">
        <v>14</v>
      </c>
      <c r="H1230" s="5">
        <v>199</v>
      </c>
      <c r="I1230" s="5">
        <v>4</v>
      </c>
      <c r="J1230" s="5">
        <v>796</v>
      </c>
    </row>
    <row r="1231" spans="1:10" ht="15.75" customHeight="1" x14ac:dyDescent="0.25">
      <c r="A1231" s="3" t="s">
        <v>1276</v>
      </c>
      <c r="B1231" s="4">
        <v>43493</v>
      </c>
      <c r="C1231" s="5">
        <v>3</v>
      </c>
      <c r="D1231" s="5" t="s">
        <v>43</v>
      </c>
      <c r="E1231" s="5" t="s">
        <v>17</v>
      </c>
      <c r="F1231" s="5" t="s">
        <v>18</v>
      </c>
      <c r="G1231" s="5" t="s">
        <v>41</v>
      </c>
      <c r="H1231" s="5">
        <v>399</v>
      </c>
      <c r="I1231" s="5">
        <v>5</v>
      </c>
      <c r="J1231" s="5">
        <v>1995</v>
      </c>
    </row>
    <row r="1232" spans="1:10" ht="15.75" customHeight="1" x14ac:dyDescent="0.25">
      <c r="A1232" s="3" t="s">
        <v>1277</v>
      </c>
      <c r="B1232" s="4">
        <v>43493</v>
      </c>
      <c r="C1232" s="5">
        <v>2</v>
      </c>
      <c r="D1232" s="5" t="s">
        <v>106</v>
      </c>
      <c r="E1232" s="5" t="s">
        <v>68</v>
      </c>
      <c r="F1232" s="5" t="s">
        <v>18</v>
      </c>
      <c r="G1232" s="5" t="s">
        <v>31</v>
      </c>
      <c r="H1232" s="5">
        <v>69</v>
      </c>
      <c r="I1232" s="5">
        <v>3</v>
      </c>
      <c r="J1232" s="5">
        <v>207</v>
      </c>
    </row>
    <row r="1233" spans="1:10" ht="15.75" customHeight="1" x14ac:dyDescent="0.25">
      <c r="A1233" s="3" t="s">
        <v>1278</v>
      </c>
      <c r="B1233" s="4">
        <v>43493</v>
      </c>
      <c r="C1233" s="5">
        <v>4</v>
      </c>
      <c r="D1233" s="5" t="s">
        <v>51</v>
      </c>
      <c r="E1233" s="5" t="s">
        <v>17</v>
      </c>
      <c r="F1233" s="5" t="s">
        <v>18</v>
      </c>
      <c r="G1233" s="5" t="s">
        <v>24</v>
      </c>
      <c r="H1233" s="5">
        <v>159</v>
      </c>
      <c r="I1233" s="5">
        <v>7</v>
      </c>
      <c r="J1233" s="5">
        <v>1113</v>
      </c>
    </row>
    <row r="1234" spans="1:10" ht="15.75" customHeight="1" x14ac:dyDescent="0.25">
      <c r="A1234" s="3" t="s">
        <v>1279</v>
      </c>
      <c r="B1234" s="4">
        <v>43493</v>
      </c>
      <c r="C1234" s="5">
        <v>5</v>
      </c>
      <c r="D1234" s="5" t="s">
        <v>60</v>
      </c>
      <c r="E1234" s="5" t="s">
        <v>17</v>
      </c>
      <c r="F1234" s="5" t="s">
        <v>18</v>
      </c>
      <c r="G1234" s="5" t="s">
        <v>31</v>
      </c>
      <c r="H1234" s="5">
        <v>69</v>
      </c>
      <c r="I1234" s="5">
        <v>2</v>
      </c>
      <c r="J1234" s="5">
        <v>138</v>
      </c>
    </row>
    <row r="1235" spans="1:10" ht="15.75" customHeight="1" x14ac:dyDescent="0.25">
      <c r="A1235" s="3" t="s">
        <v>1280</v>
      </c>
      <c r="B1235" s="4">
        <v>43494</v>
      </c>
      <c r="C1235" s="5">
        <v>9</v>
      </c>
      <c r="D1235" s="5" t="s">
        <v>21</v>
      </c>
      <c r="E1235" s="5" t="s">
        <v>46</v>
      </c>
      <c r="F1235" s="5" t="s">
        <v>23</v>
      </c>
      <c r="G1235" s="5" t="s">
        <v>24</v>
      </c>
      <c r="H1235" s="5">
        <v>159</v>
      </c>
      <c r="I1235" s="5">
        <v>3</v>
      </c>
      <c r="J1235" s="5">
        <v>477</v>
      </c>
    </row>
    <row r="1236" spans="1:10" ht="15.75" customHeight="1" x14ac:dyDescent="0.25">
      <c r="A1236" s="3" t="s">
        <v>1281</v>
      </c>
      <c r="B1236" s="4">
        <v>43494</v>
      </c>
      <c r="C1236" s="5">
        <v>9</v>
      </c>
      <c r="D1236" s="5" t="s">
        <v>21</v>
      </c>
      <c r="E1236" s="5" t="s">
        <v>46</v>
      </c>
      <c r="F1236" s="5" t="s">
        <v>23</v>
      </c>
      <c r="G1236" s="5" t="s">
        <v>19</v>
      </c>
      <c r="H1236" s="5">
        <v>289</v>
      </c>
      <c r="I1236" s="5">
        <v>1</v>
      </c>
      <c r="J1236" s="5">
        <v>289</v>
      </c>
    </row>
    <row r="1237" spans="1:10" ht="15.75" customHeight="1" x14ac:dyDescent="0.25">
      <c r="A1237" s="3" t="s">
        <v>1282</v>
      </c>
      <c r="B1237" s="4">
        <v>43495</v>
      </c>
      <c r="C1237" s="5">
        <v>3</v>
      </c>
      <c r="D1237" s="5" t="s">
        <v>43</v>
      </c>
      <c r="E1237" s="5" t="s">
        <v>68</v>
      </c>
      <c r="F1237" s="5" t="s">
        <v>18</v>
      </c>
      <c r="G1237" s="5" t="s">
        <v>24</v>
      </c>
      <c r="H1237" s="5">
        <v>159</v>
      </c>
      <c r="I1237" s="5">
        <v>9</v>
      </c>
      <c r="J1237" s="5">
        <v>1431</v>
      </c>
    </row>
    <row r="1238" spans="1:10" ht="15.75" customHeight="1" x14ac:dyDescent="0.25">
      <c r="A1238" s="3" t="s">
        <v>1283</v>
      </c>
      <c r="B1238" s="4">
        <v>43496</v>
      </c>
      <c r="C1238" s="5">
        <v>2</v>
      </c>
      <c r="D1238" s="5" t="s">
        <v>106</v>
      </c>
      <c r="E1238" s="5" t="s">
        <v>68</v>
      </c>
      <c r="F1238" s="5" t="s">
        <v>18</v>
      </c>
      <c r="G1238" s="5" t="s">
        <v>41</v>
      </c>
      <c r="H1238" s="5">
        <v>399</v>
      </c>
      <c r="I1238" s="5">
        <v>7</v>
      </c>
      <c r="J1238" s="5">
        <v>2793</v>
      </c>
    </row>
    <row r="1239" spans="1:10" ht="15.75" customHeight="1" x14ac:dyDescent="0.25">
      <c r="A1239" s="3" t="s">
        <v>1284</v>
      </c>
      <c r="B1239" s="4">
        <v>43497</v>
      </c>
      <c r="C1239" s="5">
        <v>13</v>
      </c>
      <c r="D1239" s="5" t="s">
        <v>33</v>
      </c>
      <c r="E1239" s="5" t="s">
        <v>63</v>
      </c>
      <c r="F1239" s="5" t="s">
        <v>13</v>
      </c>
      <c r="G1239" s="5" t="s">
        <v>19</v>
      </c>
      <c r="H1239" s="5">
        <v>289</v>
      </c>
      <c r="I1239" s="5">
        <v>9</v>
      </c>
      <c r="J1239" s="5">
        <v>2601</v>
      </c>
    </row>
    <row r="1240" spans="1:10" ht="15.75" customHeight="1" x14ac:dyDescent="0.25">
      <c r="A1240" s="3" t="s">
        <v>1285</v>
      </c>
      <c r="B1240" s="4">
        <v>43498</v>
      </c>
      <c r="C1240" s="5">
        <v>8</v>
      </c>
      <c r="D1240" s="5" t="s">
        <v>45</v>
      </c>
      <c r="E1240" s="5" t="s">
        <v>22</v>
      </c>
      <c r="F1240" s="5" t="s">
        <v>23</v>
      </c>
      <c r="G1240" s="5" t="s">
        <v>19</v>
      </c>
      <c r="H1240" s="5">
        <v>289</v>
      </c>
      <c r="I1240" s="5">
        <v>3</v>
      </c>
      <c r="J1240" s="5">
        <v>867</v>
      </c>
    </row>
    <row r="1241" spans="1:10" ht="15.75" customHeight="1" x14ac:dyDescent="0.25">
      <c r="A1241" s="3" t="s">
        <v>1286</v>
      </c>
      <c r="B1241" s="4">
        <v>43499</v>
      </c>
      <c r="C1241" s="5">
        <v>12</v>
      </c>
      <c r="D1241" s="5" t="s">
        <v>66</v>
      </c>
      <c r="E1241" s="5" t="s">
        <v>12</v>
      </c>
      <c r="F1241" s="5" t="s">
        <v>13</v>
      </c>
      <c r="G1241" s="5" t="s">
        <v>14</v>
      </c>
      <c r="H1241" s="5">
        <v>199</v>
      </c>
      <c r="I1241" s="5">
        <v>3</v>
      </c>
      <c r="J1241" s="5">
        <v>597</v>
      </c>
    </row>
    <row r="1242" spans="1:10" ht="15.75" customHeight="1" x14ac:dyDescent="0.25">
      <c r="A1242" s="3" t="s">
        <v>1287</v>
      </c>
      <c r="B1242" s="4">
        <v>43499</v>
      </c>
      <c r="C1242" s="5">
        <v>6</v>
      </c>
      <c r="D1242" s="5" t="s">
        <v>48</v>
      </c>
      <c r="E1242" s="5" t="s">
        <v>46</v>
      </c>
      <c r="F1242" s="5" t="s">
        <v>23</v>
      </c>
      <c r="G1242" s="5" t="s">
        <v>31</v>
      </c>
      <c r="H1242" s="5">
        <v>69</v>
      </c>
      <c r="I1242" s="5">
        <v>5</v>
      </c>
      <c r="J1242" s="5">
        <v>345</v>
      </c>
    </row>
    <row r="1243" spans="1:10" ht="15.75" customHeight="1" x14ac:dyDescent="0.25">
      <c r="A1243" s="3" t="s">
        <v>1288</v>
      </c>
      <c r="B1243" s="4">
        <v>43500</v>
      </c>
      <c r="C1243" s="5">
        <v>9</v>
      </c>
      <c r="D1243" s="5" t="s">
        <v>21</v>
      </c>
      <c r="E1243" s="5" t="s">
        <v>46</v>
      </c>
      <c r="F1243" s="5" t="s">
        <v>23</v>
      </c>
      <c r="G1243" s="5" t="s">
        <v>19</v>
      </c>
      <c r="H1243" s="5">
        <v>289</v>
      </c>
      <c r="I1243" s="5">
        <v>0</v>
      </c>
      <c r="J1243" s="5">
        <v>0</v>
      </c>
    </row>
    <row r="1244" spans="1:10" ht="15.75" customHeight="1" x14ac:dyDescent="0.25">
      <c r="A1244" s="3" t="s">
        <v>1289</v>
      </c>
      <c r="B1244" s="4">
        <v>43501</v>
      </c>
      <c r="C1244" s="5">
        <v>16</v>
      </c>
      <c r="D1244" s="5" t="s">
        <v>30</v>
      </c>
      <c r="E1244" s="5" t="s">
        <v>36</v>
      </c>
      <c r="F1244" s="5" t="s">
        <v>28</v>
      </c>
      <c r="G1244" s="5" t="s">
        <v>19</v>
      </c>
      <c r="H1244" s="5">
        <v>289</v>
      </c>
      <c r="I1244" s="5">
        <v>9</v>
      </c>
      <c r="J1244" s="5">
        <v>2601</v>
      </c>
    </row>
    <row r="1245" spans="1:10" ht="15.75" customHeight="1" x14ac:dyDescent="0.25">
      <c r="A1245" s="3" t="s">
        <v>1290</v>
      </c>
      <c r="B1245" s="4">
        <v>43501</v>
      </c>
      <c r="C1245" s="5">
        <v>16</v>
      </c>
      <c r="D1245" s="5" t="s">
        <v>30</v>
      </c>
      <c r="E1245" s="5" t="s">
        <v>27</v>
      </c>
      <c r="F1245" s="5" t="s">
        <v>28</v>
      </c>
      <c r="G1245" s="5" t="s">
        <v>19</v>
      </c>
      <c r="H1245" s="5">
        <v>289</v>
      </c>
      <c r="I1245" s="5">
        <v>9</v>
      </c>
      <c r="J1245" s="5">
        <v>2601</v>
      </c>
    </row>
    <row r="1246" spans="1:10" ht="15.75" customHeight="1" x14ac:dyDescent="0.25">
      <c r="A1246" s="3" t="s">
        <v>1291</v>
      </c>
      <c r="B1246" s="4">
        <v>43501</v>
      </c>
      <c r="C1246" s="5">
        <v>8</v>
      </c>
      <c r="D1246" s="5" t="s">
        <v>45</v>
      </c>
      <c r="E1246" s="5" t="s">
        <v>22</v>
      </c>
      <c r="F1246" s="5" t="s">
        <v>23</v>
      </c>
      <c r="G1246" s="5" t="s">
        <v>14</v>
      </c>
      <c r="H1246" s="5">
        <v>199</v>
      </c>
      <c r="I1246" s="5">
        <v>0</v>
      </c>
      <c r="J1246" s="5">
        <v>0</v>
      </c>
    </row>
    <row r="1247" spans="1:10" ht="15.75" customHeight="1" x14ac:dyDescent="0.25">
      <c r="A1247" s="3" t="s">
        <v>1292</v>
      </c>
      <c r="B1247" s="4">
        <v>43501</v>
      </c>
      <c r="C1247" s="5">
        <v>3</v>
      </c>
      <c r="D1247" s="5" t="s">
        <v>43</v>
      </c>
      <c r="E1247" s="5" t="s">
        <v>68</v>
      </c>
      <c r="F1247" s="5" t="s">
        <v>18</v>
      </c>
      <c r="G1247" s="5" t="s">
        <v>19</v>
      </c>
      <c r="H1247" s="5">
        <v>289</v>
      </c>
      <c r="I1247" s="5">
        <v>9</v>
      </c>
      <c r="J1247" s="5">
        <v>2601</v>
      </c>
    </row>
    <row r="1248" spans="1:10" ht="15.75" customHeight="1" x14ac:dyDescent="0.25">
      <c r="A1248" s="3" t="s">
        <v>1293</v>
      </c>
      <c r="B1248" s="4">
        <v>43501</v>
      </c>
      <c r="C1248" s="5">
        <v>12</v>
      </c>
      <c r="D1248" s="5" t="s">
        <v>66</v>
      </c>
      <c r="E1248" s="5" t="s">
        <v>12</v>
      </c>
      <c r="F1248" s="5" t="s">
        <v>13</v>
      </c>
      <c r="G1248" s="5" t="s">
        <v>24</v>
      </c>
      <c r="H1248" s="5">
        <v>159</v>
      </c>
      <c r="I1248" s="5">
        <v>2</v>
      </c>
      <c r="J1248" s="5">
        <v>318</v>
      </c>
    </row>
    <row r="1249" spans="1:10" ht="15.75" customHeight="1" x14ac:dyDescent="0.25">
      <c r="A1249" s="3" t="s">
        <v>1294</v>
      </c>
      <c r="B1249" s="4">
        <v>43501</v>
      </c>
      <c r="C1249" s="5">
        <v>11</v>
      </c>
      <c r="D1249" s="5" t="s">
        <v>11</v>
      </c>
      <c r="E1249" s="5" t="s">
        <v>12</v>
      </c>
      <c r="F1249" s="5" t="s">
        <v>13</v>
      </c>
      <c r="G1249" s="5" t="s">
        <v>31</v>
      </c>
      <c r="H1249" s="5">
        <v>69</v>
      </c>
      <c r="I1249" s="5">
        <v>4</v>
      </c>
      <c r="J1249" s="5">
        <v>276</v>
      </c>
    </row>
    <row r="1250" spans="1:10" ht="15.75" customHeight="1" x14ac:dyDescent="0.25">
      <c r="A1250" s="3" t="s">
        <v>1295</v>
      </c>
      <c r="B1250" s="4">
        <v>43501</v>
      </c>
      <c r="C1250" s="5">
        <v>9</v>
      </c>
      <c r="D1250" s="5" t="s">
        <v>21</v>
      </c>
      <c r="E1250" s="5" t="s">
        <v>46</v>
      </c>
      <c r="F1250" s="5" t="s">
        <v>23</v>
      </c>
      <c r="G1250" s="5" t="s">
        <v>41</v>
      </c>
      <c r="H1250" s="5">
        <v>399</v>
      </c>
      <c r="I1250" s="5">
        <v>7</v>
      </c>
      <c r="J1250" s="5">
        <v>2793</v>
      </c>
    </row>
    <row r="1251" spans="1:10" ht="15.75" customHeight="1" x14ac:dyDescent="0.25">
      <c r="A1251" s="3" t="s">
        <v>1296</v>
      </c>
      <c r="B1251" s="4">
        <v>43501</v>
      </c>
      <c r="C1251" s="5">
        <v>3</v>
      </c>
      <c r="D1251" s="5" t="s">
        <v>43</v>
      </c>
      <c r="E1251" s="5" t="s">
        <v>17</v>
      </c>
      <c r="F1251" s="5" t="s">
        <v>18</v>
      </c>
      <c r="G1251" s="5" t="s">
        <v>31</v>
      </c>
      <c r="H1251" s="5">
        <v>69</v>
      </c>
      <c r="I1251" s="5">
        <v>6</v>
      </c>
      <c r="J1251" s="5">
        <v>414</v>
      </c>
    </row>
    <row r="1252" spans="1:10" ht="15.75" customHeight="1" x14ac:dyDescent="0.25">
      <c r="A1252" s="3" t="s">
        <v>1297</v>
      </c>
      <c r="B1252" s="4">
        <v>43501</v>
      </c>
      <c r="C1252" s="5">
        <v>3</v>
      </c>
      <c r="D1252" s="5" t="s">
        <v>43</v>
      </c>
      <c r="E1252" s="5" t="s">
        <v>68</v>
      </c>
      <c r="F1252" s="5" t="s">
        <v>18</v>
      </c>
      <c r="G1252" s="5" t="s">
        <v>14</v>
      </c>
      <c r="H1252" s="5">
        <v>199</v>
      </c>
      <c r="I1252" s="5">
        <v>1</v>
      </c>
      <c r="J1252" s="5">
        <v>199</v>
      </c>
    </row>
    <row r="1253" spans="1:10" ht="15.75" customHeight="1" x14ac:dyDescent="0.25">
      <c r="A1253" s="3" t="s">
        <v>1298</v>
      </c>
      <c r="B1253" s="4">
        <v>43502</v>
      </c>
      <c r="C1253" s="5">
        <v>9</v>
      </c>
      <c r="D1253" s="5" t="s">
        <v>21</v>
      </c>
      <c r="E1253" s="5" t="s">
        <v>22</v>
      </c>
      <c r="F1253" s="5" t="s">
        <v>23</v>
      </c>
      <c r="G1253" s="5" t="s">
        <v>19</v>
      </c>
      <c r="H1253" s="5">
        <v>289</v>
      </c>
      <c r="I1253" s="5">
        <v>4</v>
      </c>
      <c r="J1253" s="5">
        <v>1156</v>
      </c>
    </row>
    <row r="1254" spans="1:10" ht="15.75" customHeight="1" x14ac:dyDescent="0.25">
      <c r="A1254" s="3" t="s">
        <v>1299</v>
      </c>
      <c r="B1254" s="4">
        <v>43502</v>
      </c>
      <c r="C1254" s="5">
        <v>12</v>
      </c>
      <c r="D1254" s="5" t="s">
        <v>66</v>
      </c>
      <c r="E1254" s="5" t="s">
        <v>63</v>
      </c>
      <c r="F1254" s="5" t="s">
        <v>13</v>
      </c>
      <c r="G1254" s="5" t="s">
        <v>24</v>
      </c>
      <c r="H1254" s="5">
        <v>159</v>
      </c>
      <c r="I1254" s="5">
        <v>2</v>
      </c>
      <c r="J1254" s="5">
        <v>318</v>
      </c>
    </row>
    <row r="1255" spans="1:10" ht="15.75" customHeight="1" x14ac:dyDescent="0.25">
      <c r="A1255" s="3" t="s">
        <v>1300</v>
      </c>
      <c r="B1255" s="4">
        <v>43503</v>
      </c>
      <c r="C1255" s="5">
        <v>15</v>
      </c>
      <c r="D1255" s="5" t="s">
        <v>118</v>
      </c>
      <c r="E1255" s="5" t="s">
        <v>12</v>
      </c>
      <c r="F1255" s="5" t="s">
        <v>13</v>
      </c>
      <c r="G1255" s="5" t="s">
        <v>14</v>
      </c>
      <c r="H1255" s="5">
        <v>199</v>
      </c>
      <c r="I1255" s="5">
        <v>8</v>
      </c>
      <c r="J1255" s="5">
        <v>1592</v>
      </c>
    </row>
    <row r="1256" spans="1:10" ht="15.75" customHeight="1" x14ac:dyDescent="0.25">
      <c r="A1256" s="3" t="s">
        <v>1301</v>
      </c>
      <c r="B1256" s="4">
        <v>43503</v>
      </c>
      <c r="C1256" s="5">
        <v>14</v>
      </c>
      <c r="D1256" s="5" t="s">
        <v>38</v>
      </c>
      <c r="E1256" s="5" t="s">
        <v>12</v>
      </c>
      <c r="F1256" s="5" t="s">
        <v>13</v>
      </c>
      <c r="G1256" s="5" t="s">
        <v>41</v>
      </c>
      <c r="H1256" s="5">
        <v>399</v>
      </c>
      <c r="I1256" s="5">
        <v>4</v>
      </c>
      <c r="J1256" s="5">
        <v>1596</v>
      </c>
    </row>
    <row r="1257" spans="1:10" ht="15.75" customHeight="1" x14ac:dyDescent="0.25">
      <c r="A1257" s="3" t="s">
        <v>1302</v>
      </c>
      <c r="B1257" s="4">
        <v>43503</v>
      </c>
      <c r="C1257" s="5">
        <v>8</v>
      </c>
      <c r="D1257" s="5" t="s">
        <v>45</v>
      </c>
      <c r="E1257" s="5" t="s">
        <v>22</v>
      </c>
      <c r="F1257" s="5" t="s">
        <v>23</v>
      </c>
      <c r="G1257" s="5" t="s">
        <v>41</v>
      </c>
      <c r="H1257" s="5">
        <v>399</v>
      </c>
      <c r="I1257" s="5">
        <v>9</v>
      </c>
      <c r="J1257" s="5">
        <v>3591</v>
      </c>
    </row>
    <row r="1258" spans="1:10" ht="15.75" customHeight="1" x14ac:dyDescent="0.25">
      <c r="A1258" s="3" t="s">
        <v>1303</v>
      </c>
      <c r="B1258" s="4">
        <v>43504</v>
      </c>
      <c r="C1258" s="5">
        <v>14</v>
      </c>
      <c r="D1258" s="5" t="s">
        <v>38</v>
      </c>
      <c r="E1258" s="5" t="s">
        <v>63</v>
      </c>
      <c r="F1258" s="5" t="s">
        <v>13</v>
      </c>
      <c r="G1258" s="5" t="s">
        <v>24</v>
      </c>
      <c r="H1258" s="5">
        <v>159</v>
      </c>
      <c r="I1258" s="5">
        <v>8</v>
      </c>
      <c r="J1258" s="5">
        <v>1272</v>
      </c>
    </row>
    <row r="1259" spans="1:10" ht="15.75" customHeight="1" x14ac:dyDescent="0.25">
      <c r="A1259" s="3" t="s">
        <v>1304</v>
      </c>
      <c r="B1259" s="4">
        <v>43504</v>
      </c>
      <c r="C1259" s="5">
        <v>11</v>
      </c>
      <c r="D1259" s="5" t="s">
        <v>11</v>
      </c>
      <c r="E1259" s="5" t="s">
        <v>12</v>
      </c>
      <c r="F1259" s="5" t="s">
        <v>13</v>
      </c>
      <c r="G1259" s="5" t="s">
        <v>31</v>
      </c>
      <c r="H1259" s="5">
        <v>69</v>
      </c>
      <c r="I1259" s="5">
        <v>6</v>
      </c>
      <c r="J1259" s="5">
        <v>414</v>
      </c>
    </row>
    <row r="1260" spans="1:10" ht="15.75" customHeight="1" x14ac:dyDescent="0.25">
      <c r="A1260" s="3" t="s">
        <v>1305</v>
      </c>
      <c r="B1260" s="4">
        <v>43505</v>
      </c>
      <c r="C1260" s="5">
        <v>7</v>
      </c>
      <c r="D1260" s="5" t="s">
        <v>88</v>
      </c>
      <c r="E1260" s="5" t="s">
        <v>22</v>
      </c>
      <c r="F1260" s="5" t="s">
        <v>23</v>
      </c>
      <c r="G1260" s="5" t="s">
        <v>41</v>
      </c>
      <c r="H1260" s="5">
        <v>399</v>
      </c>
      <c r="I1260" s="5">
        <v>5</v>
      </c>
      <c r="J1260" s="5">
        <v>1995</v>
      </c>
    </row>
    <row r="1261" spans="1:10" ht="15.75" customHeight="1" x14ac:dyDescent="0.25">
      <c r="A1261" s="3" t="s">
        <v>1306</v>
      </c>
      <c r="B1261" s="4">
        <v>43505</v>
      </c>
      <c r="C1261" s="5">
        <v>8</v>
      </c>
      <c r="D1261" s="5" t="s">
        <v>45</v>
      </c>
      <c r="E1261" s="5" t="s">
        <v>46</v>
      </c>
      <c r="F1261" s="5" t="s">
        <v>23</v>
      </c>
      <c r="G1261" s="5" t="s">
        <v>14</v>
      </c>
      <c r="H1261" s="5">
        <v>199</v>
      </c>
      <c r="I1261" s="5">
        <v>3</v>
      </c>
      <c r="J1261" s="5">
        <v>597</v>
      </c>
    </row>
    <row r="1262" spans="1:10" ht="15.75" customHeight="1" x14ac:dyDescent="0.25">
      <c r="A1262" s="3" t="s">
        <v>1307</v>
      </c>
      <c r="B1262" s="4">
        <v>43506</v>
      </c>
      <c r="C1262" s="5">
        <v>5</v>
      </c>
      <c r="D1262" s="5" t="s">
        <v>60</v>
      </c>
      <c r="E1262" s="5" t="s">
        <v>68</v>
      </c>
      <c r="F1262" s="5" t="s">
        <v>18</v>
      </c>
      <c r="G1262" s="5" t="s">
        <v>14</v>
      </c>
      <c r="H1262" s="5">
        <v>199</v>
      </c>
      <c r="I1262" s="5">
        <v>5</v>
      </c>
      <c r="J1262" s="5">
        <v>995</v>
      </c>
    </row>
    <row r="1263" spans="1:10" ht="15.75" customHeight="1" x14ac:dyDescent="0.25">
      <c r="A1263" s="3" t="s">
        <v>1308</v>
      </c>
      <c r="B1263" s="4">
        <v>43506</v>
      </c>
      <c r="C1263" s="5">
        <v>13</v>
      </c>
      <c r="D1263" s="5" t="s">
        <v>33</v>
      </c>
      <c r="E1263" s="5" t="s">
        <v>63</v>
      </c>
      <c r="F1263" s="5" t="s">
        <v>13</v>
      </c>
      <c r="G1263" s="5" t="s">
        <v>24</v>
      </c>
      <c r="H1263" s="5">
        <v>159</v>
      </c>
      <c r="I1263" s="5">
        <v>8</v>
      </c>
      <c r="J1263" s="5">
        <v>1272</v>
      </c>
    </row>
    <row r="1264" spans="1:10" ht="15.75" customHeight="1" x14ac:dyDescent="0.25">
      <c r="A1264" s="3" t="s">
        <v>1309</v>
      </c>
      <c r="B1264" s="4">
        <v>43507</v>
      </c>
      <c r="C1264" s="5">
        <v>20</v>
      </c>
      <c r="D1264" s="5" t="s">
        <v>40</v>
      </c>
      <c r="E1264" s="5" t="s">
        <v>27</v>
      </c>
      <c r="F1264" s="5" t="s">
        <v>28</v>
      </c>
      <c r="G1264" s="5" t="s">
        <v>41</v>
      </c>
      <c r="H1264" s="5">
        <v>399</v>
      </c>
      <c r="I1264" s="5">
        <v>2</v>
      </c>
      <c r="J1264" s="5">
        <v>798</v>
      </c>
    </row>
    <row r="1265" spans="1:10" ht="15.75" customHeight="1" x14ac:dyDescent="0.25">
      <c r="A1265" s="3" t="s">
        <v>1310</v>
      </c>
      <c r="B1265" s="4">
        <v>43508</v>
      </c>
      <c r="C1265" s="5">
        <v>10</v>
      </c>
      <c r="D1265" s="5" t="s">
        <v>58</v>
      </c>
      <c r="E1265" s="5" t="s">
        <v>22</v>
      </c>
      <c r="F1265" s="5" t="s">
        <v>23</v>
      </c>
      <c r="G1265" s="5" t="s">
        <v>41</v>
      </c>
      <c r="H1265" s="5">
        <v>399</v>
      </c>
      <c r="I1265" s="5">
        <v>5</v>
      </c>
      <c r="J1265" s="5">
        <v>1995</v>
      </c>
    </row>
    <row r="1266" spans="1:10" ht="15.75" customHeight="1" x14ac:dyDescent="0.25">
      <c r="A1266" s="3" t="s">
        <v>1311</v>
      </c>
      <c r="B1266" s="4">
        <v>43509</v>
      </c>
      <c r="C1266" s="5">
        <v>13</v>
      </c>
      <c r="D1266" s="5" t="s">
        <v>33</v>
      </c>
      <c r="E1266" s="5" t="s">
        <v>12</v>
      </c>
      <c r="F1266" s="5" t="s">
        <v>13</v>
      </c>
      <c r="G1266" s="5" t="s">
        <v>24</v>
      </c>
      <c r="H1266" s="5">
        <v>159</v>
      </c>
      <c r="I1266" s="5">
        <v>3</v>
      </c>
      <c r="J1266" s="5">
        <v>477</v>
      </c>
    </row>
    <row r="1267" spans="1:10" ht="15.75" customHeight="1" x14ac:dyDescent="0.25">
      <c r="A1267" s="3" t="s">
        <v>1312</v>
      </c>
      <c r="B1267" s="4">
        <v>43509</v>
      </c>
      <c r="C1267" s="5">
        <v>8</v>
      </c>
      <c r="D1267" s="5" t="s">
        <v>45</v>
      </c>
      <c r="E1267" s="5" t="s">
        <v>46</v>
      </c>
      <c r="F1267" s="5" t="s">
        <v>23</v>
      </c>
      <c r="G1267" s="5" t="s">
        <v>14</v>
      </c>
      <c r="H1267" s="5">
        <v>199</v>
      </c>
      <c r="I1267" s="5">
        <v>7</v>
      </c>
      <c r="J1267" s="5">
        <v>1393</v>
      </c>
    </row>
    <row r="1268" spans="1:10" ht="15.75" customHeight="1" x14ac:dyDescent="0.25">
      <c r="A1268" s="3" t="s">
        <v>1313</v>
      </c>
      <c r="B1268" s="4">
        <v>43509</v>
      </c>
      <c r="C1268" s="5">
        <v>17</v>
      </c>
      <c r="D1268" s="5" t="s">
        <v>35</v>
      </c>
      <c r="E1268" s="5" t="s">
        <v>27</v>
      </c>
      <c r="F1268" s="5" t="s">
        <v>28</v>
      </c>
      <c r="G1268" s="5" t="s">
        <v>14</v>
      </c>
      <c r="H1268" s="5">
        <v>199</v>
      </c>
      <c r="I1268" s="5">
        <v>9</v>
      </c>
      <c r="J1268" s="5">
        <v>1791</v>
      </c>
    </row>
    <row r="1269" spans="1:10" ht="15.75" customHeight="1" x14ac:dyDescent="0.25">
      <c r="A1269" s="3" t="s">
        <v>1314</v>
      </c>
      <c r="B1269" s="4">
        <v>43510</v>
      </c>
      <c r="C1269" s="5">
        <v>2</v>
      </c>
      <c r="D1269" s="5" t="s">
        <v>106</v>
      </c>
      <c r="E1269" s="5" t="s">
        <v>17</v>
      </c>
      <c r="F1269" s="5" t="s">
        <v>18</v>
      </c>
      <c r="G1269" s="5" t="s">
        <v>31</v>
      </c>
      <c r="H1269" s="5">
        <v>69</v>
      </c>
      <c r="I1269" s="5">
        <v>9</v>
      </c>
      <c r="J1269" s="5">
        <v>621</v>
      </c>
    </row>
    <row r="1270" spans="1:10" ht="15.75" customHeight="1" x14ac:dyDescent="0.25">
      <c r="A1270" s="3" t="s">
        <v>1315</v>
      </c>
      <c r="B1270" s="4">
        <v>43510</v>
      </c>
      <c r="C1270" s="5">
        <v>13</v>
      </c>
      <c r="D1270" s="5" t="s">
        <v>33</v>
      </c>
      <c r="E1270" s="5" t="s">
        <v>12</v>
      </c>
      <c r="F1270" s="5" t="s">
        <v>13</v>
      </c>
      <c r="G1270" s="5" t="s">
        <v>41</v>
      </c>
      <c r="H1270" s="5">
        <v>399</v>
      </c>
      <c r="I1270" s="5">
        <v>6</v>
      </c>
      <c r="J1270" s="5">
        <v>2394</v>
      </c>
    </row>
    <row r="1271" spans="1:10" ht="15.75" customHeight="1" x14ac:dyDescent="0.25">
      <c r="A1271" s="3" t="s">
        <v>1316</v>
      </c>
      <c r="B1271" s="4">
        <v>43511</v>
      </c>
      <c r="C1271" s="5">
        <v>1</v>
      </c>
      <c r="D1271" s="5" t="s">
        <v>16</v>
      </c>
      <c r="E1271" s="5" t="s">
        <v>68</v>
      </c>
      <c r="F1271" s="5" t="s">
        <v>18</v>
      </c>
      <c r="G1271" s="5" t="s">
        <v>19</v>
      </c>
      <c r="H1271" s="5">
        <v>289</v>
      </c>
      <c r="I1271" s="5">
        <v>7</v>
      </c>
      <c r="J1271" s="5">
        <v>2023</v>
      </c>
    </row>
    <row r="1272" spans="1:10" ht="15.75" customHeight="1" x14ac:dyDescent="0.25">
      <c r="A1272" s="3" t="s">
        <v>1317</v>
      </c>
      <c r="B1272" s="4">
        <v>43512</v>
      </c>
      <c r="C1272" s="5">
        <v>16</v>
      </c>
      <c r="D1272" s="5" t="s">
        <v>30</v>
      </c>
      <c r="E1272" s="5" t="s">
        <v>27</v>
      </c>
      <c r="F1272" s="5" t="s">
        <v>28</v>
      </c>
      <c r="G1272" s="5" t="s">
        <v>14</v>
      </c>
      <c r="H1272" s="5">
        <v>199</v>
      </c>
      <c r="I1272" s="5">
        <v>1</v>
      </c>
      <c r="J1272" s="5">
        <v>199</v>
      </c>
    </row>
    <row r="1273" spans="1:10" ht="15.75" customHeight="1" x14ac:dyDescent="0.25">
      <c r="A1273" s="3" t="s">
        <v>1318</v>
      </c>
      <c r="B1273" s="4">
        <v>43513</v>
      </c>
      <c r="C1273" s="5">
        <v>11</v>
      </c>
      <c r="D1273" s="5" t="s">
        <v>11</v>
      </c>
      <c r="E1273" s="5" t="s">
        <v>63</v>
      </c>
      <c r="F1273" s="5" t="s">
        <v>13</v>
      </c>
      <c r="G1273" s="5" t="s">
        <v>19</v>
      </c>
      <c r="H1273" s="5">
        <v>289</v>
      </c>
      <c r="I1273" s="5">
        <v>4</v>
      </c>
      <c r="J1273" s="5">
        <v>1156</v>
      </c>
    </row>
    <row r="1274" spans="1:10" ht="15.75" customHeight="1" x14ac:dyDescent="0.25">
      <c r="A1274" s="3" t="s">
        <v>1319</v>
      </c>
      <c r="B1274" s="4">
        <v>43514</v>
      </c>
      <c r="C1274" s="5">
        <v>20</v>
      </c>
      <c r="D1274" s="5" t="s">
        <v>40</v>
      </c>
      <c r="E1274" s="5" t="s">
        <v>36</v>
      </c>
      <c r="F1274" s="5" t="s">
        <v>28</v>
      </c>
      <c r="G1274" s="5" t="s">
        <v>14</v>
      </c>
      <c r="H1274" s="5">
        <v>199</v>
      </c>
      <c r="I1274" s="5">
        <v>5</v>
      </c>
      <c r="J1274" s="5">
        <v>995</v>
      </c>
    </row>
    <row r="1275" spans="1:10" ht="15.75" customHeight="1" x14ac:dyDescent="0.25">
      <c r="A1275" s="3" t="s">
        <v>1320</v>
      </c>
      <c r="B1275" s="4">
        <v>43514</v>
      </c>
      <c r="C1275" s="5">
        <v>5</v>
      </c>
      <c r="D1275" s="5" t="s">
        <v>60</v>
      </c>
      <c r="E1275" s="5" t="s">
        <v>68</v>
      </c>
      <c r="F1275" s="5" t="s">
        <v>18</v>
      </c>
      <c r="G1275" s="5" t="s">
        <v>19</v>
      </c>
      <c r="H1275" s="5">
        <v>289</v>
      </c>
      <c r="I1275" s="5">
        <v>0</v>
      </c>
      <c r="J1275" s="5">
        <v>0</v>
      </c>
    </row>
    <row r="1276" spans="1:10" ht="15.75" customHeight="1" x14ac:dyDescent="0.25">
      <c r="A1276" s="3" t="s">
        <v>1321</v>
      </c>
      <c r="B1276" s="4">
        <v>43514</v>
      </c>
      <c r="C1276" s="5">
        <v>8</v>
      </c>
      <c r="D1276" s="5" t="s">
        <v>45</v>
      </c>
      <c r="E1276" s="5" t="s">
        <v>46</v>
      </c>
      <c r="F1276" s="5" t="s">
        <v>23</v>
      </c>
      <c r="G1276" s="5" t="s">
        <v>41</v>
      </c>
      <c r="H1276" s="5">
        <v>399</v>
      </c>
      <c r="I1276" s="5">
        <v>7</v>
      </c>
      <c r="J1276" s="5">
        <v>2793</v>
      </c>
    </row>
    <row r="1277" spans="1:10" ht="15.75" customHeight="1" x14ac:dyDescent="0.25">
      <c r="A1277" s="3" t="s">
        <v>1322</v>
      </c>
      <c r="B1277" s="4">
        <v>43514</v>
      </c>
      <c r="C1277" s="5">
        <v>14</v>
      </c>
      <c r="D1277" s="5" t="s">
        <v>38</v>
      </c>
      <c r="E1277" s="5" t="s">
        <v>63</v>
      </c>
      <c r="F1277" s="5" t="s">
        <v>13</v>
      </c>
      <c r="G1277" s="5" t="s">
        <v>41</v>
      </c>
      <c r="H1277" s="5">
        <v>399</v>
      </c>
      <c r="I1277" s="5">
        <v>9</v>
      </c>
      <c r="J1277" s="5">
        <v>3591</v>
      </c>
    </row>
    <row r="1278" spans="1:10" ht="15.75" customHeight="1" x14ac:dyDescent="0.25">
      <c r="A1278" s="3" t="s">
        <v>1323</v>
      </c>
      <c r="B1278" s="4">
        <v>43515</v>
      </c>
      <c r="C1278" s="5">
        <v>9</v>
      </c>
      <c r="D1278" s="5" t="s">
        <v>21</v>
      </c>
      <c r="E1278" s="5" t="s">
        <v>22</v>
      </c>
      <c r="F1278" s="5" t="s">
        <v>23</v>
      </c>
      <c r="G1278" s="5" t="s">
        <v>41</v>
      </c>
      <c r="H1278" s="5">
        <v>399</v>
      </c>
      <c r="I1278" s="5">
        <v>5</v>
      </c>
      <c r="J1278" s="5">
        <v>1995</v>
      </c>
    </row>
    <row r="1279" spans="1:10" ht="15.75" customHeight="1" x14ac:dyDescent="0.25">
      <c r="A1279" s="3" t="s">
        <v>1324</v>
      </c>
      <c r="B1279" s="4">
        <v>43515</v>
      </c>
      <c r="C1279" s="5">
        <v>3</v>
      </c>
      <c r="D1279" s="5" t="s">
        <v>43</v>
      </c>
      <c r="E1279" s="5" t="s">
        <v>68</v>
      </c>
      <c r="F1279" s="5" t="s">
        <v>18</v>
      </c>
      <c r="G1279" s="5" t="s">
        <v>41</v>
      </c>
      <c r="H1279" s="5">
        <v>399</v>
      </c>
      <c r="I1279" s="5">
        <v>7</v>
      </c>
      <c r="J1279" s="5">
        <v>2793</v>
      </c>
    </row>
    <row r="1280" spans="1:10" ht="15.75" customHeight="1" x14ac:dyDescent="0.25">
      <c r="A1280" s="3" t="s">
        <v>1325</v>
      </c>
      <c r="B1280" s="4">
        <v>43515</v>
      </c>
      <c r="C1280" s="5">
        <v>17</v>
      </c>
      <c r="D1280" s="5" t="s">
        <v>35</v>
      </c>
      <c r="E1280" s="5" t="s">
        <v>27</v>
      </c>
      <c r="F1280" s="5" t="s">
        <v>28</v>
      </c>
      <c r="G1280" s="5" t="s">
        <v>31</v>
      </c>
      <c r="H1280" s="5">
        <v>69</v>
      </c>
      <c r="I1280" s="5">
        <v>4</v>
      </c>
      <c r="J1280" s="5">
        <v>276</v>
      </c>
    </row>
    <row r="1281" spans="1:10" ht="15.75" customHeight="1" x14ac:dyDescent="0.25">
      <c r="A1281" s="3" t="s">
        <v>1326</v>
      </c>
      <c r="B1281" s="4">
        <v>43515</v>
      </c>
      <c r="C1281" s="5">
        <v>3</v>
      </c>
      <c r="D1281" s="5" t="s">
        <v>43</v>
      </c>
      <c r="E1281" s="5" t="s">
        <v>17</v>
      </c>
      <c r="F1281" s="5" t="s">
        <v>18</v>
      </c>
      <c r="G1281" s="5" t="s">
        <v>19</v>
      </c>
      <c r="H1281" s="5">
        <v>289</v>
      </c>
      <c r="I1281" s="5">
        <v>7</v>
      </c>
      <c r="J1281" s="5">
        <v>2023</v>
      </c>
    </row>
    <row r="1282" spans="1:10" ht="15.75" customHeight="1" x14ac:dyDescent="0.25">
      <c r="A1282" s="3" t="s">
        <v>1327</v>
      </c>
      <c r="B1282" s="4">
        <v>43515</v>
      </c>
      <c r="C1282" s="5">
        <v>19</v>
      </c>
      <c r="D1282" s="5" t="s">
        <v>56</v>
      </c>
      <c r="E1282" s="5" t="s">
        <v>27</v>
      </c>
      <c r="F1282" s="5" t="s">
        <v>28</v>
      </c>
      <c r="G1282" s="5" t="s">
        <v>14</v>
      </c>
      <c r="H1282" s="5">
        <v>199</v>
      </c>
      <c r="I1282" s="5">
        <v>0</v>
      </c>
      <c r="J1282" s="5">
        <v>0</v>
      </c>
    </row>
    <row r="1283" spans="1:10" ht="15.75" customHeight="1" x14ac:dyDescent="0.25">
      <c r="A1283" s="3" t="s">
        <v>1328</v>
      </c>
      <c r="B1283" s="4">
        <v>43515</v>
      </c>
      <c r="C1283" s="5">
        <v>6</v>
      </c>
      <c r="D1283" s="5" t="s">
        <v>48</v>
      </c>
      <c r="E1283" s="5" t="s">
        <v>22</v>
      </c>
      <c r="F1283" s="5" t="s">
        <v>23</v>
      </c>
      <c r="G1283" s="5" t="s">
        <v>31</v>
      </c>
      <c r="H1283" s="5">
        <v>69</v>
      </c>
      <c r="I1283" s="5">
        <v>8</v>
      </c>
      <c r="J1283" s="5">
        <v>552</v>
      </c>
    </row>
    <row r="1284" spans="1:10" ht="15.75" customHeight="1" x14ac:dyDescent="0.25">
      <c r="A1284" s="3" t="s">
        <v>1329</v>
      </c>
      <c r="B1284" s="4">
        <v>43515</v>
      </c>
      <c r="C1284" s="5">
        <v>7</v>
      </c>
      <c r="D1284" s="5" t="s">
        <v>88</v>
      </c>
      <c r="E1284" s="5" t="s">
        <v>22</v>
      </c>
      <c r="F1284" s="5" t="s">
        <v>23</v>
      </c>
      <c r="G1284" s="5" t="s">
        <v>41</v>
      </c>
      <c r="H1284" s="5">
        <v>399</v>
      </c>
      <c r="I1284" s="5">
        <v>3</v>
      </c>
      <c r="J1284" s="5">
        <v>1197</v>
      </c>
    </row>
    <row r="1285" spans="1:10" ht="15.75" customHeight="1" x14ac:dyDescent="0.25">
      <c r="A1285" s="3" t="s">
        <v>1330</v>
      </c>
      <c r="B1285" s="4">
        <v>43515</v>
      </c>
      <c r="C1285" s="5">
        <v>8</v>
      </c>
      <c r="D1285" s="5" t="s">
        <v>45</v>
      </c>
      <c r="E1285" s="5" t="s">
        <v>46</v>
      </c>
      <c r="F1285" s="5" t="s">
        <v>23</v>
      </c>
      <c r="G1285" s="5" t="s">
        <v>14</v>
      </c>
      <c r="H1285" s="5">
        <v>199</v>
      </c>
      <c r="I1285" s="5">
        <v>5</v>
      </c>
      <c r="J1285" s="5">
        <v>995</v>
      </c>
    </row>
    <row r="1286" spans="1:10" ht="15.75" customHeight="1" x14ac:dyDescent="0.25">
      <c r="A1286" s="3" t="s">
        <v>1331</v>
      </c>
      <c r="B1286" s="4">
        <v>43515</v>
      </c>
      <c r="C1286" s="5">
        <v>2</v>
      </c>
      <c r="D1286" s="5" t="s">
        <v>106</v>
      </c>
      <c r="E1286" s="5" t="s">
        <v>68</v>
      </c>
      <c r="F1286" s="5" t="s">
        <v>18</v>
      </c>
      <c r="G1286" s="5" t="s">
        <v>31</v>
      </c>
      <c r="H1286" s="5">
        <v>69</v>
      </c>
      <c r="I1286" s="5">
        <v>8</v>
      </c>
      <c r="J1286" s="5">
        <v>552</v>
      </c>
    </row>
    <row r="1287" spans="1:10" ht="15.75" customHeight="1" x14ac:dyDescent="0.25">
      <c r="A1287" s="3" t="s">
        <v>1332</v>
      </c>
      <c r="B1287" s="4">
        <v>43515</v>
      </c>
      <c r="C1287" s="5">
        <v>3</v>
      </c>
      <c r="D1287" s="5" t="s">
        <v>43</v>
      </c>
      <c r="E1287" s="5" t="s">
        <v>17</v>
      </c>
      <c r="F1287" s="5" t="s">
        <v>18</v>
      </c>
      <c r="G1287" s="5" t="s">
        <v>19</v>
      </c>
      <c r="H1287" s="5">
        <v>289</v>
      </c>
      <c r="I1287" s="5">
        <v>7</v>
      </c>
      <c r="J1287" s="5">
        <v>2023</v>
      </c>
    </row>
    <row r="1288" spans="1:10" ht="15.75" customHeight="1" x14ac:dyDescent="0.25">
      <c r="A1288" s="3" t="s">
        <v>1333</v>
      </c>
      <c r="B1288" s="4">
        <v>43515</v>
      </c>
      <c r="C1288" s="5">
        <v>16</v>
      </c>
      <c r="D1288" s="5" t="s">
        <v>30</v>
      </c>
      <c r="E1288" s="5" t="s">
        <v>27</v>
      </c>
      <c r="F1288" s="5" t="s">
        <v>28</v>
      </c>
      <c r="G1288" s="5" t="s">
        <v>41</v>
      </c>
      <c r="H1288" s="5">
        <v>399</v>
      </c>
      <c r="I1288" s="5">
        <v>7</v>
      </c>
      <c r="J1288" s="5">
        <v>2793</v>
      </c>
    </row>
    <row r="1289" spans="1:10" ht="15.75" customHeight="1" x14ac:dyDescent="0.25">
      <c r="A1289" s="3" t="s">
        <v>1334</v>
      </c>
      <c r="B1289" s="4">
        <v>43515</v>
      </c>
      <c r="C1289" s="5">
        <v>7</v>
      </c>
      <c r="D1289" s="5" t="s">
        <v>88</v>
      </c>
      <c r="E1289" s="5" t="s">
        <v>46</v>
      </c>
      <c r="F1289" s="5" t="s">
        <v>23</v>
      </c>
      <c r="G1289" s="5" t="s">
        <v>14</v>
      </c>
      <c r="H1289" s="5">
        <v>199</v>
      </c>
      <c r="I1289" s="5">
        <v>1</v>
      </c>
      <c r="J1289" s="5">
        <v>199</v>
      </c>
    </row>
    <row r="1290" spans="1:10" ht="15.75" customHeight="1" x14ac:dyDescent="0.25">
      <c r="A1290" s="3" t="s">
        <v>1335</v>
      </c>
      <c r="B1290" s="4">
        <v>43515</v>
      </c>
      <c r="C1290" s="5">
        <v>17</v>
      </c>
      <c r="D1290" s="5" t="s">
        <v>35</v>
      </c>
      <c r="E1290" s="5" t="s">
        <v>36</v>
      </c>
      <c r="F1290" s="5" t="s">
        <v>28</v>
      </c>
      <c r="G1290" s="5" t="s">
        <v>14</v>
      </c>
      <c r="H1290" s="5">
        <v>199</v>
      </c>
      <c r="I1290" s="5">
        <v>4</v>
      </c>
      <c r="J1290" s="5">
        <v>796</v>
      </c>
    </row>
    <row r="1291" spans="1:10" ht="15.75" customHeight="1" x14ac:dyDescent="0.25">
      <c r="A1291" s="3" t="s">
        <v>1336</v>
      </c>
      <c r="B1291" s="4">
        <v>43515</v>
      </c>
      <c r="C1291" s="5">
        <v>14</v>
      </c>
      <c r="D1291" s="5" t="s">
        <v>38</v>
      </c>
      <c r="E1291" s="5" t="s">
        <v>63</v>
      </c>
      <c r="F1291" s="5" t="s">
        <v>13</v>
      </c>
      <c r="G1291" s="5" t="s">
        <v>19</v>
      </c>
      <c r="H1291" s="5">
        <v>289</v>
      </c>
      <c r="I1291" s="5">
        <v>9</v>
      </c>
      <c r="J1291" s="5">
        <v>2601</v>
      </c>
    </row>
    <row r="1292" spans="1:10" ht="15.75" customHeight="1" x14ac:dyDescent="0.25">
      <c r="A1292" s="3" t="s">
        <v>1337</v>
      </c>
      <c r="B1292" s="4">
        <v>43516</v>
      </c>
      <c r="C1292" s="5">
        <v>8</v>
      </c>
      <c r="D1292" s="5" t="s">
        <v>45</v>
      </c>
      <c r="E1292" s="5" t="s">
        <v>46</v>
      </c>
      <c r="F1292" s="5" t="s">
        <v>23</v>
      </c>
      <c r="G1292" s="5" t="s">
        <v>19</v>
      </c>
      <c r="H1292" s="5">
        <v>289</v>
      </c>
      <c r="I1292" s="5">
        <v>5</v>
      </c>
      <c r="J1292" s="5">
        <v>1445</v>
      </c>
    </row>
    <row r="1293" spans="1:10" ht="15.75" customHeight="1" x14ac:dyDescent="0.25">
      <c r="A1293" s="3" t="s">
        <v>1338</v>
      </c>
      <c r="B1293" s="4">
        <v>43516</v>
      </c>
      <c r="C1293" s="5">
        <v>2</v>
      </c>
      <c r="D1293" s="5" t="s">
        <v>106</v>
      </c>
      <c r="E1293" s="5" t="s">
        <v>17</v>
      </c>
      <c r="F1293" s="5" t="s">
        <v>18</v>
      </c>
      <c r="G1293" s="5" t="s">
        <v>14</v>
      </c>
      <c r="H1293" s="5">
        <v>199</v>
      </c>
      <c r="I1293" s="5">
        <v>3</v>
      </c>
      <c r="J1293" s="5">
        <v>597</v>
      </c>
    </row>
    <row r="1294" spans="1:10" ht="15.75" customHeight="1" x14ac:dyDescent="0.25">
      <c r="A1294" s="3" t="s">
        <v>1339</v>
      </c>
      <c r="B1294" s="4">
        <v>43516</v>
      </c>
      <c r="C1294" s="5">
        <v>9</v>
      </c>
      <c r="D1294" s="5" t="s">
        <v>21</v>
      </c>
      <c r="E1294" s="5" t="s">
        <v>46</v>
      </c>
      <c r="F1294" s="5" t="s">
        <v>23</v>
      </c>
      <c r="G1294" s="5" t="s">
        <v>24</v>
      </c>
      <c r="H1294" s="5">
        <v>159</v>
      </c>
      <c r="I1294" s="5">
        <v>2</v>
      </c>
      <c r="J1294" s="5">
        <v>318</v>
      </c>
    </row>
    <row r="1295" spans="1:10" ht="15.75" customHeight="1" x14ac:dyDescent="0.25">
      <c r="A1295" s="3" t="s">
        <v>1340</v>
      </c>
      <c r="B1295" s="4">
        <v>43517</v>
      </c>
      <c r="C1295" s="5">
        <v>8</v>
      </c>
      <c r="D1295" s="5" t="s">
        <v>45</v>
      </c>
      <c r="E1295" s="5" t="s">
        <v>46</v>
      </c>
      <c r="F1295" s="5" t="s">
        <v>23</v>
      </c>
      <c r="G1295" s="5" t="s">
        <v>19</v>
      </c>
      <c r="H1295" s="5">
        <v>289</v>
      </c>
      <c r="I1295" s="5">
        <v>1</v>
      </c>
      <c r="J1295" s="5">
        <v>289</v>
      </c>
    </row>
    <row r="1296" spans="1:10" ht="15.75" customHeight="1" x14ac:dyDescent="0.25">
      <c r="A1296" s="3" t="s">
        <v>1341</v>
      </c>
      <c r="B1296" s="4">
        <v>43517</v>
      </c>
      <c r="C1296" s="5">
        <v>18</v>
      </c>
      <c r="D1296" s="5" t="s">
        <v>26</v>
      </c>
      <c r="E1296" s="5" t="s">
        <v>27</v>
      </c>
      <c r="F1296" s="5" t="s">
        <v>28</v>
      </c>
      <c r="G1296" s="5" t="s">
        <v>41</v>
      </c>
      <c r="H1296" s="5">
        <v>399</v>
      </c>
      <c r="I1296" s="5">
        <v>3</v>
      </c>
      <c r="J1296" s="5">
        <v>1197</v>
      </c>
    </row>
    <row r="1297" spans="1:10" ht="15.75" customHeight="1" x14ac:dyDescent="0.25">
      <c r="A1297" s="3" t="s">
        <v>1342</v>
      </c>
      <c r="B1297" s="4">
        <v>43518</v>
      </c>
      <c r="C1297" s="5">
        <v>20</v>
      </c>
      <c r="D1297" s="5" t="s">
        <v>40</v>
      </c>
      <c r="E1297" s="5" t="s">
        <v>27</v>
      </c>
      <c r="F1297" s="5" t="s">
        <v>28</v>
      </c>
      <c r="G1297" s="5" t="s">
        <v>19</v>
      </c>
      <c r="H1297" s="5">
        <v>289</v>
      </c>
      <c r="I1297" s="5">
        <v>0</v>
      </c>
      <c r="J1297" s="5">
        <v>0</v>
      </c>
    </row>
    <row r="1298" spans="1:10" ht="15.75" customHeight="1" x14ac:dyDescent="0.25">
      <c r="A1298" s="3" t="s">
        <v>1343</v>
      </c>
      <c r="B1298" s="4">
        <v>43518</v>
      </c>
      <c r="C1298" s="5">
        <v>13</v>
      </c>
      <c r="D1298" s="5" t="s">
        <v>33</v>
      </c>
      <c r="E1298" s="5" t="s">
        <v>12</v>
      </c>
      <c r="F1298" s="5" t="s">
        <v>13</v>
      </c>
      <c r="G1298" s="5" t="s">
        <v>19</v>
      </c>
      <c r="H1298" s="5">
        <v>289</v>
      </c>
      <c r="I1298" s="5">
        <v>7</v>
      </c>
      <c r="J1298" s="5">
        <v>2023</v>
      </c>
    </row>
    <row r="1299" spans="1:10" ht="15.75" customHeight="1" x14ac:dyDescent="0.25">
      <c r="A1299" s="3" t="s">
        <v>1344</v>
      </c>
      <c r="B1299" s="4">
        <v>43518</v>
      </c>
      <c r="C1299" s="5">
        <v>3</v>
      </c>
      <c r="D1299" s="5" t="s">
        <v>43</v>
      </c>
      <c r="E1299" s="5" t="s">
        <v>68</v>
      </c>
      <c r="F1299" s="5" t="s">
        <v>18</v>
      </c>
      <c r="G1299" s="5" t="s">
        <v>41</v>
      </c>
      <c r="H1299" s="5">
        <v>399</v>
      </c>
      <c r="I1299" s="5">
        <v>3</v>
      </c>
      <c r="J1299" s="5">
        <v>1197</v>
      </c>
    </row>
    <row r="1300" spans="1:10" ht="15.75" customHeight="1" x14ac:dyDescent="0.25">
      <c r="A1300" s="3" t="s">
        <v>1345</v>
      </c>
      <c r="B1300" s="4">
        <v>43518</v>
      </c>
      <c r="C1300" s="5">
        <v>16</v>
      </c>
      <c r="D1300" s="5" t="s">
        <v>30</v>
      </c>
      <c r="E1300" s="5" t="s">
        <v>36</v>
      </c>
      <c r="F1300" s="5" t="s">
        <v>28</v>
      </c>
      <c r="G1300" s="5" t="s">
        <v>14</v>
      </c>
      <c r="H1300" s="5">
        <v>199</v>
      </c>
      <c r="I1300" s="5">
        <v>2</v>
      </c>
      <c r="J1300" s="5">
        <v>398</v>
      </c>
    </row>
    <row r="1301" spans="1:10" ht="15.75" customHeight="1" x14ac:dyDescent="0.25">
      <c r="A1301" s="3" t="s">
        <v>1346</v>
      </c>
      <c r="B1301" s="4">
        <v>43518</v>
      </c>
      <c r="C1301" s="5">
        <v>16</v>
      </c>
      <c r="D1301" s="5" t="s">
        <v>30</v>
      </c>
      <c r="E1301" s="5" t="s">
        <v>27</v>
      </c>
      <c r="F1301" s="5" t="s">
        <v>28</v>
      </c>
      <c r="G1301" s="5" t="s">
        <v>19</v>
      </c>
      <c r="H1301" s="5">
        <v>289</v>
      </c>
      <c r="I1301" s="5">
        <v>3</v>
      </c>
      <c r="J1301" s="5">
        <v>867</v>
      </c>
    </row>
    <row r="1302" spans="1:10" ht="15.75" customHeight="1" x14ac:dyDescent="0.25">
      <c r="A1302" s="3" t="s">
        <v>1347</v>
      </c>
      <c r="B1302" s="4">
        <v>43518</v>
      </c>
      <c r="C1302" s="5">
        <v>3</v>
      </c>
      <c r="D1302" s="5" t="s">
        <v>43</v>
      </c>
      <c r="E1302" s="5" t="s">
        <v>68</v>
      </c>
      <c r="F1302" s="5" t="s">
        <v>18</v>
      </c>
      <c r="G1302" s="5" t="s">
        <v>14</v>
      </c>
      <c r="H1302" s="5">
        <v>199</v>
      </c>
      <c r="I1302" s="5">
        <v>9</v>
      </c>
      <c r="J1302" s="5">
        <v>1791</v>
      </c>
    </row>
    <row r="1303" spans="1:10" ht="15.75" customHeight="1" x14ac:dyDescent="0.25">
      <c r="A1303" s="3" t="s">
        <v>1348</v>
      </c>
      <c r="B1303" s="4">
        <v>43518</v>
      </c>
      <c r="C1303" s="5">
        <v>20</v>
      </c>
      <c r="D1303" s="5" t="s">
        <v>40</v>
      </c>
      <c r="E1303" s="5" t="s">
        <v>36</v>
      </c>
      <c r="F1303" s="5" t="s">
        <v>28</v>
      </c>
      <c r="G1303" s="5" t="s">
        <v>19</v>
      </c>
      <c r="H1303" s="5">
        <v>289</v>
      </c>
      <c r="I1303" s="5">
        <v>0</v>
      </c>
      <c r="J1303" s="5">
        <v>0</v>
      </c>
    </row>
    <row r="1304" spans="1:10" ht="15.75" customHeight="1" x14ac:dyDescent="0.25">
      <c r="A1304" s="3" t="s">
        <v>1349</v>
      </c>
      <c r="B1304" s="4">
        <v>43518</v>
      </c>
      <c r="C1304" s="5">
        <v>3</v>
      </c>
      <c r="D1304" s="5" t="s">
        <v>43</v>
      </c>
      <c r="E1304" s="5" t="s">
        <v>17</v>
      </c>
      <c r="F1304" s="5" t="s">
        <v>18</v>
      </c>
      <c r="G1304" s="5" t="s">
        <v>19</v>
      </c>
      <c r="H1304" s="5">
        <v>289</v>
      </c>
      <c r="I1304" s="5">
        <v>7</v>
      </c>
      <c r="J1304" s="5">
        <v>2023</v>
      </c>
    </row>
    <row r="1305" spans="1:10" ht="15.75" customHeight="1" x14ac:dyDescent="0.25">
      <c r="A1305" s="3" t="s">
        <v>1350</v>
      </c>
      <c r="B1305" s="4">
        <v>43519</v>
      </c>
      <c r="C1305" s="5">
        <v>8</v>
      </c>
      <c r="D1305" s="5" t="s">
        <v>45</v>
      </c>
      <c r="E1305" s="5" t="s">
        <v>22</v>
      </c>
      <c r="F1305" s="5" t="s">
        <v>23</v>
      </c>
      <c r="G1305" s="5" t="s">
        <v>41</v>
      </c>
      <c r="H1305" s="5">
        <v>399</v>
      </c>
      <c r="I1305" s="5">
        <v>5</v>
      </c>
      <c r="J1305" s="5">
        <v>1995</v>
      </c>
    </row>
    <row r="1306" spans="1:10" ht="15.75" customHeight="1" x14ac:dyDescent="0.25">
      <c r="A1306" s="3" t="s">
        <v>1351</v>
      </c>
      <c r="B1306" s="4">
        <v>43519</v>
      </c>
      <c r="C1306" s="5">
        <v>6</v>
      </c>
      <c r="D1306" s="5" t="s">
        <v>48</v>
      </c>
      <c r="E1306" s="5" t="s">
        <v>46</v>
      </c>
      <c r="F1306" s="5" t="s">
        <v>23</v>
      </c>
      <c r="G1306" s="5" t="s">
        <v>14</v>
      </c>
      <c r="H1306" s="5">
        <v>199</v>
      </c>
      <c r="I1306" s="5">
        <v>8</v>
      </c>
      <c r="J1306" s="5">
        <v>1592</v>
      </c>
    </row>
    <row r="1307" spans="1:10" ht="15.75" customHeight="1" x14ac:dyDescent="0.25">
      <c r="A1307" s="3" t="s">
        <v>1352</v>
      </c>
      <c r="B1307" s="4">
        <v>43519</v>
      </c>
      <c r="C1307" s="5">
        <v>7</v>
      </c>
      <c r="D1307" s="5" t="s">
        <v>88</v>
      </c>
      <c r="E1307" s="5" t="s">
        <v>22</v>
      </c>
      <c r="F1307" s="5" t="s">
        <v>23</v>
      </c>
      <c r="G1307" s="5" t="s">
        <v>31</v>
      </c>
      <c r="H1307" s="5">
        <v>69</v>
      </c>
      <c r="I1307" s="5">
        <v>5</v>
      </c>
      <c r="J1307" s="5">
        <v>345</v>
      </c>
    </row>
    <row r="1308" spans="1:10" ht="15.75" customHeight="1" x14ac:dyDescent="0.25">
      <c r="A1308" s="3" t="s">
        <v>1353</v>
      </c>
      <c r="B1308" s="4">
        <v>43519</v>
      </c>
      <c r="C1308" s="5">
        <v>3</v>
      </c>
      <c r="D1308" s="5" t="s">
        <v>43</v>
      </c>
      <c r="E1308" s="5" t="s">
        <v>68</v>
      </c>
      <c r="F1308" s="5" t="s">
        <v>18</v>
      </c>
      <c r="G1308" s="5" t="s">
        <v>41</v>
      </c>
      <c r="H1308" s="5">
        <v>399</v>
      </c>
      <c r="I1308" s="5">
        <v>8</v>
      </c>
      <c r="J1308" s="5">
        <v>3192</v>
      </c>
    </row>
    <row r="1309" spans="1:10" ht="15.75" customHeight="1" x14ac:dyDescent="0.25">
      <c r="A1309" s="3" t="s">
        <v>1354</v>
      </c>
      <c r="B1309" s="4">
        <v>43520</v>
      </c>
      <c r="C1309" s="5">
        <v>4</v>
      </c>
      <c r="D1309" s="5" t="s">
        <v>51</v>
      </c>
      <c r="E1309" s="5" t="s">
        <v>17</v>
      </c>
      <c r="F1309" s="5" t="s">
        <v>18</v>
      </c>
      <c r="G1309" s="5" t="s">
        <v>41</v>
      </c>
      <c r="H1309" s="5">
        <v>399</v>
      </c>
      <c r="I1309" s="5">
        <v>2</v>
      </c>
      <c r="J1309" s="5">
        <v>798</v>
      </c>
    </row>
    <row r="1310" spans="1:10" ht="15.75" customHeight="1" x14ac:dyDescent="0.25">
      <c r="A1310" s="3" t="s">
        <v>1355</v>
      </c>
      <c r="B1310" s="4">
        <v>43520</v>
      </c>
      <c r="C1310" s="5">
        <v>2</v>
      </c>
      <c r="D1310" s="5" t="s">
        <v>106</v>
      </c>
      <c r="E1310" s="5" t="s">
        <v>68</v>
      </c>
      <c r="F1310" s="5" t="s">
        <v>18</v>
      </c>
      <c r="G1310" s="5" t="s">
        <v>41</v>
      </c>
      <c r="H1310" s="5">
        <v>399</v>
      </c>
      <c r="I1310" s="5">
        <v>6</v>
      </c>
      <c r="J1310" s="5">
        <v>2394</v>
      </c>
    </row>
    <row r="1311" spans="1:10" ht="15.75" customHeight="1" x14ac:dyDescent="0.25">
      <c r="A1311" s="3" t="s">
        <v>1356</v>
      </c>
      <c r="B1311" s="4">
        <v>43520</v>
      </c>
      <c r="C1311" s="5">
        <v>8</v>
      </c>
      <c r="D1311" s="5" t="s">
        <v>45</v>
      </c>
      <c r="E1311" s="5" t="s">
        <v>46</v>
      </c>
      <c r="F1311" s="5" t="s">
        <v>23</v>
      </c>
      <c r="G1311" s="5" t="s">
        <v>19</v>
      </c>
      <c r="H1311" s="5">
        <v>289</v>
      </c>
      <c r="I1311" s="5">
        <v>0</v>
      </c>
      <c r="J1311" s="5">
        <v>0</v>
      </c>
    </row>
    <row r="1312" spans="1:10" ht="15.75" customHeight="1" x14ac:dyDescent="0.25">
      <c r="A1312" s="3" t="s">
        <v>1357</v>
      </c>
      <c r="B1312" s="4">
        <v>43521</v>
      </c>
      <c r="C1312" s="5">
        <v>4</v>
      </c>
      <c r="D1312" s="5" t="s">
        <v>51</v>
      </c>
      <c r="E1312" s="5" t="s">
        <v>68</v>
      </c>
      <c r="F1312" s="5" t="s">
        <v>18</v>
      </c>
      <c r="G1312" s="5" t="s">
        <v>31</v>
      </c>
      <c r="H1312" s="5">
        <v>69</v>
      </c>
      <c r="I1312" s="5">
        <v>4</v>
      </c>
      <c r="J1312" s="5">
        <v>276</v>
      </c>
    </row>
    <row r="1313" spans="1:10" ht="15.75" customHeight="1" x14ac:dyDescent="0.25">
      <c r="A1313" s="3" t="s">
        <v>1358</v>
      </c>
      <c r="B1313" s="4">
        <v>43522</v>
      </c>
      <c r="C1313" s="5">
        <v>13</v>
      </c>
      <c r="D1313" s="5" t="s">
        <v>33</v>
      </c>
      <c r="E1313" s="5" t="s">
        <v>63</v>
      </c>
      <c r="F1313" s="5" t="s">
        <v>13</v>
      </c>
      <c r="G1313" s="5" t="s">
        <v>24</v>
      </c>
      <c r="H1313" s="5">
        <v>159</v>
      </c>
      <c r="I1313" s="5">
        <v>5</v>
      </c>
      <c r="J1313" s="5">
        <v>795</v>
      </c>
    </row>
    <row r="1314" spans="1:10" ht="15.75" customHeight="1" x14ac:dyDescent="0.25">
      <c r="A1314" s="3" t="s">
        <v>1359</v>
      </c>
      <c r="B1314" s="4">
        <v>43522</v>
      </c>
      <c r="C1314" s="5">
        <v>8</v>
      </c>
      <c r="D1314" s="5" t="s">
        <v>45</v>
      </c>
      <c r="E1314" s="5" t="s">
        <v>22</v>
      </c>
      <c r="F1314" s="5" t="s">
        <v>23</v>
      </c>
      <c r="G1314" s="5" t="s">
        <v>24</v>
      </c>
      <c r="H1314" s="5">
        <v>159</v>
      </c>
      <c r="I1314" s="5">
        <v>8</v>
      </c>
      <c r="J1314" s="5">
        <v>1272</v>
      </c>
    </row>
    <row r="1315" spans="1:10" ht="15.75" customHeight="1" x14ac:dyDescent="0.25">
      <c r="A1315" s="3" t="s">
        <v>1360</v>
      </c>
      <c r="B1315" s="4">
        <v>43522</v>
      </c>
      <c r="C1315" s="5">
        <v>11</v>
      </c>
      <c r="D1315" s="5" t="s">
        <v>11</v>
      </c>
      <c r="E1315" s="5" t="s">
        <v>12</v>
      </c>
      <c r="F1315" s="5" t="s">
        <v>13</v>
      </c>
      <c r="G1315" s="5" t="s">
        <v>14</v>
      </c>
      <c r="H1315" s="5">
        <v>199</v>
      </c>
      <c r="I1315" s="5">
        <v>9</v>
      </c>
      <c r="J1315" s="5">
        <v>1791</v>
      </c>
    </row>
    <row r="1316" spans="1:10" ht="15.75" customHeight="1" x14ac:dyDescent="0.25">
      <c r="A1316" s="3" t="s">
        <v>1361</v>
      </c>
      <c r="B1316" s="4">
        <v>43522</v>
      </c>
      <c r="C1316" s="5">
        <v>12</v>
      </c>
      <c r="D1316" s="5" t="s">
        <v>66</v>
      </c>
      <c r="E1316" s="5" t="s">
        <v>63</v>
      </c>
      <c r="F1316" s="5" t="s">
        <v>13</v>
      </c>
      <c r="G1316" s="5" t="s">
        <v>31</v>
      </c>
      <c r="H1316" s="5">
        <v>69</v>
      </c>
      <c r="I1316" s="5">
        <v>8</v>
      </c>
      <c r="J1316" s="5">
        <v>552</v>
      </c>
    </row>
    <row r="1317" spans="1:10" ht="15.75" customHeight="1" x14ac:dyDescent="0.25">
      <c r="A1317" s="3" t="s">
        <v>1362</v>
      </c>
      <c r="B1317" s="4">
        <v>43522</v>
      </c>
      <c r="C1317" s="5">
        <v>1</v>
      </c>
      <c r="D1317" s="5" t="s">
        <v>16</v>
      </c>
      <c r="E1317" s="5" t="s">
        <v>17</v>
      </c>
      <c r="F1317" s="5" t="s">
        <v>18</v>
      </c>
      <c r="G1317" s="5" t="s">
        <v>31</v>
      </c>
      <c r="H1317" s="5">
        <v>69</v>
      </c>
      <c r="I1317" s="5">
        <v>9</v>
      </c>
      <c r="J1317" s="5">
        <v>621</v>
      </c>
    </row>
    <row r="1318" spans="1:10" ht="15.75" customHeight="1" x14ac:dyDescent="0.25">
      <c r="A1318" s="3" t="s">
        <v>1363</v>
      </c>
      <c r="B1318" s="4">
        <v>43522</v>
      </c>
      <c r="C1318" s="5">
        <v>3</v>
      </c>
      <c r="D1318" s="5" t="s">
        <v>43</v>
      </c>
      <c r="E1318" s="5" t="s">
        <v>17</v>
      </c>
      <c r="F1318" s="5" t="s">
        <v>18</v>
      </c>
      <c r="G1318" s="5" t="s">
        <v>19</v>
      </c>
      <c r="H1318" s="5">
        <v>289</v>
      </c>
      <c r="I1318" s="5">
        <v>3</v>
      </c>
      <c r="J1318" s="5">
        <v>867</v>
      </c>
    </row>
    <row r="1319" spans="1:10" ht="15.75" customHeight="1" x14ac:dyDescent="0.25">
      <c r="A1319" s="3" t="s">
        <v>1364</v>
      </c>
      <c r="B1319" s="4">
        <v>43522</v>
      </c>
      <c r="C1319" s="5">
        <v>14</v>
      </c>
      <c r="D1319" s="5" t="s">
        <v>38</v>
      </c>
      <c r="E1319" s="5" t="s">
        <v>12</v>
      </c>
      <c r="F1319" s="5" t="s">
        <v>13</v>
      </c>
      <c r="G1319" s="5" t="s">
        <v>41</v>
      </c>
      <c r="H1319" s="5">
        <v>399</v>
      </c>
      <c r="I1319" s="5">
        <v>2</v>
      </c>
      <c r="J1319" s="5">
        <v>798</v>
      </c>
    </row>
    <row r="1320" spans="1:10" ht="15.75" customHeight="1" x14ac:dyDescent="0.25">
      <c r="A1320" s="3" t="s">
        <v>1365</v>
      </c>
      <c r="B1320" s="4">
        <v>43523</v>
      </c>
      <c r="C1320" s="5">
        <v>11</v>
      </c>
      <c r="D1320" s="5" t="s">
        <v>11</v>
      </c>
      <c r="E1320" s="5" t="s">
        <v>63</v>
      </c>
      <c r="F1320" s="5" t="s">
        <v>13</v>
      </c>
      <c r="G1320" s="5" t="s">
        <v>14</v>
      </c>
      <c r="H1320" s="5">
        <v>199</v>
      </c>
      <c r="I1320" s="5">
        <v>9</v>
      </c>
      <c r="J1320" s="5">
        <v>1791</v>
      </c>
    </row>
    <row r="1321" spans="1:10" ht="15.75" customHeight="1" x14ac:dyDescent="0.25">
      <c r="A1321" s="3" t="s">
        <v>1366</v>
      </c>
      <c r="B1321" s="4">
        <v>43523</v>
      </c>
      <c r="C1321" s="5">
        <v>8</v>
      </c>
      <c r="D1321" s="5" t="s">
        <v>45</v>
      </c>
      <c r="E1321" s="5" t="s">
        <v>22</v>
      </c>
      <c r="F1321" s="5" t="s">
        <v>23</v>
      </c>
      <c r="G1321" s="5" t="s">
        <v>31</v>
      </c>
      <c r="H1321" s="5">
        <v>69</v>
      </c>
      <c r="I1321" s="5">
        <v>4</v>
      </c>
      <c r="J1321" s="5">
        <v>276</v>
      </c>
    </row>
    <row r="1322" spans="1:10" ht="15.75" customHeight="1" x14ac:dyDescent="0.25">
      <c r="A1322" s="3" t="s">
        <v>1367</v>
      </c>
      <c r="B1322" s="4">
        <v>43524</v>
      </c>
      <c r="C1322" s="5">
        <v>10</v>
      </c>
      <c r="D1322" s="5" t="s">
        <v>58</v>
      </c>
      <c r="E1322" s="5" t="s">
        <v>22</v>
      </c>
      <c r="F1322" s="5" t="s">
        <v>23</v>
      </c>
      <c r="G1322" s="5" t="s">
        <v>31</v>
      </c>
      <c r="H1322" s="5">
        <v>69</v>
      </c>
      <c r="I1322" s="5">
        <v>9</v>
      </c>
      <c r="J1322" s="5">
        <v>621</v>
      </c>
    </row>
    <row r="1323" spans="1:10" ht="15.75" customHeight="1" x14ac:dyDescent="0.25">
      <c r="A1323" s="3" t="s">
        <v>1368</v>
      </c>
      <c r="B1323" s="4">
        <v>43524</v>
      </c>
      <c r="C1323" s="5">
        <v>19</v>
      </c>
      <c r="D1323" s="5" t="s">
        <v>56</v>
      </c>
      <c r="E1323" s="5" t="s">
        <v>27</v>
      </c>
      <c r="F1323" s="5" t="s">
        <v>28</v>
      </c>
      <c r="G1323" s="5" t="s">
        <v>41</v>
      </c>
      <c r="H1323" s="5">
        <v>399</v>
      </c>
      <c r="I1323" s="5">
        <v>9</v>
      </c>
      <c r="J1323" s="5">
        <v>3591</v>
      </c>
    </row>
    <row r="1324" spans="1:10" ht="15.75" customHeight="1" x14ac:dyDescent="0.25">
      <c r="A1324" s="3" t="s">
        <v>1369</v>
      </c>
      <c r="B1324" s="4">
        <v>43524</v>
      </c>
      <c r="C1324" s="5">
        <v>12</v>
      </c>
      <c r="D1324" s="5" t="s">
        <v>66</v>
      </c>
      <c r="E1324" s="5" t="s">
        <v>12</v>
      </c>
      <c r="F1324" s="5" t="s">
        <v>13</v>
      </c>
      <c r="G1324" s="5" t="s">
        <v>19</v>
      </c>
      <c r="H1324" s="5">
        <v>289</v>
      </c>
      <c r="I1324" s="5">
        <v>1</v>
      </c>
      <c r="J1324" s="5">
        <v>289</v>
      </c>
    </row>
    <row r="1325" spans="1:10" ht="15.75" customHeight="1" x14ac:dyDescent="0.25">
      <c r="A1325" s="3" t="s">
        <v>1370</v>
      </c>
      <c r="B1325" s="4">
        <v>43525</v>
      </c>
      <c r="C1325" s="5">
        <v>17</v>
      </c>
      <c r="D1325" s="5" t="s">
        <v>35</v>
      </c>
      <c r="E1325" s="5" t="s">
        <v>36</v>
      </c>
      <c r="F1325" s="5" t="s">
        <v>28</v>
      </c>
      <c r="G1325" s="5" t="s">
        <v>24</v>
      </c>
      <c r="H1325" s="5">
        <v>159</v>
      </c>
      <c r="I1325" s="5">
        <v>9</v>
      </c>
      <c r="J1325" s="5">
        <v>1431</v>
      </c>
    </row>
    <row r="1326" spans="1:10" ht="15.75" customHeight="1" x14ac:dyDescent="0.25">
      <c r="A1326" s="3" t="s">
        <v>1371</v>
      </c>
      <c r="B1326" s="4">
        <v>43525</v>
      </c>
      <c r="C1326" s="5">
        <v>8</v>
      </c>
      <c r="D1326" s="5" t="s">
        <v>45</v>
      </c>
      <c r="E1326" s="5" t="s">
        <v>22</v>
      </c>
      <c r="F1326" s="5" t="s">
        <v>23</v>
      </c>
      <c r="G1326" s="5" t="s">
        <v>41</v>
      </c>
      <c r="H1326" s="5">
        <v>399</v>
      </c>
      <c r="I1326" s="5">
        <v>3</v>
      </c>
      <c r="J1326" s="5">
        <v>1197</v>
      </c>
    </row>
    <row r="1327" spans="1:10" ht="15.75" customHeight="1" x14ac:dyDescent="0.25">
      <c r="A1327" s="3" t="s">
        <v>1372</v>
      </c>
      <c r="B1327" s="4">
        <v>43525</v>
      </c>
      <c r="C1327" s="5">
        <v>8</v>
      </c>
      <c r="D1327" s="5" t="s">
        <v>45</v>
      </c>
      <c r="E1327" s="5" t="s">
        <v>46</v>
      </c>
      <c r="F1327" s="5" t="s">
        <v>23</v>
      </c>
      <c r="G1327" s="5" t="s">
        <v>24</v>
      </c>
      <c r="H1327" s="5">
        <v>159</v>
      </c>
      <c r="I1327" s="5">
        <v>5</v>
      </c>
      <c r="J1327" s="5">
        <v>795</v>
      </c>
    </row>
    <row r="1328" spans="1:10" ht="15.75" customHeight="1" x14ac:dyDescent="0.25">
      <c r="A1328" s="3" t="s">
        <v>1373</v>
      </c>
      <c r="B1328" s="4">
        <v>43525</v>
      </c>
      <c r="C1328" s="5">
        <v>3</v>
      </c>
      <c r="D1328" s="5" t="s">
        <v>43</v>
      </c>
      <c r="E1328" s="5" t="s">
        <v>17</v>
      </c>
      <c r="F1328" s="5" t="s">
        <v>18</v>
      </c>
      <c r="G1328" s="5" t="s">
        <v>14</v>
      </c>
      <c r="H1328" s="5">
        <v>199</v>
      </c>
      <c r="I1328" s="5">
        <v>6</v>
      </c>
      <c r="J1328" s="5">
        <v>1194</v>
      </c>
    </row>
    <row r="1329" spans="1:10" ht="15.75" customHeight="1" x14ac:dyDescent="0.25">
      <c r="A1329" s="3" t="s">
        <v>1374</v>
      </c>
      <c r="B1329" s="4">
        <v>43526</v>
      </c>
      <c r="C1329" s="5">
        <v>1</v>
      </c>
      <c r="D1329" s="5" t="s">
        <v>16</v>
      </c>
      <c r="E1329" s="5" t="s">
        <v>68</v>
      </c>
      <c r="F1329" s="5" t="s">
        <v>18</v>
      </c>
      <c r="G1329" s="5" t="s">
        <v>24</v>
      </c>
      <c r="H1329" s="5">
        <v>159</v>
      </c>
      <c r="I1329" s="5">
        <v>6</v>
      </c>
      <c r="J1329" s="5">
        <v>954</v>
      </c>
    </row>
    <row r="1330" spans="1:10" ht="15.75" customHeight="1" x14ac:dyDescent="0.25">
      <c r="A1330" s="3" t="s">
        <v>1375</v>
      </c>
      <c r="B1330" s="4">
        <v>43526</v>
      </c>
      <c r="C1330" s="5">
        <v>19</v>
      </c>
      <c r="D1330" s="5" t="s">
        <v>56</v>
      </c>
      <c r="E1330" s="5" t="s">
        <v>36</v>
      </c>
      <c r="F1330" s="5" t="s">
        <v>28</v>
      </c>
      <c r="G1330" s="5" t="s">
        <v>19</v>
      </c>
      <c r="H1330" s="5">
        <v>289</v>
      </c>
      <c r="I1330" s="5">
        <v>7</v>
      </c>
      <c r="J1330" s="5">
        <v>2023</v>
      </c>
    </row>
    <row r="1331" spans="1:10" ht="15.75" customHeight="1" x14ac:dyDescent="0.25">
      <c r="A1331" s="3" t="s">
        <v>1376</v>
      </c>
      <c r="B1331" s="4">
        <v>43526</v>
      </c>
      <c r="C1331" s="5">
        <v>7</v>
      </c>
      <c r="D1331" s="5" t="s">
        <v>88</v>
      </c>
      <c r="E1331" s="5" t="s">
        <v>22</v>
      </c>
      <c r="F1331" s="5" t="s">
        <v>23</v>
      </c>
      <c r="G1331" s="5" t="s">
        <v>41</v>
      </c>
      <c r="H1331" s="5">
        <v>399</v>
      </c>
      <c r="I1331" s="5">
        <v>7</v>
      </c>
      <c r="J1331" s="5">
        <v>2793</v>
      </c>
    </row>
    <row r="1332" spans="1:10" ht="15.75" customHeight="1" x14ac:dyDescent="0.25">
      <c r="A1332" s="3" t="s">
        <v>1377</v>
      </c>
      <c r="B1332" s="4">
        <v>43527</v>
      </c>
      <c r="C1332" s="5">
        <v>5</v>
      </c>
      <c r="D1332" s="5" t="s">
        <v>60</v>
      </c>
      <c r="E1332" s="5" t="s">
        <v>68</v>
      </c>
      <c r="F1332" s="5" t="s">
        <v>18</v>
      </c>
      <c r="G1332" s="5" t="s">
        <v>19</v>
      </c>
      <c r="H1332" s="5">
        <v>289</v>
      </c>
      <c r="I1332" s="5">
        <v>5</v>
      </c>
      <c r="J1332" s="5">
        <v>1445</v>
      </c>
    </row>
    <row r="1333" spans="1:10" ht="15.75" customHeight="1" x14ac:dyDescent="0.25">
      <c r="A1333" s="3" t="s">
        <v>1378</v>
      </c>
      <c r="B1333" s="4">
        <v>43528</v>
      </c>
      <c r="C1333" s="5">
        <v>2</v>
      </c>
      <c r="D1333" s="5" t="s">
        <v>106</v>
      </c>
      <c r="E1333" s="5" t="s">
        <v>17</v>
      </c>
      <c r="F1333" s="5" t="s">
        <v>18</v>
      </c>
      <c r="G1333" s="5" t="s">
        <v>19</v>
      </c>
      <c r="H1333" s="5">
        <v>289</v>
      </c>
      <c r="I1333" s="5">
        <v>0</v>
      </c>
      <c r="J1333" s="5">
        <v>0</v>
      </c>
    </row>
    <row r="1334" spans="1:10" ht="15.75" customHeight="1" x14ac:dyDescent="0.25">
      <c r="A1334" s="3" t="s">
        <v>1379</v>
      </c>
      <c r="B1334" s="4">
        <v>43529</v>
      </c>
      <c r="C1334" s="5">
        <v>16</v>
      </c>
      <c r="D1334" s="5" t="s">
        <v>30</v>
      </c>
      <c r="E1334" s="5" t="s">
        <v>36</v>
      </c>
      <c r="F1334" s="5" t="s">
        <v>28</v>
      </c>
      <c r="G1334" s="5" t="s">
        <v>14</v>
      </c>
      <c r="H1334" s="5">
        <v>199</v>
      </c>
      <c r="I1334" s="5">
        <v>5</v>
      </c>
      <c r="J1334" s="5">
        <v>995</v>
      </c>
    </row>
    <row r="1335" spans="1:10" ht="15.75" customHeight="1" x14ac:dyDescent="0.25">
      <c r="A1335" s="3" t="s">
        <v>1380</v>
      </c>
      <c r="B1335" s="4">
        <v>43529</v>
      </c>
      <c r="C1335" s="5">
        <v>12</v>
      </c>
      <c r="D1335" s="5" t="s">
        <v>66</v>
      </c>
      <c r="E1335" s="5" t="s">
        <v>12</v>
      </c>
      <c r="F1335" s="5" t="s">
        <v>13</v>
      </c>
      <c r="G1335" s="5" t="s">
        <v>41</v>
      </c>
      <c r="H1335" s="5">
        <v>399</v>
      </c>
      <c r="I1335" s="5">
        <v>1</v>
      </c>
      <c r="J1335" s="5">
        <v>399</v>
      </c>
    </row>
    <row r="1336" spans="1:10" ht="15.75" customHeight="1" x14ac:dyDescent="0.25">
      <c r="A1336" s="3" t="s">
        <v>1381</v>
      </c>
      <c r="B1336" s="4">
        <v>43530</v>
      </c>
      <c r="C1336" s="5">
        <v>18</v>
      </c>
      <c r="D1336" s="5" t="s">
        <v>26</v>
      </c>
      <c r="E1336" s="5" t="s">
        <v>27</v>
      </c>
      <c r="F1336" s="5" t="s">
        <v>28</v>
      </c>
      <c r="G1336" s="5" t="s">
        <v>31</v>
      </c>
      <c r="H1336" s="5">
        <v>69</v>
      </c>
      <c r="I1336" s="5">
        <v>2</v>
      </c>
      <c r="J1336" s="5">
        <v>138</v>
      </c>
    </row>
    <row r="1337" spans="1:10" ht="15.75" customHeight="1" x14ac:dyDescent="0.25">
      <c r="A1337" s="3" t="s">
        <v>1382</v>
      </c>
      <c r="B1337" s="4">
        <v>43530</v>
      </c>
      <c r="C1337" s="5">
        <v>8</v>
      </c>
      <c r="D1337" s="5" t="s">
        <v>45</v>
      </c>
      <c r="E1337" s="5" t="s">
        <v>46</v>
      </c>
      <c r="F1337" s="5" t="s">
        <v>23</v>
      </c>
      <c r="G1337" s="5" t="s">
        <v>24</v>
      </c>
      <c r="H1337" s="5">
        <v>159</v>
      </c>
      <c r="I1337" s="5">
        <v>8</v>
      </c>
      <c r="J1337" s="5">
        <v>1272</v>
      </c>
    </row>
    <row r="1338" spans="1:10" ht="15.75" customHeight="1" x14ac:dyDescent="0.25">
      <c r="A1338" s="3" t="s">
        <v>1383</v>
      </c>
      <c r="B1338" s="4">
        <v>43530</v>
      </c>
      <c r="C1338" s="5">
        <v>19</v>
      </c>
      <c r="D1338" s="5" t="s">
        <v>56</v>
      </c>
      <c r="E1338" s="5" t="s">
        <v>27</v>
      </c>
      <c r="F1338" s="5" t="s">
        <v>28</v>
      </c>
      <c r="G1338" s="5" t="s">
        <v>24</v>
      </c>
      <c r="H1338" s="5">
        <v>159</v>
      </c>
      <c r="I1338" s="5">
        <v>5</v>
      </c>
      <c r="J1338" s="5">
        <v>795</v>
      </c>
    </row>
    <row r="1339" spans="1:10" ht="15.75" customHeight="1" x14ac:dyDescent="0.25">
      <c r="A1339" s="3" t="s">
        <v>1384</v>
      </c>
      <c r="B1339" s="4">
        <v>43531</v>
      </c>
      <c r="C1339" s="5">
        <v>9</v>
      </c>
      <c r="D1339" s="5" t="s">
        <v>21</v>
      </c>
      <c r="E1339" s="5" t="s">
        <v>46</v>
      </c>
      <c r="F1339" s="5" t="s">
        <v>23</v>
      </c>
      <c r="G1339" s="5" t="s">
        <v>41</v>
      </c>
      <c r="H1339" s="5">
        <v>399</v>
      </c>
      <c r="I1339" s="5">
        <v>0</v>
      </c>
      <c r="J1339" s="5">
        <v>0</v>
      </c>
    </row>
    <row r="1340" spans="1:10" ht="15.75" customHeight="1" x14ac:dyDescent="0.25">
      <c r="A1340" s="3" t="s">
        <v>1385</v>
      </c>
      <c r="B1340" s="4">
        <v>43531</v>
      </c>
      <c r="C1340" s="5">
        <v>19</v>
      </c>
      <c r="D1340" s="5" t="s">
        <v>56</v>
      </c>
      <c r="E1340" s="5" t="s">
        <v>27</v>
      </c>
      <c r="F1340" s="5" t="s">
        <v>28</v>
      </c>
      <c r="G1340" s="5" t="s">
        <v>31</v>
      </c>
      <c r="H1340" s="5">
        <v>69</v>
      </c>
      <c r="I1340" s="5">
        <v>7</v>
      </c>
      <c r="J1340" s="5">
        <v>483</v>
      </c>
    </row>
    <row r="1341" spans="1:10" ht="15.75" customHeight="1" x14ac:dyDescent="0.25">
      <c r="A1341" s="3" t="s">
        <v>1386</v>
      </c>
      <c r="B1341" s="4">
        <v>43531</v>
      </c>
      <c r="C1341" s="5">
        <v>2</v>
      </c>
      <c r="D1341" s="5" t="s">
        <v>106</v>
      </c>
      <c r="E1341" s="5" t="s">
        <v>17</v>
      </c>
      <c r="F1341" s="5" t="s">
        <v>18</v>
      </c>
      <c r="G1341" s="5" t="s">
        <v>14</v>
      </c>
      <c r="H1341" s="5">
        <v>199</v>
      </c>
      <c r="I1341" s="5">
        <v>7</v>
      </c>
      <c r="J1341" s="5">
        <v>1393</v>
      </c>
    </row>
    <row r="1342" spans="1:10" ht="15.75" customHeight="1" x14ac:dyDescent="0.25">
      <c r="A1342" s="3" t="s">
        <v>1387</v>
      </c>
      <c r="B1342" s="4">
        <v>43531</v>
      </c>
      <c r="C1342" s="5">
        <v>12</v>
      </c>
      <c r="D1342" s="5" t="s">
        <v>66</v>
      </c>
      <c r="E1342" s="5" t="s">
        <v>12</v>
      </c>
      <c r="F1342" s="5" t="s">
        <v>13</v>
      </c>
      <c r="G1342" s="5" t="s">
        <v>24</v>
      </c>
      <c r="H1342" s="5">
        <v>159</v>
      </c>
      <c r="I1342" s="5">
        <v>0</v>
      </c>
      <c r="J1342" s="5">
        <v>0</v>
      </c>
    </row>
    <row r="1343" spans="1:10" ht="15.75" customHeight="1" x14ac:dyDescent="0.25">
      <c r="A1343" s="3" t="s">
        <v>1388</v>
      </c>
      <c r="B1343" s="4">
        <v>43531</v>
      </c>
      <c r="C1343" s="5">
        <v>17</v>
      </c>
      <c r="D1343" s="5" t="s">
        <v>35</v>
      </c>
      <c r="E1343" s="5" t="s">
        <v>36</v>
      </c>
      <c r="F1343" s="5" t="s">
        <v>28</v>
      </c>
      <c r="G1343" s="5" t="s">
        <v>31</v>
      </c>
      <c r="H1343" s="5">
        <v>69</v>
      </c>
      <c r="I1343" s="5">
        <v>0</v>
      </c>
      <c r="J1343" s="5">
        <v>0</v>
      </c>
    </row>
    <row r="1344" spans="1:10" ht="15.75" customHeight="1" x14ac:dyDescent="0.25">
      <c r="A1344" s="3" t="s">
        <v>1389</v>
      </c>
      <c r="B1344" s="4">
        <v>43531</v>
      </c>
      <c r="C1344" s="5">
        <v>4</v>
      </c>
      <c r="D1344" s="5" t="s">
        <v>51</v>
      </c>
      <c r="E1344" s="5" t="s">
        <v>68</v>
      </c>
      <c r="F1344" s="5" t="s">
        <v>18</v>
      </c>
      <c r="G1344" s="5" t="s">
        <v>14</v>
      </c>
      <c r="H1344" s="5">
        <v>199</v>
      </c>
      <c r="I1344" s="5">
        <v>1</v>
      </c>
      <c r="J1344" s="5">
        <v>199</v>
      </c>
    </row>
    <row r="1345" spans="1:10" ht="15.75" customHeight="1" x14ac:dyDescent="0.25">
      <c r="A1345" s="3" t="s">
        <v>1390</v>
      </c>
      <c r="B1345" s="4">
        <v>43531</v>
      </c>
      <c r="C1345" s="5">
        <v>6</v>
      </c>
      <c r="D1345" s="5" t="s">
        <v>48</v>
      </c>
      <c r="E1345" s="5" t="s">
        <v>22</v>
      </c>
      <c r="F1345" s="5" t="s">
        <v>23</v>
      </c>
      <c r="G1345" s="5" t="s">
        <v>14</v>
      </c>
      <c r="H1345" s="5">
        <v>199</v>
      </c>
      <c r="I1345" s="5">
        <v>0</v>
      </c>
      <c r="J1345" s="5">
        <v>0</v>
      </c>
    </row>
    <row r="1346" spans="1:10" ht="15.75" customHeight="1" x14ac:dyDescent="0.25">
      <c r="A1346" s="3" t="s">
        <v>1391</v>
      </c>
      <c r="B1346" s="4">
        <v>43531</v>
      </c>
      <c r="C1346" s="5">
        <v>8</v>
      </c>
      <c r="D1346" s="5" t="s">
        <v>45</v>
      </c>
      <c r="E1346" s="5" t="s">
        <v>46</v>
      </c>
      <c r="F1346" s="5" t="s">
        <v>23</v>
      </c>
      <c r="G1346" s="5" t="s">
        <v>24</v>
      </c>
      <c r="H1346" s="5">
        <v>159</v>
      </c>
      <c r="I1346" s="5">
        <v>2</v>
      </c>
      <c r="J1346" s="5">
        <v>318</v>
      </c>
    </row>
    <row r="1347" spans="1:10" ht="15.75" customHeight="1" x14ac:dyDescent="0.25">
      <c r="A1347" s="3" t="s">
        <v>1392</v>
      </c>
      <c r="B1347" s="4">
        <v>43532</v>
      </c>
      <c r="C1347" s="5">
        <v>11</v>
      </c>
      <c r="D1347" s="5" t="s">
        <v>11</v>
      </c>
      <c r="E1347" s="5" t="s">
        <v>12</v>
      </c>
      <c r="F1347" s="5" t="s">
        <v>13</v>
      </c>
      <c r="G1347" s="5" t="s">
        <v>31</v>
      </c>
      <c r="H1347" s="5">
        <v>69</v>
      </c>
      <c r="I1347" s="5">
        <v>7</v>
      </c>
      <c r="J1347" s="5">
        <v>483</v>
      </c>
    </row>
    <row r="1348" spans="1:10" ht="15.75" customHeight="1" x14ac:dyDescent="0.25">
      <c r="A1348" s="3" t="s">
        <v>1393</v>
      </c>
      <c r="B1348" s="4">
        <v>43533</v>
      </c>
      <c r="C1348" s="5">
        <v>14</v>
      </c>
      <c r="D1348" s="5" t="s">
        <v>38</v>
      </c>
      <c r="E1348" s="5" t="s">
        <v>12</v>
      </c>
      <c r="F1348" s="5" t="s">
        <v>13</v>
      </c>
      <c r="G1348" s="5" t="s">
        <v>24</v>
      </c>
      <c r="H1348" s="5">
        <v>159</v>
      </c>
      <c r="I1348" s="5">
        <v>1</v>
      </c>
      <c r="J1348" s="5">
        <v>159</v>
      </c>
    </row>
    <row r="1349" spans="1:10" ht="15.75" customHeight="1" x14ac:dyDescent="0.25">
      <c r="A1349" s="3" t="s">
        <v>1394</v>
      </c>
      <c r="B1349" s="4">
        <v>43533</v>
      </c>
      <c r="C1349" s="5">
        <v>4</v>
      </c>
      <c r="D1349" s="5" t="s">
        <v>51</v>
      </c>
      <c r="E1349" s="5" t="s">
        <v>68</v>
      </c>
      <c r="F1349" s="5" t="s">
        <v>18</v>
      </c>
      <c r="G1349" s="5" t="s">
        <v>14</v>
      </c>
      <c r="H1349" s="5">
        <v>199</v>
      </c>
      <c r="I1349" s="5">
        <v>6</v>
      </c>
      <c r="J1349" s="5">
        <v>1194</v>
      </c>
    </row>
    <row r="1350" spans="1:10" ht="15.75" customHeight="1" x14ac:dyDescent="0.25">
      <c r="A1350" s="3" t="s">
        <v>1395</v>
      </c>
      <c r="B1350" s="4">
        <v>43533</v>
      </c>
      <c r="C1350" s="5">
        <v>19</v>
      </c>
      <c r="D1350" s="5" t="s">
        <v>56</v>
      </c>
      <c r="E1350" s="5" t="s">
        <v>36</v>
      </c>
      <c r="F1350" s="5" t="s">
        <v>28</v>
      </c>
      <c r="G1350" s="5" t="s">
        <v>14</v>
      </c>
      <c r="H1350" s="5">
        <v>199</v>
      </c>
      <c r="I1350" s="5">
        <v>4</v>
      </c>
      <c r="J1350" s="5">
        <v>796</v>
      </c>
    </row>
    <row r="1351" spans="1:10" ht="15.75" customHeight="1" x14ac:dyDescent="0.25">
      <c r="A1351" s="3" t="s">
        <v>1396</v>
      </c>
      <c r="B1351" s="4">
        <v>43533</v>
      </c>
      <c r="C1351" s="5">
        <v>8</v>
      </c>
      <c r="D1351" s="5" t="s">
        <v>45</v>
      </c>
      <c r="E1351" s="5" t="s">
        <v>22</v>
      </c>
      <c r="F1351" s="5" t="s">
        <v>23</v>
      </c>
      <c r="G1351" s="5" t="s">
        <v>14</v>
      </c>
      <c r="H1351" s="5">
        <v>199</v>
      </c>
      <c r="I1351" s="5">
        <v>7</v>
      </c>
      <c r="J1351" s="5">
        <v>1393</v>
      </c>
    </row>
    <row r="1352" spans="1:10" ht="15.75" customHeight="1" x14ac:dyDescent="0.25">
      <c r="A1352" s="3" t="s">
        <v>1397</v>
      </c>
      <c r="B1352" s="4">
        <v>43534</v>
      </c>
      <c r="C1352" s="5">
        <v>8</v>
      </c>
      <c r="D1352" s="5" t="s">
        <v>45</v>
      </c>
      <c r="E1352" s="5" t="s">
        <v>46</v>
      </c>
      <c r="F1352" s="5" t="s">
        <v>23</v>
      </c>
      <c r="G1352" s="5" t="s">
        <v>19</v>
      </c>
      <c r="H1352" s="5">
        <v>289</v>
      </c>
      <c r="I1352" s="5">
        <v>9</v>
      </c>
      <c r="J1352" s="5">
        <v>2601</v>
      </c>
    </row>
    <row r="1353" spans="1:10" ht="15.75" customHeight="1" x14ac:dyDescent="0.25">
      <c r="A1353" s="3" t="s">
        <v>1398</v>
      </c>
      <c r="B1353" s="4">
        <v>43534</v>
      </c>
      <c r="C1353" s="5">
        <v>15</v>
      </c>
      <c r="D1353" s="5" t="s">
        <v>118</v>
      </c>
      <c r="E1353" s="5" t="s">
        <v>63</v>
      </c>
      <c r="F1353" s="5" t="s">
        <v>13</v>
      </c>
      <c r="G1353" s="5" t="s">
        <v>14</v>
      </c>
      <c r="H1353" s="5">
        <v>199</v>
      </c>
      <c r="I1353" s="5">
        <v>2</v>
      </c>
      <c r="J1353" s="5">
        <v>398</v>
      </c>
    </row>
    <row r="1354" spans="1:10" ht="15.75" customHeight="1" x14ac:dyDescent="0.25">
      <c r="A1354" s="3" t="s">
        <v>1399</v>
      </c>
      <c r="B1354" s="4">
        <v>43534</v>
      </c>
      <c r="C1354" s="5">
        <v>6</v>
      </c>
      <c r="D1354" s="5" t="s">
        <v>48</v>
      </c>
      <c r="E1354" s="5" t="s">
        <v>46</v>
      </c>
      <c r="F1354" s="5" t="s">
        <v>23</v>
      </c>
      <c r="G1354" s="5" t="s">
        <v>31</v>
      </c>
      <c r="H1354" s="5">
        <v>69</v>
      </c>
      <c r="I1354" s="5">
        <v>5</v>
      </c>
      <c r="J1354" s="5">
        <v>345</v>
      </c>
    </row>
    <row r="1355" spans="1:10" ht="15.75" customHeight="1" x14ac:dyDescent="0.25">
      <c r="A1355" s="3" t="s">
        <v>1400</v>
      </c>
      <c r="B1355" s="4">
        <v>43534</v>
      </c>
      <c r="C1355" s="5">
        <v>19</v>
      </c>
      <c r="D1355" s="5" t="s">
        <v>56</v>
      </c>
      <c r="E1355" s="5" t="s">
        <v>27</v>
      </c>
      <c r="F1355" s="5" t="s">
        <v>28</v>
      </c>
      <c r="G1355" s="5" t="s">
        <v>41</v>
      </c>
      <c r="H1355" s="5">
        <v>399</v>
      </c>
      <c r="I1355" s="5">
        <v>3</v>
      </c>
      <c r="J1355" s="5">
        <v>1197</v>
      </c>
    </row>
    <row r="1356" spans="1:10" ht="15.75" customHeight="1" x14ac:dyDescent="0.25">
      <c r="A1356" s="3" t="s">
        <v>1401</v>
      </c>
      <c r="B1356" s="4">
        <v>43535</v>
      </c>
      <c r="C1356" s="5">
        <v>16</v>
      </c>
      <c r="D1356" s="5" t="s">
        <v>30</v>
      </c>
      <c r="E1356" s="5" t="s">
        <v>27</v>
      </c>
      <c r="F1356" s="5" t="s">
        <v>28</v>
      </c>
      <c r="G1356" s="5" t="s">
        <v>19</v>
      </c>
      <c r="H1356" s="5">
        <v>289</v>
      </c>
      <c r="I1356" s="5">
        <v>6</v>
      </c>
      <c r="J1356" s="5">
        <v>1734</v>
      </c>
    </row>
    <row r="1357" spans="1:10" ht="15.75" customHeight="1" x14ac:dyDescent="0.25">
      <c r="A1357" s="3" t="s">
        <v>1402</v>
      </c>
      <c r="B1357" s="4">
        <v>43535</v>
      </c>
      <c r="C1357" s="5">
        <v>7</v>
      </c>
      <c r="D1357" s="5" t="s">
        <v>88</v>
      </c>
      <c r="E1357" s="5" t="s">
        <v>22</v>
      </c>
      <c r="F1357" s="5" t="s">
        <v>23</v>
      </c>
      <c r="G1357" s="5" t="s">
        <v>31</v>
      </c>
      <c r="H1357" s="5">
        <v>69</v>
      </c>
      <c r="I1357" s="5">
        <v>1</v>
      </c>
      <c r="J1357" s="5">
        <v>69</v>
      </c>
    </row>
    <row r="1358" spans="1:10" ht="15.75" customHeight="1" x14ac:dyDescent="0.25">
      <c r="A1358" s="3" t="s">
        <v>1403</v>
      </c>
      <c r="B1358" s="4">
        <v>43535</v>
      </c>
      <c r="C1358" s="5">
        <v>4</v>
      </c>
      <c r="D1358" s="5" t="s">
        <v>51</v>
      </c>
      <c r="E1358" s="5" t="s">
        <v>17</v>
      </c>
      <c r="F1358" s="5" t="s">
        <v>18</v>
      </c>
      <c r="G1358" s="5" t="s">
        <v>19</v>
      </c>
      <c r="H1358" s="5">
        <v>289</v>
      </c>
      <c r="I1358" s="5">
        <v>6</v>
      </c>
      <c r="J1358" s="5">
        <v>1734</v>
      </c>
    </row>
    <row r="1359" spans="1:10" ht="15.75" customHeight="1" x14ac:dyDescent="0.25">
      <c r="A1359" s="3" t="s">
        <v>1404</v>
      </c>
      <c r="B1359" s="4">
        <v>43535</v>
      </c>
      <c r="C1359" s="5">
        <v>13</v>
      </c>
      <c r="D1359" s="5" t="s">
        <v>33</v>
      </c>
      <c r="E1359" s="5" t="s">
        <v>63</v>
      </c>
      <c r="F1359" s="5" t="s">
        <v>13</v>
      </c>
      <c r="G1359" s="5" t="s">
        <v>31</v>
      </c>
      <c r="H1359" s="5">
        <v>69</v>
      </c>
      <c r="I1359" s="5">
        <v>2</v>
      </c>
      <c r="J1359" s="5">
        <v>138</v>
      </c>
    </row>
    <row r="1360" spans="1:10" ht="15.75" customHeight="1" x14ac:dyDescent="0.25">
      <c r="A1360" s="3" t="s">
        <v>1405</v>
      </c>
      <c r="B1360" s="4">
        <v>43535</v>
      </c>
      <c r="C1360" s="5">
        <v>4</v>
      </c>
      <c r="D1360" s="5" t="s">
        <v>51</v>
      </c>
      <c r="E1360" s="5" t="s">
        <v>17</v>
      </c>
      <c r="F1360" s="5" t="s">
        <v>18</v>
      </c>
      <c r="G1360" s="5" t="s">
        <v>19</v>
      </c>
      <c r="H1360" s="5">
        <v>289</v>
      </c>
      <c r="I1360" s="5">
        <v>2</v>
      </c>
      <c r="J1360" s="5">
        <v>578</v>
      </c>
    </row>
    <row r="1361" spans="1:10" ht="15.75" customHeight="1" x14ac:dyDescent="0.25">
      <c r="A1361" s="3" t="s">
        <v>1406</v>
      </c>
      <c r="B1361" s="4">
        <v>43535</v>
      </c>
      <c r="C1361" s="5">
        <v>17</v>
      </c>
      <c r="D1361" s="5" t="s">
        <v>35</v>
      </c>
      <c r="E1361" s="5" t="s">
        <v>27</v>
      </c>
      <c r="F1361" s="5" t="s">
        <v>28</v>
      </c>
      <c r="G1361" s="5" t="s">
        <v>41</v>
      </c>
      <c r="H1361" s="5">
        <v>399</v>
      </c>
      <c r="I1361" s="5">
        <v>6</v>
      </c>
      <c r="J1361" s="5">
        <v>2394</v>
      </c>
    </row>
    <row r="1362" spans="1:10" ht="15.75" customHeight="1" x14ac:dyDescent="0.25">
      <c r="A1362" s="3" t="s">
        <v>1407</v>
      </c>
      <c r="B1362" s="4">
        <v>43535</v>
      </c>
      <c r="C1362" s="5">
        <v>3</v>
      </c>
      <c r="D1362" s="5" t="s">
        <v>43</v>
      </c>
      <c r="E1362" s="5" t="s">
        <v>17</v>
      </c>
      <c r="F1362" s="5" t="s">
        <v>18</v>
      </c>
      <c r="G1362" s="5" t="s">
        <v>19</v>
      </c>
      <c r="H1362" s="5">
        <v>289</v>
      </c>
      <c r="I1362" s="5">
        <v>5</v>
      </c>
      <c r="J1362" s="5">
        <v>1445</v>
      </c>
    </row>
    <row r="1363" spans="1:10" ht="15.75" customHeight="1" x14ac:dyDescent="0.25">
      <c r="A1363" s="3" t="s">
        <v>1408</v>
      </c>
      <c r="B1363" s="4">
        <v>43535</v>
      </c>
      <c r="C1363" s="5">
        <v>9</v>
      </c>
      <c r="D1363" s="5" t="s">
        <v>21</v>
      </c>
      <c r="E1363" s="5" t="s">
        <v>22</v>
      </c>
      <c r="F1363" s="5" t="s">
        <v>23</v>
      </c>
      <c r="G1363" s="5" t="s">
        <v>41</v>
      </c>
      <c r="H1363" s="5">
        <v>399</v>
      </c>
      <c r="I1363" s="5">
        <v>5</v>
      </c>
      <c r="J1363" s="5">
        <v>1995</v>
      </c>
    </row>
    <row r="1364" spans="1:10" ht="15.75" customHeight="1" x14ac:dyDescent="0.25">
      <c r="A1364" s="3" t="s">
        <v>1409</v>
      </c>
      <c r="B1364" s="4">
        <v>43535</v>
      </c>
      <c r="C1364" s="5">
        <v>2</v>
      </c>
      <c r="D1364" s="5" t="s">
        <v>106</v>
      </c>
      <c r="E1364" s="5" t="s">
        <v>17</v>
      </c>
      <c r="F1364" s="5" t="s">
        <v>18</v>
      </c>
      <c r="G1364" s="5" t="s">
        <v>31</v>
      </c>
      <c r="H1364" s="5">
        <v>69</v>
      </c>
      <c r="I1364" s="5">
        <v>4</v>
      </c>
      <c r="J1364" s="5">
        <v>276</v>
      </c>
    </row>
    <row r="1365" spans="1:10" ht="15.75" customHeight="1" x14ac:dyDescent="0.25">
      <c r="A1365" s="3" t="s">
        <v>1410</v>
      </c>
      <c r="B1365" s="4">
        <v>43535</v>
      </c>
      <c r="C1365" s="5">
        <v>15</v>
      </c>
      <c r="D1365" s="5" t="s">
        <v>118</v>
      </c>
      <c r="E1365" s="5" t="s">
        <v>12</v>
      </c>
      <c r="F1365" s="5" t="s">
        <v>13</v>
      </c>
      <c r="G1365" s="5" t="s">
        <v>24</v>
      </c>
      <c r="H1365" s="5">
        <v>159</v>
      </c>
      <c r="I1365" s="5">
        <v>9</v>
      </c>
      <c r="J1365" s="5">
        <v>1431</v>
      </c>
    </row>
    <row r="1366" spans="1:10" ht="15.75" customHeight="1" x14ac:dyDescent="0.25">
      <c r="A1366" s="3" t="s">
        <v>1411</v>
      </c>
      <c r="B1366" s="4">
        <v>43535</v>
      </c>
      <c r="C1366" s="5">
        <v>14</v>
      </c>
      <c r="D1366" s="5" t="s">
        <v>38</v>
      </c>
      <c r="E1366" s="5" t="s">
        <v>12</v>
      </c>
      <c r="F1366" s="5" t="s">
        <v>13</v>
      </c>
      <c r="G1366" s="5" t="s">
        <v>14</v>
      </c>
      <c r="H1366" s="5">
        <v>199</v>
      </c>
      <c r="I1366" s="5">
        <v>1</v>
      </c>
      <c r="J1366" s="5">
        <v>199</v>
      </c>
    </row>
    <row r="1367" spans="1:10" ht="15.75" customHeight="1" x14ac:dyDescent="0.25">
      <c r="A1367" s="3" t="s">
        <v>1412</v>
      </c>
      <c r="B1367" s="4">
        <v>43535</v>
      </c>
      <c r="C1367" s="5">
        <v>18</v>
      </c>
      <c r="D1367" s="5" t="s">
        <v>26</v>
      </c>
      <c r="E1367" s="5" t="s">
        <v>36</v>
      </c>
      <c r="F1367" s="5" t="s">
        <v>28</v>
      </c>
      <c r="G1367" s="5" t="s">
        <v>24</v>
      </c>
      <c r="H1367" s="5">
        <v>159</v>
      </c>
      <c r="I1367" s="5">
        <v>1</v>
      </c>
      <c r="J1367" s="5">
        <v>159</v>
      </c>
    </row>
    <row r="1368" spans="1:10" ht="15.75" customHeight="1" x14ac:dyDescent="0.25">
      <c r="A1368" s="3" t="s">
        <v>1413</v>
      </c>
      <c r="B1368" s="4">
        <v>43535</v>
      </c>
      <c r="C1368" s="5">
        <v>8</v>
      </c>
      <c r="D1368" s="5" t="s">
        <v>45</v>
      </c>
      <c r="E1368" s="5" t="s">
        <v>22</v>
      </c>
      <c r="F1368" s="5" t="s">
        <v>23</v>
      </c>
      <c r="G1368" s="5" t="s">
        <v>14</v>
      </c>
      <c r="H1368" s="5">
        <v>199</v>
      </c>
      <c r="I1368" s="5">
        <v>5</v>
      </c>
      <c r="J1368" s="5">
        <v>995</v>
      </c>
    </row>
    <row r="1369" spans="1:10" ht="15.75" customHeight="1" x14ac:dyDescent="0.25">
      <c r="A1369" s="3" t="s">
        <v>1414</v>
      </c>
      <c r="B1369" s="4">
        <v>43536</v>
      </c>
      <c r="C1369" s="5">
        <v>19</v>
      </c>
      <c r="D1369" s="5" t="s">
        <v>56</v>
      </c>
      <c r="E1369" s="5" t="s">
        <v>36</v>
      </c>
      <c r="F1369" s="5" t="s">
        <v>28</v>
      </c>
      <c r="G1369" s="5" t="s">
        <v>41</v>
      </c>
      <c r="H1369" s="5">
        <v>399</v>
      </c>
      <c r="I1369" s="5">
        <v>9</v>
      </c>
      <c r="J1369" s="5">
        <v>3591</v>
      </c>
    </row>
    <row r="1370" spans="1:10" ht="15.75" customHeight="1" x14ac:dyDescent="0.25">
      <c r="A1370" s="3" t="s">
        <v>1415</v>
      </c>
      <c r="B1370" s="4">
        <v>43537</v>
      </c>
      <c r="C1370" s="5">
        <v>11</v>
      </c>
      <c r="D1370" s="5" t="s">
        <v>11</v>
      </c>
      <c r="E1370" s="5" t="s">
        <v>12</v>
      </c>
      <c r="F1370" s="5" t="s">
        <v>13</v>
      </c>
      <c r="G1370" s="5" t="s">
        <v>14</v>
      </c>
      <c r="H1370" s="5">
        <v>199</v>
      </c>
      <c r="I1370" s="5">
        <v>0</v>
      </c>
      <c r="J1370" s="5">
        <v>0</v>
      </c>
    </row>
    <row r="1371" spans="1:10" ht="15.75" customHeight="1" x14ac:dyDescent="0.25">
      <c r="A1371" s="3" t="s">
        <v>1416</v>
      </c>
      <c r="B1371" s="4">
        <v>43537</v>
      </c>
      <c r="C1371" s="5">
        <v>19</v>
      </c>
      <c r="D1371" s="5" t="s">
        <v>56</v>
      </c>
      <c r="E1371" s="5" t="s">
        <v>27</v>
      </c>
      <c r="F1371" s="5" t="s">
        <v>28</v>
      </c>
      <c r="G1371" s="5" t="s">
        <v>41</v>
      </c>
      <c r="H1371" s="5">
        <v>399</v>
      </c>
      <c r="I1371" s="5">
        <v>2</v>
      </c>
      <c r="J1371" s="5">
        <v>798</v>
      </c>
    </row>
    <row r="1372" spans="1:10" ht="15.75" customHeight="1" x14ac:dyDescent="0.25">
      <c r="A1372" s="3" t="s">
        <v>1417</v>
      </c>
      <c r="B1372" s="4">
        <v>43537</v>
      </c>
      <c r="C1372" s="5">
        <v>15</v>
      </c>
      <c r="D1372" s="5" t="s">
        <v>118</v>
      </c>
      <c r="E1372" s="5" t="s">
        <v>12</v>
      </c>
      <c r="F1372" s="5" t="s">
        <v>13</v>
      </c>
      <c r="G1372" s="5" t="s">
        <v>41</v>
      </c>
      <c r="H1372" s="5">
        <v>399</v>
      </c>
      <c r="I1372" s="5">
        <v>9</v>
      </c>
      <c r="J1372" s="5">
        <v>3591</v>
      </c>
    </row>
    <row r="1373" spans="1:10" ht="15.75" customHeight="1" x14ac:dyDescent="0.25">
      <c r="A1373" s="3" t="s">
        <v>1418</v>
      </c>
      <c r="B1373" s="4">
        <v>43538</v>
      </c>
      <c r="C1373" s="5">
        <v>4</v>
      </c>
      <c r="D1373" s="5" t="s">
        <v>51</v>
      </c>
      <c r="E1373" s="5" t="s">
        <v>17</v>
      </c>
      <c r="F1373" s="5" t="s">
        <v>18</v>
      </c>
      <c r="G1373" s="5" t="s">
        <v>24</v>
      </c>
      <c r="H1373" s="5">
        <v>159</v>
      </c>
      <c r="I1373" s="5">
        <v>2</v>
      </c>
      <c r="J1373" s="5">
        <v>318</v>
      </c>
    </row>
    <row r="1374" spans="1:10" ht="15.75" customHeight="1" x14ac:dyDescent="0.25">
      <c r="A1374" s="3" t="s">
        <v>1419</v>
      </c>
      <c r="B1374" s="4">
        <v>43539</v>
      </c>
      <c r="C1374" s="5">
        <v>1</v>
      </c>
      <c r="D1374" s="5" t="s">
        <v>16</v>
      </c>
      <c r="E1374" s="5" t="s">
        <v>68</v>
      </c>
      <c r="F1374" s="5" t="s">
        <v>18</v>
      </c>
      <c r="G1374" s="5" t="s">
        <v>14</v>
      </c>
      <c r="H1374" s="5">
        <v>199</v>
      </c>
      <c r="I1374" s="5">
        <v>4</v>
      </c>
      <c r="J1374" s="5">
        <v>796</v>
      </c>
    </row>
    <row r="1375" spans="1:10" ht="15.75" customHeight="1" x14ac:dyDescent="0.25">
      <c r="A1375" s="3" t="s">
        <v>1420</v>
      </c>
      <c r="B1375" s="4">
        <v>43540</v>
      </c>
      <c r="C1375" s="5">
        <v>13</v>
      </c>
      <c r="D1375" s="5" t="s">
        <v>33</v>
      </c>
      <c r="E1375" s="5" t="s">
        <v>63</v>
      </c>
      <c r="F1375" s="5" t="s">
        <v>13</v>
      </c>
      <c r="G1375" s="5" t="s">
        <v>31</v>
      </c>
      <c r="H1375" s="5">
        <v>69</v>
      </c>
      <c r="I1375" s="5">
        <v>9</v>
      </c>
      <c r="J1375" s="5">
        <v>621</v>
      </c>
    </row>
    <row r="1376" spans="1:10" ht="15.75" customHeight="1" x14ac:dyDescent="0.25">
      <c r="A1376" s="3" t="s">
        <v>1421</v>
      </c>
      <c r="B1376" s="4">
        <v>43541</v>
      </c>
      <c r="C1376" s="5">
        <v>4</v>
      </c>
      <c r="D1376" s="5" t="s">
        <v>51</v>
      </c>
      <c r="E1376" s="5" t="s">
        <v>68</v>
      </c>
      <c r="F1376" s="5" t="s">
        <v>18</v>
      </c>
      <c r="G1376" s="5" t="s">
        <v>24</v>
      </c>
      <c r="H1376" s="5">
        <v>159</v>
      </c>
      <c r="I1376" s="5">
        <v>5</v>
      </c>
      <c r="J1376" s="5">
        <v>795</v>
      </c>
    </row>
    <row r="1377" spans="1:10" ht="15.75" customHeight="1" x14ac:dyDescent="0.25">
      <c r="A1377" s="3" t="s">
        <v>1422</v>
      </c>
      <c r="B1377" s="4">
        <v>43541</v>
      </c>
      <c r="C1377" s="5">
        <v>7</v>
      </c>
      <c r="D1377" s="5" t="s">
        <v>88</v>
      </c>
      <c r="E1377" s="5" t="s">
        <v>46</v>
      </c>
      <c r="F1377" s="5" t="s">
        <v>23</v>
      </c>
      <c r="G1377" s="5" t="s">
        <v>41</v>
      </c>
      <c r="H1377" s="5">
        <v>399</v>
      </c>
      <c r="I1377" s="5">
        <v>6</v>
      </c>
      <c r="J1377" s="5">
        <v>2394</v>
      </c>
    </row>
    <row r="1378" spans="1:10" ht="15.75" customHeight="1" x14ac:dyDescent="0.25">
      <c r="A1378" s="3" t="s">
        <v>1423</v>
      </c>
      <c r="B1378" s="4">
        <v>43541</v>
      </c>
      <c r="C1378" s="5">
        <v>14</v>
      </c>
      <c r="D1378" s="5" t="s">
        <v>38</v>
      </c>
      <c r="E1378" s="5" t="s">
        <v>12</v>
      </c>
      <c r="F1378" s="5" t="s">
        <v>13</v>
      </c>
      <c r="G1378" s="5" t="s">
        <v>24</v>
      </c>
      <c r="H1378" s="5">
        <v>159</v>
      </c>
      <c r="I1378" s="5">
        <v>6</v>
      </c>
      <c r="J1378" s="5">
        <v>954</v>
      </c>
    </row>
    <row r="1379" spans="1:10" ht="15.75" customHeight="1" x14ac:dyDescent="0.25">
      <c r="A1379" s="3" t="s">
        <v>1424</v>
      </c>
      <c r="B1379" s="4">
        <v>43541</v>
      </c>
      <c r="C1379" s="5">
        <v>14</v>
      </c>
      <c r="D1379" s="5" t="s">
        <v>38</v>
      </c>
      <c r="E1379" s="5" t="s">
        <v>12</v>
      </c>
      <c r="F1379" s="5" t="s">
        <v>13</v>
      </c>
      <c r="G1379" s="5" t="s">
        <v>41</v>
      </c>
      <c r="H1379" s="5">
        <v>399</v>
      </c>
      <c r="I1379" s="5">
        <v>7</v>
      </c>
      <c r="J1379" s="5">
        <v>2793</v>
      </c>
    </row>
    <row r="1380" spans="1:10" ht="15.75" customHeight="1" x14ac:dyDescent="0.25">
      <c r="A1380" s="3" t="s">
        <v>1425</v>
      </c>
      <c r="B1380" s="4">
        <v>43541</v>
      </c>
      <c r="C1380" s="5">
        <v>14</v>
      </c>
      <c r="D1380" s="5" t="s">
        <v>38</v>
      </c>
      <c r="E1380" s="5" t="s">
        <v>12</v>
      </c>
      <c r="F1380" s="5" t="s">
        <v>13</v>
      </c>
      <c r="G1380" s="5" t="s">
        <v>19</v>
      </c>
      <c r="H1380" s="5">
        <v>289</v>
      </c>
      <c r="I1380" s="5">
        <v>6</v>
      </c>
      <c r="J1380" s="5">
        <v>1734</v>
      </c>
    </row>
    <row r="1381" spans="1:10" ht="15.75" customHeight="1" x14ac:dyDescent="0.25">
      <c r="A1381" s="3" t="s">
        <v>1426</v>
      </c>
      <c r="B1381" s="4">
        <v>43541</v>
      </c>
      <c r="C1381" s="5">
        <v>11</v>
      </c>
      <c r="D1381" s="5" t="s">
        <v>11</v>
      </c>
      <c r="E1381" s="5" t="s">
        <v>63</v>
      </c>
      <c r="F1381" s="5" t="s">
        <v>13</v>
      </c>
      <c r="G1381" s="5" t="s">
        <v>24</v>
      </c>
      <c r="H1381" s="5">
        <v>159</v>
      </c>
      <c r="I1381" s="5">
        <v>4</v>
      </c>
      <c r="J1381" s="5">
        <v>636</v>
      </c>
    </row>
    <row r="1382" spans="1:10" ht="15.75" customHeight="1" x14ac:dyDescent="0.25">
      <c r="A1382" s="3" t="s">
        <v>1427</v>
      </c>
      <c r="B1382" s="4">
        <v>43542</v>
      </c>
      <c r="C1382" s="5">
        <v>11</v>
      </c>
      <c r="D1382" s="5" t="s">
        <v>11</v>
      </c>
      <c r="E1382" s="5" t="s">
        <v>63</v>
      </c>
      <c r="F1382" s="5" t="s">
        <v>13</v>
      </c>
      <c r="G1382" s="5" t="s">
        <v>24</v>
      </c>
      <c r="H1382" s="5">
        <v>159</v>
      </c>
      <c r="I1382" s="5">
        <v>9</v>
      </c>
      <c r="J1382" s="5">
        <v>1431</v>
      </c>
    </row>
    <row r="1383" spans="1:10" ht="15.75" customHeight="1" x14ac:dyDescent="0.25">
      <c r="A1383" s="3" t="s">
        <v>1428</v>
      </c>
      <c r="B1383" s="4">
        <v>43543</v>
      </c>
      <c r="C1383" s="5">
        <v>5</v>
      </c>
      <c r="D1383" s="5" t="s">
        <v>60</v>
      </c>
      <c r="E1383" s="5" t="s">
        <v>68</v>
      </c>
      <c r="F1383" s="5" t="s">
        <v>18</v>
      </c>
      <c r="G1383" s="5" t="s">
        <v>31</v>
      </c>
      <c r="H1383" s="5">
        <v>69</v>
      </c>
      <c r="I1383" s="5">
        <v>1</v>
      </c>
      <c r="J1383" s="5">
        <v>69</v>
      </c>
    </row>
    <row r="1384" spans="1:10" ht="15.75" customHeight="1" x14ac:dyDescent="0.25">
      <c r="A1384" s="3" t="s">
        <v>1429</v>
      </c>
      <c r="B1384" s="4">
        <v>43543</v>
      </c>
      <c r="C1384" s="5">
        <v>14</v>
      </c>
      <c r="D1384" s="5" t="s">
        <v>38</v>
      </c>
      <c r="E1384" s="5" t="s">
        <v>63</v>
      </c>
      <c r="F1384" s="5" t="s">
        <v>13</v>
      </c>
      <c r="G1384" s="5" t="s">
        <v>41</v>
      </c>
      <c r="H1384" s="5">
        <v>399</v>
      </c>
      <c r="I1384" s="5">
        <v>8</v>
      </c>
      <c r="J1384" s="5">
        <v>3192</v>
      </c>
    </row>
    <row r="1385" spans="1:10" ht="15.75" customHeight="1" x14ac:dyDescent="0.25">
      <c r="A1385" s="3" t="s">
        <v>1430</v>
      </c>
      <c r="B1385" s="4">
        <v>43543</v>
      </c>
      <c r="C1385" s="5">
        <v>15</v>
      </c>
      <c r="D1385" s="5" t="s">
        <v>118</v>
      </c>
      <c r="E1385" s="5" t="s">
        <v>12</v>
      </c>
      <c r="F1385" s="5" t="s">
        <v>13</v>
      </c>
      <c r="G1385" s="5" t="s">
        <v>14</v>
      </c>
      <c r="H1385" s="5">
        <v>199</v>
      </c>
      <c r="I1385" s="5">
        <v>9</v>
      </c>
      <c r="J1385" s="5">
        <v>1791</v>
      </c>
    </row>
    <row r="1386" spans="1:10" ht="15.75" customHeight="1" x14ac:dyDescent="0.25">
      <c r="A1386" s="3" t="s">
        <v>1431</v>
      </c>
      <c r="B1386" s="4">
        <v>43543</v>
      </c>
      <c r="C1386" s="5">
        <v>17</v>
      </c>
      <c r="D1386" s="5" t="s">
        <v>35</v>
      </c>
      <c r="E1386" s="5" t="s">
        <v>27</v>
      </c>
      <c r="F1386" s="5" t="s">
        <v>28</v>
      </c>
      <c r="G1386" s="5" t="s">
        <v>41</v>
      </c>
      <c r="H1386" s="5">
        <v>399</v>
      </c>
      <c r="I1386" s="5">
        <v>5</v>
      </c>
      <c r="J1386" s="5">
        <v>1995</v>
      </c>
    </row>
    <row r="1387" spans="1:10" ht="15.75" customHeight="1" x14ac:dyDescent="0.25">
      <c r="A1387" s="3" t="s">
        <v>1432</v>
      </c>
      <c r="B1387" s="4">
        <v>43543</v>
      </c>
      <c r="C1387" s="5">
        <v>2</v>
      </c>
      <c r="D1387" s="5" t="s">
        <v>106</v>
      </c>
      <c r="E1387" s="5" t="s">
        <v>68</v>
      </c>
      <c r="F1387" s="5" t="s">
        <v>18</v>
      </c>
      <c r="G1387" s="5" t="s">
        <v>14</v>
      </c>
      <c r="H1387" s="5">
        <v>199</v>
      </c>
      <c r="I1387" s="5">
        <v>8</v>
      </c>
      <c r="J1387" s="5">
        <v>1592</v>
      </c>
    </row>
    <row r="1388" spans="1:10" ht="15.75" customHeight="1" x14ac:dyDescent="0.25">
      <c r="A1388" s="3" t="s">
        <v>1433</v>
      </c>
      <c r="B1388" s="4">
        <v>43543</v>
      </c>
      <c r="C1388" s="5">
        <v>18</v>
      </c>
      <c r="D1388" s="5" t="s">
        <v>26</v>
      </c>
      <c r="E1388" s="5" t="s">
        <v>27</v>
      </c>
      <c r="F1388" s="5" t="s">
        <v>28</v>
      </c>
      <c r="G1388" s="5" t="s">
        <v>24</v>
      </c>
      <c r="H1388" s="5">
        <v>159</v>
      </c>
      <c r="I1388" s="5">
        <v>8</v>
      </c>
      <c r="J1388" s="5">
        <v>1272</v>
      </c>
    </row>
    <row r="1389" spans="1:10" ht="15.75" customHeight="1" x14ac:dyDescent="0.25">
      <c r="A1389" s="3" t="s">
        <v>1434</v>
      </c>
      <c r="B1389" s="4">
        <v>43543</v>
      </c>
      <c r="C1389" s="5">
        <v>9</v>
      </c>
      <c r="D1389" s="5" t="s">
        <v>21</v>
      </c>
      <c r="E1389" s="5" t="s">
        <v>46</v>
      </c>
      <c r="F1389" s="5" t="s">
        <v>23</v>
      </c>
      <c r="G1389" s="5" t="s">
        <v>41</v>
      </c>
      <c r="H1389" s="5">
        <v>399</v>
      </c>
      <c r="I1389" s="5">
        <v>9</v>
      </c>
      <c r="J1389" s="5">
        <v>3591</v>
      </c>
    </row>
    <row r="1390" spans="1:10" ht="15.75" customHeight="1" x14ac:dyDescent="0.25">
      <c r="A1390" s="3" t="s">
        <v>1435</v>
      </c>
      <c r="B1390" s="4">
        <v>43543</v>
      </c>
      <c r="C1390" s="5">
        <v>1</v>
      </c>
      <c r="D1390" s="5" t="s">
        <v>16</v>
      </c>
      <c r="E1390" s="5" t="s">
        <v>17</v>
      </c>
      <c r="F1390" s="5" t="s">
        <v>18</v>
      </c>
      <c r="G1390" s="5" t="s">
        <v>31</v>
      </c>
      <c r="H1390" s="5">
        <v>69</v>
      </c>
      <c r="I1390" s="5">
        <v>9</v>
      </c>
      <c r="J1390" s="5">
        <v>621</v>
      </c>
    </row>
    <row r="1391" spans="1:10" ht="15.75" customHeight="1" x14ac:dyDescent="0.25">
      <c r="A1391" s="3" t="s">
        <v>1436</v>
      </c>
      <c r="B1391" s="4">
        <v>43543</v>
      </c>
      <c r="C1391" s="5">
        <v>4</v>
      </c>
      <c r="D1391" s="5" t="s">
        <v>51</v>
      </c>
      <c r="E1391" s="5" t="s">
        <v>17</v>
      </c>
      <c r="F1391" s="5" t="s">
        <v>18</v>
      </c>
      <c r="G1391" s="5" t="s">
        <v>24</v>
      </c>
      <c r="H1391" s="5">
        <v>159</v>
      </c>
      <c r="I1391" s="5">
        <v>3</v>
      </c>
      <c r="J1391" s="5">
        <v>477</v>
      </c>
    </row>
    <row r="1392" spans="1:10" ht="15.75" customHeight="1" x14ac:dyDescent="0.25">
      <c r="A1392" s="3" t="s">
        <v>1437</v>
      </c>
      <c r="B1392" s="4">
        <v>43543</v>
      </c>
      <c r="C1392" s="5">
        <v>10</v>
      </c>
      <c r="D1392" s="5" t="s">
        <v>58</v>
      </c>
      <c r="E1392" s="5" t="s">
        <v>46</v>
      </c>
      <c r="F1392" s="5" t="s">
        <v>23</v>
      </c>
      <c r="G1392" s="5" t="s">
        <v>41</v>
      </c>
      <c r="H1392" s="5">
        <v>399</v>
      </c>
      <c r="I1392" s="5">
        <v>0</v>
      </c>
      <c r="J1392" s="5">
        <v>0</v>
      </c>
    </row>
    <row r="1393" spans="1:10" ht="15.75" customHeight="1" x14ac:dyDescent="0.25">
      <c r="A1393" s="3" t="s">
        <v>1438</v>
      </c>
      <c r="B1393" s="4">
        <v>43544</v>
      </c>
      <c r="C1393" s="5">
        <v>15</v>
      </c>
      <c r="D1393" s="5" t="s">
        <v>118</v>
      </c>
      <c r="E1393" s="5" t="s">
        <v>63</v>
      </c>
      <c r="F1393" s="5" t="s">
        <v>13</v>
      </c>
      <c r="G1393" s="5" t="s">
        <v>24</v>
      </c>
      <c r="H1393" s="5">
        <v>159</v>
      </c>
      <c r="I1393" s="5">
        <v>5</v>
      </c>
      <c r="J1393" s="5">
        <v>795</v>
      </c>
    </row>
    <row r="1394" spans="1:10" ht="15.75" customHeight="1" x14ac:dyDescent="0.25">
      <c r="A1394" s="3" t="s">
        <v>1439</v>
      </c>
      <c r="B1394" s="4">
        <v>43544</v>
      </c>
      <c r="C1394" s="5">
        <v>18</v>
      </c>
      <c r="D1394" s="5" t="s">
        <v>26</v>
      </c>
      <c r="E1394" s="5" t="s">
        <v>36</v>
      </c>
      <c r="F1394" s="5" t="s">
        <v>28</v>
      </c>
      <c r="G1394" s="5" t="s">
        <v>31</v>
      </c>
      <c r="H1394" s="5">
        <v>69</v>
      </c>
      <c r="I1394" s="5">
        <v>3</v>
      </c>
      <c r="J1394" s="5">
        <v>207</v>
      </c>
    </row>
    <row r="1395" spans="1:10" ht="15.75" customHeight="1" x14ac:dyDescent="0.25">
      <c r="A1395" s="3" t="s">
        <v>1440</v>
      </c>
      <c r="B1395" s="4">
        <v>43544</v>
      </c>
      <c r="C1395" s="5">
        <v>1</v>
      </c>
      <c r="D1395" s="5" t="s">
        <v>16</v>
      </c>
      <c r="E1395" s="5" t="s">
        <v>68</v>
      </c>
      <c r="F1395" s="5" t="s">
        <v>18</v>
      </c>
      <c r="G1395" s="5" t="s">
        <v>19</v>
      </c>
      <c r="H1395" s="5">
        <v>289</v>
      </c>
      <c r="I1395" s="5">
        <v>3</v>
      </c>
      <c r="J1395" s="5">
        <v>867</v>
      </c>
    </row>
    <row r="1396" spans="1:10" ht="15.75" customHeight="1" x14ac:dyDescent="0.25">
      <c r="A1396" s="3" t="s">
        <v>1441</v>
      </c>
      <c r="B1396" s="4">
        <v>43545</v>
      </c>
      <c r="C1396" s="5">
        <v>4</v>
      </c>
      <c r="D1396" s="5" t="s">
        <v>51</v>
      </c>
      <c r="E1396" s="5" t="s">
        <v>17</v>
      </c>
      <c r="F1396" s="5" t="s">
        <v>18</v>
      </c>
      <c r="G1396" s="5" t="s">
        <v>14</v>
      </c>
      <c r="H1396" s="5">
        <v>199</v>
      </c>
      <c r="I1396" s="5">
        <v>3</v>
      </c>
      <c r="J1396" s="5">
        <v>597</v>
      </c>
    </row>
    <row r="1397" spans="1:10" ht="15.75" customHeight="1" x14ac:dyDescent="0.25">
      <c r="A1397" s="3" t="s">
        <v>1442</v>
      </c>
      <c r="B1397" s="4">
        <v>43546</v>
      </c>
      <c r="C1397" s="5">
        <v>11</v>
      </c>
      <c r="D1397" s="5" t="s">
        <v>11</v>
      </c>
      <c r="E1397" s="5" t="s">
        <v>12</v>
      </c>
      <c r="F1397" s="5" t="s">
        <v>13</v>
      </c>
      <c r="G1397" s="5" t="s">
        <v>41</v>
      </c>
      <c r="H1397" s="5">
        <v>399</v>
      </c>
      <c r="I1397" s="5">
        <v>9</v>
      </c>
      <c r="J1397" s="5">
        <v>3591</v>
      </c>
    </row>
    <row r="1398" spans="1:10" ht="15.75" customHeight="1" x14ac:dyDescent="0.25">
      <c r="A1398" s="3" t="s">
        <v>1443</v>
      </c>
      <c r="B1398" s="4">
        <v>43547</v>
      </c>
      <c r="C1398" s="5">
        <v>2</v>
      </c>
      <c r="D1398" s="5" t="s">
        <v>106</v>
      </c>
      <c r="E1398" s="5" t="s">
        <v>17</v>
      </c>
      <c r="F1398" s="5" t="s">
        <v>18</v>
      </c>
      <c r="G1398" s="5" t="s">
        <v>24</v>
      </c>
      <c r="H1398" s="5">
        <v>159</v>
      </c>
      <c r="I1398" s="5">
        <v>5</v>
      </c>
      <c r="J1398" s="5">
        <v>795</v>
      </c>
    </row>
    <row r="1399" spans="1:10" ht="15.75" customHeight="1" x14ac:dyDescent="0.25">
      <c r="A1399" s="3" t="s">
        <v>1444</v>
      </c>
      <c r="B1399" s="4">
        <v>43547</v>
      </c>
      <c r="C1399" s="5">
        <v>17</v>
      </c>
      <c r="D1399" s="5" t="s">
        <v>35</v>
      </c>
      <c r="E1399" s="5" t="s">
        <v>27</v>
      </c>
      <c r="F1399" s="5" t="s">
        <v>28</v>
      </c>
      <c r="G1399" s="5" t="s">
        <v>19</v>
      </c>
      <c r="H1399" s="5">
        <v>289</v>
      </c>
      <c r="I1399" s="5">
        <v>2</v>
      </c>
      <c r="J1399" s="5">
        <v>578</v>
      </c>
    </row>
    <row r="1400" spans="1:10" ht="15.75" customHeight="1" x14ac:dyDescent="0.25">
      <c r="A1400" s="3" t="s">
        <v>1445</v>
      </c>
      <c r="B1400" s="4">
        <v>43547</v>
      </c>
      <c r="C1400" s="5">
        <v>2</v>
      </c>
      <c r="D1400" s="5" t="s">
        <v>106</v>
      </c>
      <c r="E1400" s="5" t="s">
        <v>68</v>
      </c>
      <c r="F1400" s="5" t="s">
        <v>18</v>
      </c>
      <c r="G1400" s="5" t="s">
        <v>14</v>
      </c>
      <c r="H1400" s="5">
        <v>199</v>
      </c>
      <c r="I1400" s="5">
        <v>8</v>
      </c>
      <c r="J1400" s="5">
        <v>1592</v>
      </c>
    </row>
    <row r="1401" spans="1:10" ht="15.75" customHeight="1" x14ac:dyDescent="0.25">
      <c r="A1401" s="3" t="s">
        <v>1446</v>
      </c>
      <c r="B1401" s="4">
        <v>43547</v>
      </c>
      <c r="C1401" s="5">
        <v>5</v>
      </c>
      <c r="D1401" s="5" t="s">
        <v>60</v>
      </c>
      <c r="E1401" s="5" t="s">
        <v>68</v>
      </c>
      <c r="F1401" s="5" t="s">
        <v>18</v>
      </c>
      <c r="G1401" s="5" t="s">
        <v>41</v>
      </c>
      <c r="H1401" s="5">
        <v>399</v>
      </c>
      <c r="I1401" s="5">
        <v>1</v>
      </c>
      <c r="J1401" s="5">
        <v>399</v>
      </c>
    </row>
    <row r="1402" spans="1:10" ht="15.75" customHeight="1" x14ac:dyDescent="0.25">
      <c r="A1402" s="3" t="s">
        <v>1447</v>
      </c>
      <c r="B1402" s="4">
        <v>43547</v>
      </c>
      <c r="C1402" s="5">
        <v>15</v>
      </c>
      <c r="D1402" s="5" t="s">
        <v>118</v>
      </c>
      <c r="E1402" s="5" t="s">
        <v>63</v>
      </c>
      <c r="F1402" s="5" t="s">
        <v>13</v>
      </c>
      <c r="G1402" s="5" t="s">
        <v>19</v>
      </c>
      <c r="H1402" s="5">
        <v>289</v>
      </c>
      <c r="I1402" s="5">
        <v>6</v>
      </c>
      <c r="J1402" s="5">
        <v>1734</v>
      </c>
    </row>
    <row r="1403" spans="1:10" ht="15.75" customHeight="1" x14ac:dyDescent="0.25">
      <c r="A1403" s="3" t="s">
        <v>1448</v>
      </c>
      <c r="B1403" s="4">
        <v>43547</v>
      </c>
      <c r="C1403" s="5">
        <v>8</v>
      </c>
      <c r="D1403" s="5" t="s">
        <v>45</v>
      </c>
      <c r="E1403" s="5" t="s">
        <v>46</v>
      </c>
      <c r="F1403" s="5" t="s">
        <v>23</v>
      </c>
      <c r="G1403" s="5" t="s">
        <v>31</v>
      </c>
      <c r="H1403" s="5">
        <v>69</v>
      </c>
      <c r="I1403" s="5">
        <v>8</v>
      </c>
      <c r="J1403" s="5">
        <v>552</v>
      </c>
    </row>
    <row r="1404" spans="1:10" ht="15.75" customHeight="1" x14ac:dyDescent="0.25">
      <c r="A1404" s="3" t="s">
        <v>1449</v>
      </c>
      <c r="B1404" s="4">
        <v>43547</v>
      </c>
      <c r="C1404" s="5">
        <v>9</v>
      </c>
      <c r="D1404" s="5" t="s">
        <v>21</v>
      </c>
      <c r="E1404" s="5" t="s">
        <v>22</v>
      </c>
      <c r="F1404" s="5" t="s">
        <v>23</v>
      </c>
      <c r="G1404" s="5" t="s">
        <v>41</v>
      </c>
      <c r="H1404" s="5">
        <v>399</v>
      </c>
      <c r="I1404" s="5">
        <v>9</v>
      </c>
      <c r="J1404" s="5">
        <v>3591</v>
      </c>
    </row>
    <row r="1405" spans="1:10" ht="15.75" customHeight="1" x14ac:dyDescent="0.25">
      <c r="A1405" s="3" t="s">
        <v>1450</v>
      </c>
      <c r="B1405" s="4">
        <v>43547</v>
      </c>
      <c r="C1405" s="5">
        <v>5</v>
      </c>
      <c r="D1405" s="5" t="s">
        <v>60</v>
      </c>
      <c r="E1405" s="5" t="s">
        <v>17</v>
      </c>
      <c r="F1405" s="5" t="s">
        <v>18</v>
      </c>
      <c r="G1405" s="5" t="s">
        <v>19</v>
      </c>
      <c r="H1405" s="5">
        <v>289</v>
      </c>
      <c r="I1405" s="5">
        <v>6</v>
      </c>
      <c r="J1405" s="5">
        <v>1734</v>
      </c>
    </row>
    <row r="1406" spans="1:10" ht="15.75" customHeight="1" x14ac:dyDescent="0.25">
      <c r="A1406" s="3" t="s">
        <v>1451</v>
      </c>
      <c r="B1406" s="4">
        <v>43547</v>
      </c>
      <c r="C1406" s="5">
        <v>11</v>
      </c>
      <c r="D1406" s="5" t="s">
        <v>11</v>
      </c>
      <c r="E1406" s="5" t="s">
        <v>63</v>
      </c>
      <c r="F1406" s="5" t="s">
        <v>13</v>
      </c>
      <c r="G1406" s="5" t="s">
        <v>14</v>
      </c>
      <c r="H1406" s="5">
        <v>199</v>
      </c>
      <c r="I1406" s="5">
        <v>8</v>
      </c>
      <c r="J1406" s="5">
        <v>1592</v>
      </c>
    </row>
    <row r="1407" spans="1:10" ht="15.75" customHeight="1" x14ac:dyDescent="0.25">
      <c r="A1407" s="3" t="s">
        <v>1452</v>
      </c>
      <c r="B1407" s="4">
        <v>43547</v>
      </c>
      <c r="C1407" s="5">
        <v>15</v>
      </c>
      <c r="D1407" s="5" t="s">
        <v>118</v>
      </c>
      <c r="E1407" s="5" t="s">
        <v>63</v>
      </c>
      <c r="F1407" s="5" t="s">
        <v>13</v>
      </c>
      <c r="G1407" s="5" t="s">
        <v>24</v>
      </c>
      <c r="H1407" s="5">
        <v>159</v>
      </c>
      <c r="I1407" s="5">
        <v>7</v>
      </c>
      <c r="J1407" s="5">
        <v>1113</v>
      </c>
    </row>
    <row r="1408" spans="1:10" ht="15.75" customHeight="1" x14ac:dyDescent="0.25">
      <c r="A1408" s="3" t="s">
        <v>1453</v>
      </c>
      <c r="B1408" s="4">
        <v>43548</v>
      </c>
      <c r="C1408" s="5">
        <v>12</v>
      </c>
      <c r="D1408" s="5" t="s">
        <v>66</v>
      </c>
      <c r="E1408" s="5" t="s">
        <v>63</v>
      </c>
      <c r="F1408" s="5" t="s">
        <v>13</v>
      </c>
      <c r="G1408" s="5" t="s">
        <v>41</v>
      </c>
      <c r="H1408" s="5">
        <v>399</v>
      </c>
      <c r="I1408" s="5">
        <v>8</v>
      </c>
      <c r="J1408" s="5">
        <v>3192</v>
      </c>
    </row>
    <row r="1409" spans="1:10" ht="15.75" customHeight="1" x14ac:dyDescent="0.25">
      <c r="A1409" s="3" t="s">
        <v>1454</v>
      </c>
      <c r="B1409" s="4">
        <v>43549</v>
      </c>
      <c r="C1409" s="5">
        <v>3</v>
      </c>
      <c r="D1409" s="5" t="s">
        <v>43</v>
      </c>
      <c r="E1409" s="5" t="s">
        <v>17</v>
      </c>
      <c r="F1409" s="5" t="s">
        <v>18</v>
      </c>
      <c r="G1409" s="5" t="s">
        <v>41</v>
      </c>
      <c r="H1409" s="5">
        <v>399</v>
      </c>
      <c r="I1409" s="5">
        <v>9</v>
      </c>
      <c r="J1409" s="5">
        <v>3591</v>
      </c>
    </row>
    <row r="1410" spans="1:10" ht="15.75" customHeight="1" x14ac:dyDescent="0.25">
      <c r="A1410" s="3" t="s">
        <v>1455</v>
      </c>
      <c r="B1410" s="4">
        <v>43549</v>
      </c>
      <c r="C1410" s="5">
        <v>18</v>
      </c>
      <c r="D1410" s="5" t="s">
        <v>26</v>
      </c>
      <c r="E1410" s="5" t="s">
        <v>36</v>
      </c>
      <c r="F1410" s="5" t="s">
        <v>28</v>
      </c>
      <c r="G1410" s="5" t="s">
        <v>41</v>
      </c>
      <c r="H1410" s="5">
        <v>399</v>
      </c>
      <c r="I1410" s="5">
        <v>3</v>
      </c>
      <c r="J1410" s="5">
        <v>1197</v>
      </c>
    </row>
    <row r="1411" spans="1:10" ht="15.75" customHeight="1" x14ac:dyDescent="0.25">
      <c r="A1411" s="3" t="s">
        <v>1456</v>
      </c>
      <c r="B1411" s="4">
        <v>43549</v>
      </c>
      <c r="C1411" s="5">
        <v>12</v>
      </c>
      <c r="D1411" s="5" t="s">
        <v>66</v>
      </c>
      <c r="E1411" s="5" t="s">
        <v>63</v>
      </c>
      <c r="F1411" s="5" t="s">
        <v>13</v>
      </c>
      <c r="G1411" s="5" t="s">
        <v>19</v>
      </c>
      <c r="H1411" s="5">
        <v>289</v>
      </c>
      <c r="I1411" s="5">
        <v>6</v>
      </c>
      <c r="J1411" s="5">
        <v>1734</v>
      </c>
    </row>
    <row r="1412" spans="1:10" ht="15.75" customHeight="1" x14ac:dyDescent="0.25">
      <c r="A1412" s="3" t="s">
        <v>1457</v>
      </c>
      <c r="B1412" s="4">
        <v>43550</v>
      </c>
      <c r="C1412" s="5">
        <v>8</v>
      </c>
      <c r="D1412" s="5" t="s">
        <v>45</v>
      </c>
      <c r="E1412" s="5" t="s">
        <v>46</v>
      </c>
      <c r="F1412" s="5" t="s">
        <v>23</v>
      </c>
      <c r="G1412" s="5" t="s">
        <v>14</v>
      </c>
      <c r="H1412" s="5">
        <v>199</v>
      </c>
      <c r="I1412" s="5">
        <v>1</v>
      </c>
      <c r="J1412" s="5">
        <v>199</v>
      </c>
    </row>
    <row r="1413" spans="1:10" ht="15.75" customHeight="1" x14ac:dyDescent="0.25">
      <c r="A1413" s="3" t="s">
        <v>1458</v>
      </c>
      <c r="B1413" s="4">
        <v>43550</v>
      </c>
      <c r="C1413" s="5">
        <v>19</v>
      </c>
      <c r="D1413" s="5" t="s">
        <v>56</v>
      </c>
      <c r="E1413" s="5" t="s">
        <v>36</v>
      </c>
      <c r="F1413" s="5" t="s">
        <v>28</v>
      </c>
      <c r="G1413" s="5" t="s">
        <v>19</v>
      </c>
      <c r="H1413" s="5">
        <v>289</v>
      </c>
      <c r="I1413" s="5">
        <v>3</v>
      </c>
      <c r="J1413" s="5">
        <v>867</v>
      </c>
    </row>
    <row r="1414" spans="1:10" ht="15.75" customHeight="1" x14ac:dyDescent="0.25">
      <c r="A1414" s="3" t="s">
        <v>1459</v>
      </c>
      <c r="B1414" s="4">
        <v>43551</v>
      </c>
      <c r="C1414" s="5">
        <v>4</v>
      </c>
      <c r="D1414" s="5" t="s">
        <v>51</v>
      </c>
      <c r="E1414" s="5" t="s">
        <v>17</v>
      </c>
      <c r="F1414" s="5" t="s">
        <v>18</v>
      </c>
      <c r="G1414" s="5" t="s">
        <v>41</v>
      </c>
      <c r="H1414" s="5">
        <v>399</v>
      </c>
      <c r="I1414" s="5">
        <v>6</v>
      </c>
      <c r="J1414" s="5">
        <v>2394</v>
      </c>
    </row>
    <row r="1415" spans="1:10" ht="15.75" customHeight="1" x14ac:dyDescent="0.25">
      <c r="A1415" s="3" t="s">
        <v>1460</v>
      </c>
      <c r="B1415" s="4">
        <v>43551</v>
      </c>
      <c r="C1415" s="5">
        <v>6</v>
      </c>
      <c r="D1415" s="5" t="s">
        <v>48</v>
      </c>
      <c r="E1415" s="5" t="s">
        <v>46</v>
      </c>
      <c r="F1415" s="5" t="s">
        <v>23</v>
      </c>
      <c r="G1415" s="5" t="s">
        <v>19</v>
      </c>
      <c r="H1415" s="5">
        <v>289</v>
      </c>
      <c r="I1415" s="5">
        <v>7</v>
      </c>
      <c r="J1415" s="5">
        <v>2023</v>
      </c>
    </row>
    <row r="1416" spans="1:10" ht="15.75" customHeight="1" x14ac:dyDescent="0.25">
      <c r="A1416" s="3" t="s">
        <v>1461</v>
      </c>
      <c r="B1416" s="4">
        <v>43551</v>
      </c>
      <c r="C1416" s="5">
        <v>17</v>
      </c>
      <c r="D1416" s="5" t="s">
        <v>35</v>
      </c>
      <c r="E1416" s="5" t="s">
        <v>36</v>
      </c>
      <c r="F1416" s="5" t="s">
        <v>28</v>
      </c>
      <c r="G1416" s="5" t="s">
        <v>24</v>
      </c>
      <c r="H1416" s="5">
        <v>159</v>
      </c>
      <c r="I1416" s="5">
        <v>7</v>
      </c>
      <c r="J1416" s="5">
        <v>1113</v>
      </c>
    </row>
    <row r="1417" spans="1:10" ht="15.75" customHeight="1" x14ac:dyDescent="0.25">
      <c r="A1417" s="3" t="s">
        <v>1462</v>
      </c>
      <c r="B1417" s="4">
        <v>43551</v>
      </c>
      <c r="C1417" s="5">
        <v>13</v>
      </c>
      <c r="D1417" s="5" t="s">
        <v>33</v>
      </c>
      <c r="E1417" s="5" t="s">
        <v>63</v>
      </c>
      <c r="F1417" s="5" t="s">
        <v>13</v>
      </c>
      <c r="G1417" s="5" t="s">
        <v>19</v>
      </c>
      <c r="H1417" s="5">
        <v>289</v>
      </c>
      <c r="I1417" s="5">
        <v>9</v>
      </c>
      <c r="J1417" s="5">
        <v>2601</v>
      </c>
    </row>
    <row r="1418" spans="1:10" ht="15.75" customHeight="1" x14ac:dyDescent="0.25">
      <c r="A1418" s="3" t="s">
        <v>1463</v>
      </c>
      <c r="B1418" s="4">
        <v>43551</v>
      </c>
      <c r="C1418" s="5">
        <v>18</v>
      </c>
      <c r="D1418" s="5" t="s">
        <v>26</v>
      </c>
      <c r="E1418" s="5" t="s">
        <v>27</v>
      </c>
      <c r="F1418" s="5" t="s">
        <v>28</v>
      </c>
      <c r="G1418" s="5" t="s">
        <v>14</v>
      </c>
      <c r="H1418" s="5">
        <v>199</v>
      </c>
      <c r="I1418" s="5">
        <v>2</v>
      </c>
      <c r="J1418" s="5">
        <v>398</v>
      </c>
    </row>
    <row r="1419" spans="1:10" ht="15.75" customHeight="1" x14ac:dyDescent="0.25">
      <c r="A1419" s="3" t="s">
        <v>1464</v>
      </c>
      <c r="B1419" s="4">
        <v>43552</v>
      </c>
      <c r="C1419" s="5">
        <v>1</v>
      </c>
      <c r="D1419" s="5" t="s">
        <v>16</v>
      </c>
      <c r="E1419" s="5" t="s">
        <v>68</v>
      </c>
      <c r="F1419" s="5" t="s">
        <v>18</v>
      </c>
      <c r="G1419" s="5" t="s">
        <v>19</v>
      </c>
      <c r="H1419" s="5">
        <v>289</v>
      </c>
      <c r="I1419" s="5">
        <v>9</v>
      </c>
      <c r="J1419" s="5">
        <v>2601</v>
      </c>
    </row>
    <row r="1420" spans="1:10" ht="15.75" customHeight="1" x14ac:dyDescent="0.25">
      <c r="A1420" s="3" t="s">
        <v>1465</v>
      </c>
      <c r="B1420" s="4">
        <v>43553</v>
      </c>
      <c r="C1420" s="5">
        <v>18</v>
      </c>
      <c r="D1420" s="5" t="s">
        <v>26</v>
      </c>
      <c r="E1420" s="5" t="s">
        <v>36</v>
      </c>
      <c r="F1420" s="5" t="s">
        <v>28</v>
      </c>
      <c r="G1420" s="5" t="s">
        <v>24</v>
      </c>
      <c r="H1420" s="5">
        <v>159</v>
      </c>
      <c r="I1420" s="5">
        <v>0</v>
      </c>
      <c r="J1420" s="5">
        <v>0</v>
      </c>
    </row>
    <row r="1421" spans="1:10" ht="15.75" customHeight="1" x14ac:dyDescent="0.25">
      <c r="A1421" s="3" t="s">
        <v>1466</v>
      </c>
      <c r="B1421" s="4">
        <v>43553</v>
      </c>
      <c r="C1421" s="5">
        <v>18</v>
      </c>
      <c r="D1421" s="5" t="s">
        <v>26</v>
      </c>
      <c r="E1421" s="5" t="s">
        <v>36</v>
      </c>
      <c r="F1421" s="5" t="s">
        <v>28</v>
      </c>
      <c r="G1421" s="5" t="s">
        <v>14</v>
      </c>
      <c r="H1421" s="5">
        <v>199</v>
      </c>
      <c r="I1421" s="5">
        <v>0</v>
      </c>
      <c r="J1421" s="5">
        <v>0</v>
      </c>
    </row>
    <row r="1422" spans="1:10" ht="15.75" customHeight="1" x14ac:dyDescent="0.25">
      <c r="A1422" s="3" t="s">
        <v>1467</v>
      </c>
      <c r="B1422" s="4">
        <v>43553</v>
      </c>
      <c r="C1422" s="5">
        <v>2</v>
      </c>
      <c r="D1422" s="5" t="s">
        <v>106</v>
      </c>
      <c r="E1422" s="5" t="s">
        <v>17</v>
      </c>
      <c r="F1422" s="5" t="s">
        <v>18</v>
      </c>
      <c r="G1422" s="5" t="s">
        <v>14</v>
      </c>
      <c r="H1422" s="5">
        <v>199</v>
      </c>
      <c r="I1422" s="5">
        <v>0</v>
      </c>
      <c r="J1422" s="5">
        <v>0</v>
      </c>
    </row>
    <row r="1423" spans="1:10" ht="15.75" customHeight="1" x14ac:dyDescent="0.25">
      <c r="A1423" s="3" t="s">
        <v>1468</v>
      </c>
      <c r="B1423" s="4">
        <v>43554</v>
      </c>
      <c r="C1423" s="5">
        <v>2</v>
      </c>
      <c r="D1423" s="5" t="s">
        <v>106</v>
      </c>
      <c r="E1423" s="5" t="s">
        <v>68</v>
      </c>
      <c r="F1423" s="5" t="s">
        <v>18</v>
      </c>
      <c r="G1423" s="5" t="s">
        <v>14</v>
      </c>
      <c r="H1423" s="5">
        <v>199</v>
      </c>
      <c r="I1423" s="5">
        <v>9</v>
      </c>
      <c r="J1423" s="5">
        <v>1791</v>
      </c>
    </row>
    <row r="1424" spans="1:10" ht="15.75" customHeight="1" x14ac:dyDescent="0.25">
      <c r="A1424" s="3" t="s">
        <v>1469</v>
      </c>
      <c r="B1424" s="4">
        <v>43554</v>
      </c>
      <c r="C1424" s="5">
        <v>7</v>
      </c>
      <c r="D1424" s="5" t="s">
        <v>88</v>
      </c>
      <c r="E1424" s="5" t="s">
        <v>22</v>
      </c>
      <c r="F1424" s="5" t="s">
        <v>23</v>
      </c>
      <c r="G1424" s="5" t="s">
        <v>41</v>
      </c>
      <c r="H1424" s="5">
        <v>399</v>
      </c>
      <c r="I1424" s="5">
        <v>2</v>
      </c>
      <c r="J1424" s="5">
        <v>798</v>
      </c>
    </row>
    <row r="1425" spans="1:10" ht="15.75" customHeight="1" x14ac:dyDescent="0.25">
      <c r="A1425" s="3" t="s">
        <v>1470</v>
      </c>
      <c r="B1425" s="4">
        <v>43555</v>
      </c>
      <c r="C1425" s="5">
        <v>19</v>
      </c>
      <c r="D1425" s="5" t="s">
        <v>56</v>
      </c>
      <c r="E1425" s="5" t="s">
        <v>36</v>
      </c>
      <c r="F1425" s="5" t="s">
        <v>28</v>
      </c>
      <c r="G1425" s="5" t="s">
        <v>19</v>
      </c>
      <c r="H1425" s="5">
        <v>289</v>
      </c>
      <c r="I1425" s="5">
        <v>8</v>
      </c>
      <c r="J1425" s="5">
        <v>2312</v>
      </c>
    </row>
    <row r="1426" spans="1:10" ht="15.75" customHeight="1" x14ac:dyDescent="0.25">
      <c r="A1426" s="3" t="s">
        <v>1471</v>
      </c>
      <c r="B1426" s="4">
        <v>43555</v>
      </c>
      <c r="C1426" s="5">
        <v>19</v>
      </c>
      <c r="D1426" s="5" t="s">
        <v>56</v>
      </c>
      <c r="E1426" s="5" t="s">
        <v>36</v>
      </c>
      <c r="F1426" s="5" t="s">
        <v>28</v>
      </c>
      <c r="G1426" s="5" t="s">
        <v>24</v>
      </c>
      <c r="H1426" s="5">
        <v>159</v>
      </c>
      <c r="I1426" s="5">
        <v>6</v>
      </c>
      <c r="J1426" s="5">
        <v>954</v>
      </c>
    </row>
    <row r="1427" spans="1:10" ht="15.75" customHeight="1" x14ac:dyDescent="0.25">
      <c r="A1427" s="3" t="s">
        <v>1472</v>
      </c>
      <c r="B1427" s="4">
        <v>43555</v>
      </c>
      <c r="C1427" s="5">
        <v>13</v>
      </c>
      <c r="D1427" s="5" t="s">
        <v>33</v>
      </c>
      <c r="E1427" s="5" t="s">
        <v>63</v>
      </c>
      <c r="F1427" s="5" t="s">
        <v>13</v>
      </c>
      <c r="G1427" s="5" t="s">
        <v>41</v>
      </c>
      <c r="H1427" s="5">
        <v>399</v>
      </c>
      <c r="I1427" s="5">
        <v>0</v>
      </c>
      <c r="J1427" s="5">
        <v>0</v>
      </c>
    </row>
    <row r="1428" spans="1:10" ht="15.75" customHeight="1" x14ac:dyDescent="0.25">
      <c r="A1428" s="3" t="s">
        <v>1473</v>
      </c>
      <c r="B1428" s="4">
        <v>43555</v>
      </c>
      <c r="C1428" s="5">
        <v>10</v>
      </c>
      <c r="D1428" s="5" t="s">
        <v>58</v>
      </c>
      <c r="E1428" s="5" t="s">
        <v>46</v>
      </c>
      <c r="F1428" s="5" t="s">
        <v>23</v>
      </c>
      <c r="G1428" s="5" t="s">
        <v>41</v>
      </c>
      <c r="H1428" s="5">
        <v>399</v>
      </c>
      <c r="I1428" s="5">
        <v>8</v>
      </c>
      <c r="J1428" s="5">
        <v>3192</v>
      </c>
    </row>
    <row r="1429" spans="1:10" ht="15.75" customHeight="1" x14ac:dyDescent="0.25">
      <c r="A1429" s="3" t="s">
        <v>1474</v>
      </c>
      <c r="B1429" s="4">
        <v>43555</v>
      </c>
      <c r="C1429" s="5">
        <v>5</v>
      </c>
      <c r="D1429" s="5" t="s">
        <v>60</v>
      </c>
      <c r="E1429" s="5" t="s">
        <v>68</v>
      </c>
      <c r="F1429" s="5" t="s">
        <v>18</v>
      </c>
      <c r="G1429" s="5" t="s">
        <v>14</v>
      </c>
      <c r="H1429" s="5">
        <v>199</v>
      </c>
      <c r="I1429" s="5">
        <v>9</v>
      </c>
      <c r="J1429" s="5">
        <v>1791</v>
      </c>
    </row>
    <row r="1430" spans="1:10" ht="15.75" customHeight="1" x14ac:dyDescent="0.25">
      <c r="A1430" s="3" t="s">
        <v>1475</v>
      </c>
      <c r="B1430" s="4">
        <v>43556</v>
      </c>
      <c r="C1430" s="5">
        <v>1</v>
      </c>
      <c r="D1430" s="5" t="s">
        <v>16</v>
      </c>
      <c r="E1430" s="5" t="s">
        <v>68</v>
      </c>
      <c r="F1430" s="5" t="s">
        <v>18</v>
      </c>
      <c r="G1430" s="5" t="s">
        <v>41</v>
      </c>
      <c r="H1430" s="5">
        <v>399</v>
      </c>
      <c r="I1430" s="5">
        <v>4</v>
      </c>
      <c r="J1430" s="5">
        <v>1596</v>
      </c>
    </row>
    <row r="1431" spans="1:10" ht="15.75" customHeight="1" x14ac:dyDescent="0.25">
      <c r="A1431" s="3" t="s">
        <v>1476</v>
      </c>
      <c r="B1431" s="4">
        <v>43556</v>
      </c>
      <c r="C1431" s="5">
        <v>10</v>
      </c>
      <c r="D1431" s="5" t="s">
        <v>58</v>
      </c>
      <c r="E1431" s="5" t="s">
        <v>22</v>
      </c>
      <c r="F1431" s="5" t="s">
        <v>23</v>
      </c>
      <c r="G1431" s="5" t="s">
        <v>14</v>
      </c>
      <c r="H1431" s="5">
        <v>199</v>
      </c>
      <c r="I1431" s="5">
        <v>6</v>
      </c>
      <c r="J1431" s="5">
        <v>1194</v>
      </c>
    </row>
    <row r="1432" spans="1:10" ht="15.75" customHeight="1" x14ac:dyDescent="0.25">
      <c r="A1432" s="3" t="s">
        <v>1477</v>
      </c>
      <c r="B1432" s="4">
        <v>43557</v>
      </c>
      <c r="C1432" s="5">
        <v>8</v>
      </c>
      <c r="D1432" s="5" t="s">
        <v>45</v>
      </c>
      <c r="E1432" s="5" t="s">
        <v>22</v>
      </c>
      <c r="F1432" s="5" t="s">
        <v>23</v>
      </c>
      <c r="G1432" s="5" t="s">
        <v>41</v>
      </c>
      <c r="H1432" s="5">
        <v>399</v>
      </c>
      <c r="I1432" s="5">
        <v>0</v>
      </c>
      <c r="J1432" s="5">
        <v>0</v>
      </c>
    </row>
    <row r="1433" spans="1:10" ht="15.75" customHeight="1" x14ac:dyDescent="0.25">
      <c r="A1433" s="3" t="s">
        <v>1478</v>
      </c>
      <c r="B1433" s="4">
        <v>43558</v>
      </c>
      <c r="C1433" s="5">
        <v>12</v>
      </c>
      <c r="D1433" s="5" t="s">
        <v>66</v>
      </c>
      <c r="E1433" s="5" t="s">
        <v>12</v>
      </c>
      <c r="F1433" s="5" t="s">
        <v>13</v>
      </c>
      <c r="G1433" s="5" t="s">
        <v>24</v>
      </c>
      <c r="H1433" s="5">
        <v>159</v>
      </c>
      <c r="I1433" s="5">
        <v>8</v>
      </c>
      <c r="J1433" s="5">
        <v>1272</v>
      </c>
    </row>
    <row r="1434" spans="1:10" ht="15.75" customHeight="1" x14ac:dyDescent="0.25">
      <c r="A1434" s="3" t="s">
        <v>1479</v>
      </c>
      <c r="B1434" s="4">
        <v>43559</v>
      </c>
      <c r="C1434" s="5">
        <v>5</v>
      </c>
      <c r="D1434" s="5" t="s">
        <v>60</v>
      </c>
      <c r="E1434" s="5" t="s">
        <v>68</v>
      </c>
      <c r="F1434" s="5" t="s">
        <v>18</v>
      </c>
      <c r="G1434" s="5" t="s">
        <v>31</v>
      </c>
      <c r="H1434" s="5">
        <v>69</v>
      </c>
      <c r="I1434" s="5">
        <v>5</v>
      </c>
      <c r="J1434" s="5">
        <v>345</v>
      </c>
    </row>
    <row r="1435" spans="1:10" ht="15.75" customHeight="1" x14ac:dyDescent="0.25">
      <c r="A1435" s="3" t="s">
        <v>1480</v>
      </c>
      <c r="B1435" s="4">
        <v>43559</v>
      </c>
      <c r="C1435" s="5">
        <v>8</v>
      </c>
      <c r="D1435" s="5" t="s">
        <v>45</v>
      </c>
      <c r="E1435" s="5" t="s">
        <v>22</v>
      </c>
      <c r="F1435" s="5" t="s">
        <v>23</v>
      </c>
      <c r="G1435" s="5" t="s">
        <v>24</v>
      </c>
      <c r="H1435" s="5">
        <v>159</v>
      </c>
      <c r="I1435" s="5">
        <v>4</v>
      </c>
      <c r="J1435" s="5">
        <v>636</v>
      </c>
    </row>
    <row r="1436" spans="1:10" ht="15.75" customHeight="1" x14ac:dyDescent="0.25">
      <c r="A1436" s="3" t="s">
        <v>1481</v>
      </c>
      <c r="B1436" s="4">
        <v>43559</v>
      </c>
      <c r="C1436" s="5">
        <v>19</v>
      </c>
      <c r="D1436" s="5" t="s">
        <v>56</v>
      </c>
      <c r="E1436" s="5" t="s">
        <v>27</v>
      </c>
      <c r="F1436" s="5" t="s">
        <v>28</v>
      </c>
      <c r="G1436" s="5" t="s">
        <v>19</v>
      </c>
      <c r="H1436" s="5">
        <v>289</v>
      </c>
      <c r="I1436" s="5">
        <v>2</v>
      </c>
      <c r="J1436" s="5">
        <v>578</v>
      </c>
    </row>
    <row r="1437" spans="1:10" ht="15.75" customHeight="1" x14ac:dyDescent="0.25">
      <c r="A1437" s="3" t="s">
        <v>1482</v>
      </c>
      <c r="B1437" s="4">
        <v>43559</v>
      </c>
      <c r="C1437" s="5">
        <v>20</v>
      </c>
      <c r="D1437" s="5" t="s">
        <v>40</v>
      </c>
      <c r="E1437" s="5" t="s">
        <v>27</v>
      </c>
      <c r="F1437" s="5" t="s">
        <v>28</v>
      </c>
      <c r="G1437" s="5" t="s">
        <v>31</v>
      </c>
      <c r="H1437" s="5">
        <v>69</v>
      </c>
      <c r="I1437" s="5">
        <v>9</v>
      </c>
      <c r="J1437" s="5">
        <v>621</v>
      </c>
    </row>
    <row r="1438" spans="1:10" ht="15.75" customHeight="1" x14ac:dyDescent="0.25">
      <c r="A1438" s="3" t="s">
        <v>1483</v>
      </c>
      <c r="B1438" s="4">
        <v>43560</v>
      </c>
      <c r="C1438" s="5">
        <v>7</v>
      </c>
      <c r="D1438" s="5" t="s">
        <v>88</v>
      </c>
      <c r="E1438" s="5" t="s">
        <v>46</v>
      </c>
      <c r="F1438" s="5" t="s">
        <v>23</v>
      </c>
      <c r="G1438" s="5" t="s">
        <v>14</v>
      </c>
      <c r="H1438" s="5">
        <v>199</v>
      </c>
      <c r="I1438" s="5">
        <v>8</v>
      </c>
      <c r="J1438" s="5">
        <v>1592</v>
      </c>
    </row>
    <row r="1439" spans="1:10" ht="15.75" customHeight="1" x14ac:dyDescent="0.25">
      <c r="A1439" s="3" t="s">
        <v>1484</v>
      </c>
      <c r="B1439" s="4">
        <v>43560</v>
      </c>
      <c r="C1439" s="5">
        <v>4</v>
      </c>
      <c r="D1439" s="5" t="s">
        <v>51</v>
      </c>
      <c r="E1439" s="5" t="s">
        <v>68</v>
      </c>
      <c r="F1439" s="5" t="s">
        <v>18</v>
      </c>
      <c r="G1439" s="5" t="s">
        <v>31</v>
      </c>
      <c r="H1439" s="5">
        <v>69</v>
      </c>
      <c r="I1439" s="5">
        <v>7</v>
      </c>
      <c r="J1439" s="5">
        <v>483</v>
      </c>
    </row>
    <row r="1440" spans="1:10" ht="15.75" customHeight="1" x14ac:dyDescent="0.25">
      <c r="A1440" s="3" t="s">
        <v>1485</v>
      </c>
      <c r="B1440" s="4">
        <v>43560</v>
      </c>
      <c r="C1440" s="5">
        <v>16</v>
      </c>
      <c r="D1440" s="5" t="s">
        <v>30</v>
      </c>
      <c r="E1440" s="5" t="s">
        <v>36</v>
      </c>
      <c r="F1440" s="5" t="s">
        <v>28</v>
      </c>
      <c r="G1440" s="5" t="s">
        <v>14</v>
      </c>
      <c r="H1440" s="5">
        <v>199</v>
      </c>
      <c r="I1440" s="5">
        <v>9</v>
      </c>
      <c r="J1440" s="5">
        <v>1791</v>
      </c>
    </row>
    <row r="1441" spans="1:10" ht="15.75" customHeight="1" x14ac:dyDescent="0.25">
      <c r="A1441" s="3" t="s">
        <v>1486</v>
      </c>
      <c r="B1441" s="4">
        <v>43560</v>
      </c>
      <c r="C1441" s="5">
        <v>18</v>
      </c>
      <c r="D1441" s="5" t="s">
        <v>26</v>
      </c>
      <c r="E1441" s="5" t="s">
        <v>36</v>
      </c>
      <c r="F1441" s="5" t="s">
        <v>28</v>
      </c>
      <c r="G1441" s="5" t="s">
        <v>14</v>
      </c>
      <c r="H1441" s="5">
        <v>199</v>
      </c>
      <c r="I1441" s="5">
        <v>2</v>
      </c>
      <c r="J1441" s="5">
        <v>398</v>
      </c>
    </row>
    <row r="1442" spans="1:10" ht="15.75" customHeight="1" x14ac:dyDescent="0.25">
      <c r="A1442" s="3" t="s">
        <v>1487</v>
      </c>
      <c r="B1442" s="4">
        <v>43560</v>
      </c>
      <c r="C1442" s="5">
        <v>13</v>
      </c>
      <c r="D1442" s="5" t="s">
        <v>33</v>
      </c>
      <c r="E1442" s="5" t="s">
        <v>63</v>
      </c>
      <c r="F1442" s="5" t="s">
        <v>13</v>
      </c>
      <c r="G1442" s="5" t="s">
        <v>14</v>
      </c>
      <c r="H1442" s="5">
        <v>199</v>
      </c>
      <c r="I1442" s="5">
        <v>5</v>
      </c>
      <c r="J1442" s="5">
        <v>995</v>
      </c>
    </row>
    <row r="1443" spans="1:10" ht="15.75" customHeight="1" x14ac:dyDescent="0.25">
      <c r="A1443" s="3" t="s">
        <v>1488</v>
      </c>
      <c r="B1443" s="4">
        <v>43560</v>
      </c>
      <c r="C1443" s="5">
        <v>15</v>
      </c>
      <c r="D1443" s="5" t="s">
        <v>118</v>
      </c>
      <c r="E1443" s="5" t="s">
        <v>12</v>
      </c>
      <c r="F1443" s="5" t="s">
        <v>13</v>
      </c>
      <c r="G1443" s="5" t="s">
        <v>31</v>
      </c>
      <c r="H1443" s="5">
        <v>69</v>
      </c>
      <c r="I1443" s="5">
        <v>1</v>
      </c>
      <c r="J1443" s="5">
        <v>69</v>
      </c>
    </row>
    <row r="1444" spans="1:10" ht="15.75" customHeight="1" x14ac:dyDescent="0.25">
      <c r="A1444" s="3" t="s">
        <v>1489</v>
      </c>
      <c r="B1444" s="4">
        <v>43560</v>
      </c>
      <c r="C1444" s="5">
        <v>15</v>
      </c>
      <c r="D1444" s="5" t="s">
        <v>118</v>
      </c>
      <c r="E1444" s="5" t="s">
        <v>63</v>
      </c>
      <c r="F1444" s="5" t="s">
        <v>13</v>
      </c>
      <c r="G1444" s="5" t="s">
        <v>19</v>
      </c>
      <c r="H1444" s="5">
        <v>289</v>
      </c>
      <c r="I1444" s="5">
        <v>8</v>
      </c>
      <c r="J1444" s="5">
        <v>2312</v>
      </c>
    </row>
    <row r="1445" spans="1:10" ht="15.75" customHeight="1" x14ac:dyDescent="0.25">
      <c r="A1445" s="3" t="s">
        <v>1490</v>
      </c>
      <c r="B1445" s="4">
        <v>43561</v>
      </c>
      <c r="C1445" s="5">
        <v>3</v>
      </c>
      <c r="D1445" s="5" t="s">
        <v>43</v>
      </c>
      <c r="E1445" s="5" t="s">
        <v>17</v>
      </c>
      <c r="F1445" s="5" t="s">
        <v>18</v>
      </c>
      <c r="G1445" s="5" t="s">
        <v>19</v>
      </c>
      <c r="H1445" s="5">
        <v>289</v>
      </c>
      <c r="I1445" s="5">
        <v>2</v>
      </c>
      <c r="J1445" s="5">
        <v>578</v>
      </c>
    </row>
    <row r="1446" spans="1:10" ht="15.75" customHeight="1" x14ac:dyDescent="0.25">
      <c r="A1446" s="3" t="s">
        <v>1491</v>
      </c>
      <c r="B1446" s="4">
        <v>43561</v>
      </c>
      <c r="C1446" s="5">
        <v>1</v>
      </c>
      <c r="D1446" s="5" t="s">
        <v>16</v>
      </c>
      <c r="E1446" s="5" t="s">
        <v>68</v>
      </c>
      <c r="F1446" s="5" t="s">
        <v>18</v>
      </c>
      <c r="G1446" s="5" t="s">
        <v>14</v>
      </c>
      <c r="H1446" s="5">
        <v>199</v>
      </c>
      <c r="I1446" s="5">
        <v>3</v>
      </c>
      <c r="J1446" s="5">
        <v>597</v>
      </c>
    </row>
    <row r="1447" spans="1:10" ht="15.75" customHeight="1" x14ac:dyDescent="0.25">
      <c r="A1447" s="3" t="s">
        <v>1492</v>
      </c>
      <c r="B1447" s="4">
        <v>43562</v>
      </c>
      <c r="C1447" s="5">
        <v>12</v>
      </c>
      <c r="D1447" s="5" t="s">
        <v>66</v>
      </c>
      <c r="E1447" s="5" t="s">
        <v>63</v>
      </c>
      <c r="F1447" s="5" t="s">
        <v>13</v>
      </c>
      <c r="G1447" s="5" t="s">
        <v>41</v>
      </c>
      <c r="H1447" s="5">
        <v>399</v>
      </c>
      <c r="I1447" s="5">
        <v>5</v>
      </c>
      <c r="J1447" s="5">
        <v>1995</v>
      </c>
    </row>
    <row r="1448" spans="1:10" ht="15.75" customHeight="1" x14ac:dyDescent="0.25">
      <c r="A1448" s="3" t="s">
        <v>1493</v>
      </c>
      <c r="B1448" s="4">
        <v>43562</v>
      </c>
      <c r="C1448" s="5">
        <v>7</v>
      </c>
      <c r="D1448" s="5" t="s">
        <v>88</v>
      </c>
      <c r="E1448" s="5" t="s">
        <v>22</v>
      </c>
      <c r="F1448" s="5" t="s">
        <v>23</v>
      </c>
      <c r="G1448" s="5" t="s">
        <v>31</v>
      </c>
      <c r="H1448" s="5">
        <v>69</v>
      </c>
      <c r="I1448" s="5">
        <v>6</v>
      </c>
      <c r="J1448" s="5">
        <v>414</v>
      </c>
    </row>
    <row r="1449" spans="1:10" ht="15.75" customHeight="1" x14ac:dyDescent="0.25">
      <c r="A1449" s="3" t="s">
        <v>1494</v>
      </c>
      <c r="B1449" s="4">
        <v>43562</v>
      </c>
      <c r="C1449" s="5">
        <v>15</v>
      </c>
      <c r="D1449" s="5" t="s">
        <v>118</v>
      </c>
      <c r="E1449" s="5" t="s">
        <v>12</v>
      </c>
      <c r="F1449" s="5" t="s">
        <v>13</v>
      </c>
      <c r="G1449" s="5" t="s">
        <v>24</v>
      </c>
      <c r="H1449" s="5">
        <v>159</v>
      </c>
      <c r="I1449" s="5">
        <v>7</v>
      </c>
      <c r="J1449" s="5">
        <v>1113</v>
      </c>
    </row>
    <row r="1450" spans="1:10" ht="15.75" customHeight="1" x14ac:dyDescent="0.25">
      <c r="A1450" s="3" t="s">
        <v>1495</v>
      </c>
      <c r="B1450" s="4">
        <v>43562</v>
      </c>
      <c r="C1450" s="5">
        <v>20</v>
      </c>
      <c r="D1450" s="5" t="s">
        <v>40</v>
      </c>
      <c r="E1450" s="5" t="s">
        <v>36</v>
      </c>
      <c r="F1450" s="5" t="s">
        <v>28</v>
      </c>
      <c r="G1450" s="5" t="s">
        <v>24</v>
      </c>
      <c r="H1450" s="5">
        <v>159</v>
      </c>
      <c r="I1450" s="5">
        <v>9</v>
      </c>
      <c r="J1450" s="5">
        <v>1431</v>
      </c>
    </row>
    <row r="1451" spans="1:10" ht="15.75" customHeight="1" x14ac:dyDescent="0.25">
      <c r="A1451" s="3" t="s">
        <v>1496</v>
      </c>
      <c r="B1451" s="4">
        <v>43562</v>
      </c>
      <c r="C1451" s="5">
        <v>4</v>
      </c>
      <c r="D1451" s="5" t="s">
        <v>51</v>
      </c>
      <c r="E1451" s="5" t="s">
        <v>68</v>
      </c>
      <c r="F1451" s="5" t="s">
        <v>18</v>
      </c>
      <c r="G1451" s="5" t="s">
        <v>14</v>
      </c>
      <c r="H1451" s="5">
        <v>199</v>
      </c>
      <c r="I1451" s="5">
        <v>5</v>
      </c>
      <c r="J1451" s="5">
        <v>995</v>
      </c>
    </row>
    <row r="1452" spans="1:10" ht="15.75" customHeight="1" x14ac:dyDescent="0.25">
      <c r="A1452" s="3" t="s">
        <v>1497</v>
      </c>
      <c r="B1452" s="4">
        <v>43563</v>
      </c>
      <c r="C1452" s="5">
        <v>12</v>
      </c>
      <c r="D1452" s="5" t="s">
        <v>66</v>
      </c>
      <c r="E1452" s="5" t="s">
        <v>12</v>
      </c>
      <c r="F1452" s="5" t="s">
        <v>13</v>
      </c>
      <c r="G1452" s="5" t="s">
        <v>24</v>
      </c>
      <c r="H1452" s="5">
        <v>159</v>
      </c>
      <c r="I1452" s="5">
        <v>9</v>
      </c>
      <c r="J1452" s="5">
        <v>1431</v>
      </c>
    </row>
    <row r="1453" spans="1:10" ht="15.75" customHeight="1" x14ac:dyDescent="0.25">
      <c r="A1453" s="3" t="s">
        <v>1498</v>
      </c>
      <c r="B1453" s="4">
        <v>43564</v>
      </c>
      <c r="C1453" s="5">
        <v>9</v>
      </c>
      <c r="D1453" s="5" t="s">
        <v>21</v>
      </c>
      <c r="E1453" s="5" t="s">
        <v>46</v>
      </c>
      <c r="F1453" s="5" t="s">
        <v>23</v>
      </c>
      <c r="G1453" s="5" t="s">
        <v>41</v>
      </c>
      <c r="H1453" s="5">
        <v>399</v>
      </c>
      <c r="I1453" s="5">
        <v>5</v>
      </c>
      <c r="J1453" s="5">
        <v>1995</v>
      </c>
    </row>
    <row r="1454" spans="1:10" ht="15.75" customHeight="1" x14ac:dyDescent="0.25">
      <c r="A1454" s="3" t="s">
        <v>1499</v>
      </c>
      <c r="B1454" s="4">
        <v>43564</v>
      </c>
      <c r="C1454" s="5">
        <v>9</v>
      </c>
      <c r="D1454" s="5" t="s">
        <v>21</v>
      </c>
      <c r="E1454" s="5" t="s">
        <v>22</v>
      </c>
      <c r="F1454" s="5" t="s">
        <v>23</v>
      </c>
      <c r="G1454" s="5" t="s">
        <v>31</v>
      </c>
      <c r="H1454" s="5">
        <v>69</v>
      </c>
      <c r="I1454" s="5">
        <v>6</v>
      </c>
      <c r="J1454" s="5">
        <v>414</v>
      </c>
    </row>
    <row r="1455" spans="1:10" ht="15.75" customHeight="1" x14ac:dyDescent="0.25">
      <c r="A1455" s="3" t="s">
        <v>1500</v>
      </c>
      <c r="B1455" s="4">
        <v>43564</v>
      </c>
      <c r="C1455" s="5">
        <v>7</v>
      </c>
      <c r="D1455" s="5" t="s">
        <v>88</v>
      </c>
      <c r="E1455" s="5" t="s">
        <v>46</v>
      </c>
      <c r="F1455" s="5" t="s">
        <v>23</v>
      </c>
      <c r="G1455" s="5" t="s">
        <v>19</v>
      </c>
      <c r="H1455" s="5">
        <v>289</v>
      </c>
      <c r="I1455" s="5">
        <v>3</v>
      </c>
      <c r="J1455" s="5">
        <v>867</v>
      </c>
    </row>
    <row r="1456" spans="1:10" ht="15.75" customHeight="1" x14ac:dyDescent="0.25">
      <c r="A1456" s="3" t="s">
        <v>1501</v>
      </c>
      <c r="B1456" s="4">
        <v>43564</v>
      </c>
      <c r="C1456" s="5">
        <v>5</v>
      </c>
      <c r="D1456" s="5" t="s">
        <v>60</v>
      </c>
      <c r="E1456" s="5" t="s">
        <v>17</v>
      </c>
      <c r="F1456" s="5" t="s">
        <v>18</v>
      </c>
      <c r="G1456" s="5" t="s">
        <v>24</v>
      </c>
      <c r="H1456" s="5">
        <v>159</v>
      </c>
      <c r="I1456" s="5">
        <v>7</v>
      </c>
      <c r="J1456" s="5">
        <v>1113</v>
      </c>
    </row>
    <row r="1457" spans="1:10" ht="15.75" customHeight="1" x14ac:dyDescent="0.25">
      <c r="A1457" s="3" t="s">
        <v>1502</v>
      </c>
      <c r="B1457" s="4">
        <v>43564</v>
      </c>
      <c r="C1457" s="5">
        <v>17</v>
      </c>
      <c r="D1457" s="5" t="s">
        <v>35</v>
      </c>
      <c r="E1457" s="5" t="s">
        <v>27</v>
      </c>
      <c r="F1457" s="5" t="s">
        <v>28</v>
      </c>
      <c r="G1457" s="5" t="s">
        <v>14</v>
      </c>
      <c r="H1457" s="5">
        <v>199</v>
      </c>
      <c r="I1457" s="5">
        <v>7</v>
      </c>
      <c r="J1457" s="5">
        <v>1393</v>
      </c>
    </row>
    <row r="1458" spans="1:10" ht="15.75" customHeight="1" x14ac:dyDescent="0.25">
      <c r="A1458" s="3" t="s">
        <v>1503</v>
      </c>
      <c r="B1458" s="4">
        <v>43564</v>
      </c>
      <c r="C1458" s="5">
        <v>17</v>
      </c>
      <c r="D1458" s="5" t="s">
        <v>35</v>
      </c>
      <c r="E1458" s="5" t="s">
        <v>36</v>
      </c>
      <c r="F1458" s="5" t="s">
        <v>28</v>
      </c>
      <c r="G1458" s="5" t="s">
        <v>31</v>
      </c>
      <c r="H1458" s="5">
        <v>69</v>
      </c>
      <c r="I1458" s="5">
        <v>5</v>
      </c>
      <c r="J1458" s="5">
        <v>345</v>
      </c>
    </row>
    <row r="1459" spans="1:10" ht="15.75" customHeight="1" x14ac:dyDescent="0.25">
      <c r="A1459" s="3" t="s">
        <v>1504</v>
      </c>
      <c r="B1459" s="4">
        <v>43565</v>
      </c>
      <c r="C1459" s="5">
        <v>15</v>
      </c>
      <c r="D1459" s="5" t="s">
        <v>118</v>
      </c>
      <c r="E1459" s="5" t="s">
        <v>12</v>
      </c>
      <c r="F1459" s="5" t="s">
        <v>13</v>
      </c>
      <c r="G1459" s="5" t="s">
        <v>31</v>
      </c>
      <c r="H1459" s="5">
        <v>69</v>
      </c>
      <c r="I1459" s="5">
        <v>0</v>
      </c>
      <c r="J1459" s="5">
        <v>0</v>
      </c>
    </row>
    <row r="1460" spans="1:10" ht="15.75" customHeight="1" x14ac:dyDescent="0.25">
      <c r="A1460" s="3" t="s">
        <v>1505</v>
      </c>
      <c r="B1460" s="4">
        <v>43565</v>
      </c>
      <c r="C1460" s="5">
        <v>17</v>
      </c>
      <c r="D1460" s="5" t="s">
        <v>35</v>
      </c>
      <c r="E1460" s="5" t="s">
        <v>36</v>
      </c>
      <c r="F1460" s="5" t="s">
        <v>28</v>
      </c>
      <c r="G1460" s="5" t="s">
        <v>14</v>
      </c>
      <c r="H1460" s="5">
        <v>199</v>
      </c>
      <c r="I1460" s="5">
        <v>5</v>
      </c>
      <c r="J1460" s="5">
        <v>995</v>
      </c>
    </row>
    <row r="1461" spans="1:10" ht="15.75" customHeight="1" x14ac:dyDescent="0.25">
      <c r="A1461" s="3" t="s">
        <v>1506</v>
      </c>
      <c r="B1461" s="4">
        <v>43566</v>
      </c>
      <c r="C1461" s="5">
        <v>13</v>
      </c>
      <c r="D1461" s="5" t="s">
        <v>33</v>
      </c>
      <c r="E1461" s="5" t="s">
        <v>12</v>
      </c>
      <c r="F1461" s="5" t="s">
        <v>13</v>
      </c>
      <c r="G1461" s="5" t="s">
        <v>14</v>
      </c>
      <c r="H1461" s="5">
        <v>199</v>
      </c>
      <c r="I1461" s="5">
        <v>9</v>
      </c>
      <c r="J1461" s="5">
        <v>1791</v>
      </c>
    </row>
    <row r="1462" spans="1:10" ht="15.75" customHeight="1" x14ac:dyDescent="0.25">
      <c r="A1462" s="3" t="s">
        <v>1507</v>
      </c>
      <c r="B1462" s="4">
        <v>43566</v>
      </c>
      <c r="C1462" s="5">
        <v>16</v>
      </c>
      <c r="D1462" s="5" t="s">
        <v>30</v>
      </c>
      <c r="E1462" s="5" t="s">
        <v>27</v>
      </c>
      <c r="F1462" s="5" t="s">
        <v>28</v>
      </c>
      <c r="G1462" s="5" t="s">
        <v>24</v>
      </c>
      <c r="H1462" s="5">
        <v>159</v>
      </c>
      <c r="I1462" s="5">
        <v>8</v>
      </c>
      <c r="J1462" s="5">
        <v>1272</v>
      </c>
    </row>
    <row r="1463" spans="1:10" ht="15.75" customHeight="1" x14ac:dyDescent="0.25">
      <c r="A1463" s="3" t="s">
        <v>1508</v>
      </c>
      <c r="B1463" s="4">
        <v>43567</v>
      </c>
      <c r="C1463" s="5">
        <v>19</v>
      </c>
      <c r="D1463" s="5" t="s">
        <v>56</v>
      </c>
      <c r="E1463" s="5" t="s">
        <v>36</v>
      </c>
      <c r="F1463" s="5" t="s">
        <v>28</v>
      </c>
      <c r="G1463" s="5" t="s">
        <v>19</v>
      </c>
      <c r="H1463" s="5">
        <v>289</v>
      </c>
      <c r="I1463" s="5">
        <v>3</v>
      </c>
      <c r="J1463" s="5">
        <v>867</v>
      </c>
    </row>
    <row r="1464" spans="1:10" ht="15.75" customHeight="1" x14ac:dyDescent="0.25">
      <c r="A1464" s="3" t="s">
        <v>1509</v>
      </c>
      <c r="B1464" s="4">
        <v>43567</v>
      </c>
      <c r="C1464" s="5">
        <v>13</v>
      </c>
      <c r="D1464" s="5" t="s">
        <v>33</v>
      </c>
      <c r="E1464" s="5" t="s">
        <v>12</v>
      </c>
      <c r="F1464" s="5" t="s">
        <v>13</v>
      </c>
      <c r="G1464" s="5" t="s">
        <v>14</v>
      </c>
      <c r="H1464" s="5">
        <v>199</v>
      </c>
      <c r="I1464" s="5">
        <v>3</v>
      </c>
      <c r="J1464" s="5">
        <v>597</v>
      </c>
    </row>
    <row r="1465" spans="1:10" ht="15.75" customHeight="1" x14ac:dyDescent="0.25">
      <c r="A1465" s="3" t="s">
        <v>1510</v>
      </c>
      <c r="B1465" s="4">
        <v>43567</v>
      </c>
      <c r="C1465" s="5">
        <v>5</v>
      </c>
      <c r="D1465" s="5" t="s">
        <v>60</v>
      </c>
      <c r="E1465" s="5" t="s">
        <v>68</v>
      </c>
      <c r="F1465" s="5" t="s">
        <v>18</v>
      </c>
      <c r="G1465" s="5" t="s">
        <v>19</v>
      </c>
      <c r="H1465" s="5">
        <v>289</v>
      </c>
      <c r="I1465" s="5">
        <v>5</v>
      </c>
      <c r="J1465" s="5">
        <v>1445</v>
      </c>
    </row>
    <row r="1466" spans="1:10" ht="15.75" customHeight="1" x14ac:dyDescent="0.25">
      <c r="A1466" s="3" t="s">
        <v>1511</v>
      </c>
      <c r="B1466" s="4">
        <v>43568</v>
      </c>
      <c r="C1466" s="5">
        <v>13</v>
      </c>
      <c r="D1466" s="5" t="s">
        <v>33</v>
      </c>
      <c r="E1466" s="5" t="s">
        <v>63</v>
      </c>
      <c r="F1466" s="5" t="s">
        <v>13</v>
      </c>
      <c r="G1466" s="5" t="s">
        <v>41</v>
      </c>
      <c r="H1466" s="5">
        <v>399</v>
      </c>
      <c r="I1466" s="5">
        <v>0</v>
      </c>
      <c r="J1466" s="5">
        <v>0</v>
      </c>
    </row>
    <row r="1467" spans="1:10" ht="15.75" customHeight="1" x14ac:dyDescent="0.25">
      <c r="A1467" s="3" t="s">
        <v>1512</v>
      </c>
      <c r="B1467" s="4">
        <v>43569</v>
      </c>
      <c r="C1467" s="5">
        <v>9</v>
      </c>
      <c r="D1467" s="5" t="s">
        <v>21</v>
      </c>
      <c r="E1467" s="5" t="s">
        <v>22</v>
      </c>
      <c r="F1467" s="5" t="s">
        <v>23</v>
      </c>
      <c r="G1467" s="5" t="s">
        <v>41</v>
      </c>
      <c r="H1467" s="5">
        <v>399</v>
      </c>
      <c r="I1467" s="5">
        <v>7</v>
      </c>
      <c r="J1467" s="5">
        <v>2793</v>
      </c>
    </row>
    <row r="1468" spans="1:10" ht="15.75" customHeight="1" x14ac:dyDescent="0.25">
      <c r="A1468" s="3" t="s">
        <v>1513</v>
      </c>
      <c r="B1468" s="4">
        <v>43570</v>
      </c>
      <c r="C1468" s="5">
        <v>3</v>
      </c>
      <c r="D1468" s="5" t="s">
        <v>43</v>
      </c>
      <c r="E1468" s="5" t="s">
        <v>68</v>
      </c>
      <c r="F1468" s="5" t="s">
        <v>18</v>
      </c>
      <c r="G1468" s="5" t="s">
        <v>14</v>
      </c>
      <c r="H1468" s="5">
        <v>199</v>
      </c>
      <c r="I1468" s="5">
        <v>5</v>
      </c>
      <c r="J1468" s="5">
        <v>995</v>
      </c>
    </row>
    <row r="1469" spans="1:10" ht="15.75" customHeight="1" x14ac:dyDescent="0.25">
      <c r="A1469" s="3" t="s">
        <v>1514</v>
      </c>
      <c r="B1469" s="4">
        <v>43570</v>
      </c>
      <c r="C1469" s="5">
        <v>6</v>
      </c>
      <c r="D1469" s="5" t="s">
        <v>48</v>
      </c>
      <c r="E1469" s="5" t="s">
        <v>22</v>
      </c>
      <c r="F1469" s="5" t="s">
        <v>23</v>
      </c>
      <c r="G1469" s="5" t="s">
        <v>41</v>
      </c>
      <c r="H1469" s="5">
        <v>399</v>
      </c>
      <c r="I1469" s="5">
        <v>0</v>
      </c>
      <c r="J1469" s="5">
        <v>0</v>
      </c>
    </row>
    <row r="1470" spans="1:10" ht="15.75" customHeight="1" x14ac:dyDescent="0.25">
      <c r="A1470" s="3" t="s">
        <v>1515</v>
      </c>
      <c r="B1470" s="4">
        <v>43571</v>
      </c>
      <c r="C1470" s="5">
        <v>12</v>
      </c>
      <c r="D1470" s="5" t="s">
        <v>66</v>
      </c>
      <c r="E1470" s="5" t="s">
        <v>63</v>
      </c>
      <c r="F1470" s="5" t="s">
        <v>13</v>
      </c>
      <c r="G1470" s="5" t="s">
        <v>31</v>
      </c>
      <c r="H1470" s="5">
        <v>69</v>
      </c>
      <c r="I1470" s="5">
        <v>2</v>
      </c>
      <c r="J1470" s="5">
        <v>138</v>
      </c>
    </row>
    <row r="1471" spans="1:10" ht="15.75" customHeight="1" x14ac:dyDescent="0.25">
      <c r="A1471" s="3" t="s">
        <v>1516</v>
      </c>
      <c r="B1471" s="4">
        <v>43572</v>
      </c>
      <c r="C1471" s="5">
        <v>1</v>
      </c>
      <c r="D1471" s="5" t="s">
        <v>16</v>
      </c>
      <c r="E1471" s="5" t="s">
        <v>17</v>
      </c>
      <c r="F1471" s="5" t="s">
        <v>18</v>
      </c>
      <c r="G1471" s="5" t="s">
        <v>31</v>
      </c>
      <c r="H1471" s="5">
        <v>69</v>
      </c>
      <c r="I1471" s="5">
        <v>0</v>
      </c>
      <c r="J1471" s="5">
        <v>0</v>
      </c>
    </row>
    <row r="1472" spans="1:10" ht="15.75" customHeight="1" x14ac:dyDescent="0.25">
      <c r="A1472" s="3" t="s">
        <v>1517</v>
      </c>
      <c r="B1472" s="4">
        <v>43573</v>
      </c>
      <c r="C1472" s="5">
        <v>5</v>
      </c>
      <c r="D1472" s="5" t="s">
        <v>60</v>
      </c>
      <c r="E1472" s="5" t="s">
        <v>68</v>
      </c>
      <c r="F1472" s="5" t="s">
        <v>18</v>
      </c>
      <c r="G1472" s="5" t="s">
        <v>41</v>
      </c>
      <c r="H1472" s="5">
        <v>399</v>
      </c>
      <c r="I1472" s="5">
        <v>8</v>
      </c>
      <c r="J1472" s="5">
        <v>3192</v>
      </c>
    </row>
    <row r="1473" spans="1:10" ht="15.75" customHeight="1" x14ac:dyDescent="0.25">
      <c r="A1473" s="3" t="s">
        <v>1518</v>
      </c>
      <c r="B1473" s="4">
        <v>43573</v>
      </c>
      <c r="C1473" s="5">
        <v>19</v>
      </c>
      <c r="D1473" s="5" t="s">
        <v>56</v>
      </c>
      <c r="E1473" s="5" t="s">
        <v>36</v>
      </c>
      <c r="F1473" s="5" t="s">
        <v>28</v>
      </c>
      <c r="G1473" s="5" t="s">
        <v>31</v>
      </c>
      <c r="H1473" s="5">
        <v>69</v>
      </c>
      <c r="I1473" s="5">
        <v>0</v>
      </c>
      <c r="J1473" s="5">
        <v>0</v>
      </c>
    </row>
    <row r="1474" spans="1:10" ht="15.75" customHeight="1" x14ac:dyDescent="0.25">
      <c r="A1474" s="3" t="s">
        <v>1519</v>
      </c>
      <c r="B1474" s="4">
        <v>43573</v>
      </c>
      <c r="C1474" s="5">
        <v>12</v>
      </c>
      <c r="D1474" s="5" t="s">
        <v>66</v>
      </c>
      <c r="E1474" s="5" t="s">
        <v>12</v>
      </c>
      <c r="F1474" s="5" t="s">
        <v>13</v>
      </c>
      <c r="G1474" s="5" t="s">
        <v>19</v>
      </c>
      <c r="H1474" s="5">
        <v>289</v>
      </c>
      <c r="I1474" s="5">
        <v>5</v>
      </c>
      <c r="J1474" s="5">
        <v>1445</v>
      </c>
    </row>
    <row r="1475" spans="1:10" ht="15.75" customHeight="1" x14ac:dyDescent="0.25">
      <c r="A1475" s="3" t="s">
        <v>1520</v>
      </c>
      <c r="B1475" s="4">
        <v>43573</v>
      </c>
      <c r="C1475" s="5">
        <v>15</v>
      </c>
      <c r="D1475" s="5" t="s">
        <v>118</v>
      </c>
      <c r="E1475" s="5" t="s">
        <v>12</v>
      </c>
      <c r="F1475" s="5" t="s">
        <v>13</v>
      </c>
      <c r="G1475" s="5" t="s">
        <v>24</v>
      </c>
      <c r="H1475" s="5">
        <v>159</v>
      </c>
      <c r="I1475" s="5">
        <v>8</v>
      </c>
      <c r="J1475" s="5">
        <v>1272</v>
      </c>
    </row>
    <row r="1476" spans="1:10" ht="15.75" customHeight="1" x14ac:dyDescent="0.25">
      <c r="A1476" s="3" t="s">
        <v>1521</v>
      </c>
      <c r="B1476" s="4">
        <v>43573</v>
      </c>
      <c r="C1476" s="5">
        <v>13</v>
      </c>
      <c r="D1476" s="5" t="s">
        <v>33</v>
      </c>
      <c r="E1476" s="5" t="s">
        <v>12</v>
      </c>
      <c r="F1476" s="5" t="s">
        <v>13</v>
      </c>
      <c r="G1476" s="5" t="s">
        <v>41</v>
      </c>
      <c r="H1476" s="5">
        <v>399</v>
      </c>
      <c r="I1476" s="5">
        <v>5</v>
      </c>
      <c r="J1476" s="5">
        <v>1995</v>
      </c>
    </row>
    <row r="1477" spans="1:10" ht="15.75" customHeight="1" x14ac:dyDescent="0.25">
      <c r="A1477" s="3" t="s">
        <v>1522</v>
      </c>
      <c r="B1477" s="4">
        <v>43574</v>
      </c>
      <c r="C1477" s="5">
        <v>19</v>
      </c>
      <c r="D1477" s="5" t="s">
        <v>56</v>
      </c>
      <c r="E1477" s="5" t="s">
        <v>27</v>
      </c>
      <c r="F1477" s="5" t="s">
        <v>28</v>
      </c>
      <c r="G1477" s="5" t="s">
        <v>24</v>
      </c>
      <c r="H1477" s="5">
        <v>159</v>
      </c>
      <c r="I1477" s="5">
        <v>9</v>
      </c>
      <c r="J1477" s="5">
        <v>1431</v>
      </c>
    </row>
    <row r="1478" spans="1:10" ht="15.75" customHeight="1" x14ac:dyDescent="0.25">
      <c r="A1478" s="3" t="s">
        <v>1523</v>
      </c>
      <c r="B1478" s="4">
        <v>43574</v>
      </c>
      <c r="C1478" s="5">
        <v>4</v>
      </c>
      <c r="D1478" s="5" t="s">
        <v>51</v>
      </c>
      <c r="E1478" s="5" t="s">
        <v>17</v>
      </c>
      <c r="F1478" s="5" t="s">
        <v>18</v>
      </c>
      <c r="G1478" s="5" t="s">
        <v>41</v>
      </c>
      <c r="H1478" s="5">
        <v>399</v>
      </c>
      <c r="I1478" s="5">
        <v>7</v>
      </c>
      <c r="J1478" s="5">
        <v>2793</v>
      </c>
    </row>
    <row r="1479" spans="1:10" ht="15.75" customHeight="1" x14ac:dyDescent="0.25">
      <c r="A1479" s="3" t="s">
        <v>1524</v>
      </c>
      <c r="B1479" s="4">
        <v>43574</v>
      </c>
      <c r="C1479" s="5">
        <v>4</v>
      </c>
      <c r="D1479" s="5" t="s">
        <v>51</v>
      </c>
      <c r="E1479" s="5" t="s">
        <v>68</v>
      </c>
      <c r="F1479" s="5" t="s">
        <v>18</v>
      </c>
      <c r="G1479" s="5" t="s">
        <v>41</v>
      </c>
      <c r="H1479" s="5">
        <v>399</v>
      </c>
      <c r="I1479" s="5">
        <v>9</v>
      </c>
      <c r="J1479" s="5">
        <v>3591</v>
      </c>
    </row>
    <row r="1480" spans="1:10" ht="15.75" customHeight="1" x14ac:dyDescent="0.25">
      <c r="A1480" s="3" t="s">
        <v>1525</v>
      </c>
      <c r="B1480" s="4">
        <v>43574</v>
      </c>
      <c r="C1480" s="5">
        <v>10</v>
      </c>
      <c r="D1480" s="5" t="s">
        <v>58</v>
      </c>
      <c r="E1480" s="5" t="s">
        <v>22</v>
      </c>
      <c r="F1480" s="5" t="s">
        <v>23</v>
      </c>
      <c r="G1480" s="5" t="s">
        <v>41</v>
      </c>
      <c r="H1480" s="5">
        <v>399</v>
      </c>
      <c r="I1480" s="5">
        <v>4</v>
      </c>
      <c r="J1480" s="5">
        <v>1596</v>
      </c>
    </row>
    <row r="1481" spans="1:10" ht="15.75" customHeight="1" x14ac:dyDescent="0.25">
      <c r="A1481" s="3" t="s">
        <v>1526</v>
      </c>
      <c r="B1481" s="4">
        <v>43575</v>
      </c>
      <c r="C1481" s="5">
        <v>6</v>
      </c>
      <c r="D1481" s="5" t="s">
        <v>48</v>
      </c>
      <c r="E1481" s="5" t="s">
        <v>22</v>
      </c>
      <c r="F1481" s="5" t="s">
        <v>23</v>
      </c>
      <c r="G1481" s="5" t="s">
        <v>41</v>
      </c>
      <c r="H1481" s="5">
        <v>399</v>
      </c>
      <c r="I1481" s="5">
        <v>6</v>
      </c>
      <c r="J1481" s="5">
        <v>2394</v>
      </c>
    </row>
    <row r="1482" spans="1:10" ht="15.75" customHeight="1" x14ac:dyDescent="0.25">
      <c r="A1482" s="3" t="s">
        <v>1527</v>
      </c>
      <c r="B1482" s="4">
        <v>43575</v>
      </c>
      <c r="C1482" s="5">
        <v>18</v>
      </c>
      <c r="D1482" s="5" t="s">
        <v>26</v>
      </c>
      <c r="E1482" s="5" t="s">
        <v>36</v>
      </c>
      <c r="F1482" s="5" t="s">
        <v>28</v>
      </c>
      <c r="G1482" s="5" t="s">
        <v>24</v>
      </c>
      <c r="H1482" s="5">
        <v>159</v>
      </c>
      <c r="I1482" s="5">
        <v>8</v>
      </c>
      <c r="J1482" s="5">
        <v>1272</v>
      </c>
    </row>
    <row r="1483" spans="1:10" ht="15.75" customHeight="1" x14ac:dyDescent="0.25">
      <c r="A1483" s="3" t="s">
        <v>1528</v>
      </c>
      <c r="B1483" s="4">
        <v>43575</v>
      </c>
      <c r="C1483" s="5">
        <v>4</v>
      </c>
      <c r="D1483" s="5" t="s">
        <v>51</v>
      </c>
      <c r="E1483" s="5" t="s">
        <v>17</v>
      </c>
      <c r="F1483" s="5" t="s">
        <v>18</v>
      </c>
      <c r="G1483" s="5" t="s">
        <v>31</v>
      </c>
      <c r="H1483" s="5">
        <v>69</v>
      </c>
      <c r="I1483" s="5">
        <v>0</v>
      </c>
      <c r="J1483" s="5">
        <v>0</v>
      </c>
    </row>
    <row r="1484" spans="1:10" ht="15.75" customHeight="1" x14ac:dyDescent="0.25">
      <c r="A1484" s="3" t="s">
        <v>1529</v>
      </c>
      <c r="B1484" s="4">
        <v>43575</v>
      </c>
      <c r="C1484" s="5">
        <v>20</v>
      </c>
      <c r="D1484" s="5" t="s">
        <v>40</v>
      </c>
      <c r="E1484" s="5" t="s">
        <v>36</v>
      </c>
      <c r="F1484" s="5" t="s">
        <v>28</v>
      </c>
      <c r="G1484" s="5" t="s">
        <v>41</v>
      </c>
      <c r="H1484" s="5">
        <v>399</v>
      </c>
      <c r="I1484" s="5">
        <v>9</v>
      </c>
      <c r="J1484" s="5">
        <v>3591</v>
      </c>
    </row>
    <row r="1485" spans="1:10" ht="15.75" customHeight="1" x14ac:dyDescent="0.25">
      <c r="A1485" s="3" t="s">
        <v>1530</v>
      </c>
      <c r="B1485" s="4">
        <v>43576</v>
      </c>
      <c r="C1485" s="5">
        <v>18</v>
      </c>
      <c r="D1485" s="5" t="s">
        <v>26</v>
      </c>
      <c r="E1485" s="5" t="s">
        <v>36</v>
      </c>
      <c r="F1485" s="5" t="s">
        <v>28</v>
      </c>
      <c r="G1485" s="5" t="s">
        <v>31</v>
      </c>
      <c r="H1485" s="5">
        <v>69</v>
      </c>
      <c r="I1485" s="5">
        <v>2</v>
      </c>
      <c r="J1485" s="5">
        <v>138</v>
      </c>
    </row>
    <row r="1486" spans="1:10" ht="15.75" customHeight="1" x14ac:dyDescent="0.25">
      <c r="A1486" s="3" t="s">
        <v>1531</v>
      </c>
      <c r="B1486" s="4">
        <v>43576</v>
      </c>
      <c r="C1486" s="5">
        <v>6</v>
      </c>
      <c r="D1486" s="5" t="s">
        <v>48</v>
      </c>
      <c r="E1486" s="5" t="s">
        <v>46</v>
      </c>
      <c r="F1486" s="5" t="s">
        <v>23</v>
      </c>
      <c r="G1486" s="5" t="s">
        <v>19</v>
      </c>
      <c r="H1486" s="5">
        <v>289</v>
      </c>
      <c r="I1486" s="5">
        <v>5</v>
      </c>
      <c r="J1486" s="5">
        <v>1445</v>
      </c>
    </row>
    <row r="1487" spans="1:10" ht="15.75" customHeight="1" x14ac:dyDescent="0.25">
      <c r="A1487" s="3" t="s">
        <v>1532</v>
      </c>
      <c r="B1487" s="4">
        <v>43577</v>
      </c>
      <c r="C1487" s="5">
        <v>1</v>
      </c>
      <c r="D1487" s="5" t="s">
        <v>16</v>
      </c>
      <c r="E1487" s="5" t="s">
        <v>68</v>
      </c>
      <c r="F1487" s="5" t="s">
        <v>18</v>
      </c>
      <c r="G1487" s="5" t="s">
        <v>31</v>
      </c>
      <c r="H1487" s="5">
        <v>69</v>
      </c>
      <c r="I1487" s="5">
        <v>5</v>
      </c>
      <c r="J1487" s="5">
        <v>345</v>
      </c>
    </row>
    <row r="1488" spans="1:10" ht="15.75" customHeight="1" x14ac:dyDescent="0.25">
      <c r="A1488" s="3" t="s">
        <v>1533</v>
      </c>
      <c r="B1488" s="4">
        <v>43577</v>
      </c>
      <c r="C1488" s="5">
        <v>11</v>
      </c>
      <c r="D1488" s="5" t="s">
        <v>11</v>
      </c>
      <c r="E1488" s="5" t="s">
        <v>63</v>
      </c>
      <c r="F1488" s="5" t="s">
        <v>13</v>
      </c>
      <c r="G1488" s="5" t="s">
        <v>24</v>
      </c>
      <c r="H1488" s="5">
        <v>159</v>
      </c>
      <c r="I1488" s="5">
        <v>6</v>
      </c>
      <c r="J1488" s="5">
        <v>954</v>
      </c>
    </row>
    <row r="1489" spans="1:10" ht="15.75" customHeight="1" x14ac:dyDescent="0.25">
      <c r="A1489" s="3" t="s">
        <v>1534</v>
      </c>
      <c r="B1489" s="4">
        <v>43578</v>
      </c>
      <c r="C1489" s="5">
        <v>12</v>
      </c>
      <c r="D1489" s="5" t="s">
        <v>66</v>
      </c>
      <c r="E1489" s="5" t="s">
        <v>63</v>
      </c>
      <c r="F1489" s="5" t="s">
        <v>13</v>
      </c>
      <c r="G1489" s="5" t="s">
        <v>14</v>
      </c>
      <c r="H1489" s="5">
        <v>199</v>
      </c>
      <c r="I1489" s="5">
        <v>8</v>
      </c>
      <c r="J1489" s="5">
        <v>1592</v>
      </c>
    </row>
    <row r="1490" spans="1:10" ht="15.75" customHeight="1" x14ac:dyDescent="0.25">
      <c r="A1490" s="3" t="s">
        <v>1535</v>
      </c>
      <c r="B1490" s="4">
        <v>43578</v>
      </c>
      <c r="C1490" s="5">
        <v>6</v>
      </c>
      <c r="D1490" s="5" t="s">
        <v>48</v>
      </c>
      <c r="E1490" s="5" t="s">
        <v>46</v>
      </c>
      <c r="F1490" s="5" t="s">
        <v>23</v>
      </c>
      <c r="G1490" s="5" t="s">
        <v>31</v>
      </c>
      <c r="H1490" s="5">
        <v>69</v>
      </c>
      <c r="I1490" s="5">
        <v>4</v>
      </c>
      <c r="J1490" s="5">
        <v>276</v>
      </c>
    </row>
    <row r="1491" spans="1:10" ht="15.75" customHeight="1" x14ac:dyDescent="0.25">
      <c r="A1491" s="3" t="s">
        <v>1536</v>
      </c>
      <c r="B1491" s="4">
        <v>43578</v>
      </c>
      <c r="C1491" s="5">
        <v>19</v>
      </c>
      <c r="D1491" s="5" t="s">
        <v>56</v>
      </c>
      <c r="E1491" s="5" t="s">
        <v>27</v>
      </c>
      <c r="F1491" s="5" t="s">
        <v>28</v>
      </c>
      <c r="G1491" s="5" t="s">
        <v>41</v>
      </c>
      <c r="H1491" s="5">
        <v>399</v>
      </c>
      <c r="I1491" s="5">
        <v>1</v>
      </c>
      <c r="J1491" s="5">
        <v>399</v>
      </c>
    </row>
    <row r="1492" spans="1:10" ht="15.75" customHeight="1" x14ac:dyDescent="0.25">
      <c r="A1492" s="3" t="s">
        <v>1537</v>
      </c>
      <c r="B1492" s="4">
        <v>43578</v>
      </c>
      <c r="C1492" s="5">
        <v>5</v>
      </c>
      <c r="D1492" s="5" t="s">
        <v>60</v>
      </c>
      <c r="E1492" s="5" t="s">
        <v>17</v>
      </c>
      <c r="F1492" s="5" t="s">
        <v>18</v>
      </c>
      <c r="G1492" s="5" t="s">
        <v>41</v>
      </c>
      <c r="H1492" s="5">
        <v>399</v>
      </c>
      <c r="I1492" s="5">
        <v>8</v>
      </c>
      <c r="J1492" s="5">
        <v>3192</v>
      </c>
    </row>
    <row r="1493" spans="1:10" ht="15.75" customHeight="1" x14ac:dyDescent="0.25">
      <c r="A1493" s="3" t="s">
        <v>1538</v>
      </c>
      <c r="B1493" s="4">
        <v>43578</v>
      </c>
      <c r="C1493" s="5">
        <v>11</v>
      </c>
      <c r="D1493" s="5" t="s">
        <v>11</v>
      </c>
      <c r="E1493" s="5" t="s">
        <v>63</v>
      </c>
      <c r="F1493" s="5" t="s">
        <v>13</v>
      </c>
      <c r="G1493" s="5" t="s">
        <v>41</v>
      </c>
      <c r="H1493" s="5">
        <v>399</v>
      </c>
      <c r="I1493" s="5">
        <v>6</v>
      </c>
      <c r="J1493" s="5">
        <v>2394</v>
      </c>
    </row>
    <row r="1494" spans="1:10" ht="15.75" customHeight="1" x14ac:dyDescent="0.25">
      <c r="A1494" s="3" t="s">
        <v>1539</v>
      </c>
      <c r="B1494" s="4">
        <v>43578</v>
      </c>
      <c r="C1494" s="5">
        <v>8</v>
      </c>
      <c r="D1494" s="5" t="s">
        <v>45</v>
      </c>
      <c r="E1494" s="5" t="s">
        <v>46</v>
      </c>
      <c r="F1494" s="5" t="s">
        <v>23</v>
      </c>
      <c r="G1494" s="5" t="s">
        <v>41</v>
      </c>
      <c r="H1494" s="5">
        <v>399</v>
      </c>
      <c r="I1494" s="5">
        <v>2</v>
      </c>
      <c r="J1494" s="5">
        <v>798</v>
      </c>
    </row>
    <row r="1495" spans="1:10" ht="15.75" customHeight="1" x14ac:dyDescent="0.25">
      <c r="A1495" s="3" t="s">
        <v>1540</v>
      </c>
      <c r="B1495" s="4">
        <v>43579</v>
      </c>
      <c r="C1495" s="5">
        <v>3</v>
      </c>
      <c r="D1495" s="5" t="s">
        <v>43</v>
      </c>
      <c r="E1495" s="5" t="s">
        <v>68</v>
      </c>
      <c r="F1495" s="5" t="s">
        <v>18</v>
      </c>
      <c r="G1495" s="5" t="s">
        <v>19</v>
      </c>
      <c r="H1495" s="5">
        <v>289</v>
      </c>
      <c r="I1495" s="5">
        <v>6</v>
      </c>
      <c r="J1495" s="5">
        <v>1734</v>
      </c>
    </row>
    <row r="1496" spans="1:10" ht="15.75" customHeight="1" x14ac:dyDescent="0.25">
      <c r="A1496" s="3" t="s">
        <v>1541</v>
      </c>
      <c r="B1496" s="4">
        <v>43580</v>
      </c>
      <c r="C1496" s="5">
        <v>7</v>
      </c>
      <c r="D1496" s="5" t="s">
        <v>88</v>
      </c>
      <c r="E1496" s="5" t="s">
        <v>46</v>
      </c>
      <c r="F1496" s="5" t="s">
        <v>23</v>
      </c>
      <c r="G1496" s="5" t="s">
        <v>24</v>
      </c>
      <c r="H1496" s="5">
        <v>159</v>
      </c>
      <c r="I1496" s="5">
        <v>5</v>
      </c>
      <c r="J1496" s="5">
        <v>795</v>
      </c>
    </row>
    <row r="1497" spans="1:10" ht="15.75" customHeight="1" x14ac:dyDescent="0.25">
      <c r="A1497" s="3" t="s">
        <v>1542</v>
      </c>
      <c r="B1497" s="4">
        <v>43580</v>
      </c>
      <c r="C1497" s="5">
        <v>10</v>
      </c>
      <c r="D1497" s="5" t="s">
        <v>58</v>
      </c>
      <c r="E1497" s="5" t="s">
        <v>22</v>
      </c>
      <c r="F1497" s="5" t="s">
        <v>23</v>
      </c>
      <c r="G1497" s="5" t="s">
        <v>41</v>
      </c>
      <c r="H1497" s="5">
        <v>399</v>
      </c>
      <c r="I1497" s="5">
        <v>5</v>
      </c>
      <c r="J1497" s="5">
        <v>1995</v>
      </c>
    </row>
    <row r="1498" spans="1:10" ht="15.75" customHeight="1" x14ac:dyDescent="0.25">
      <c r="A1498" s="3" t="s">
        <v>1543</v>
      </c>
      <c r="B1498" s="4">
        <v>43581</v>
      </c>
      <c r="C1498" s="5">
        <v>13</v>
      </c>
      <c r="D1498" s="5" t="s">
        <v>33</v>
      </c>
      <c r="E1498" s="5" t="s">
        <v>63</v>
      </c>
      <c r="F1498" s="5" t="s">
        <v>13</v>
      </c>
      <c r="G1498" s="5" t="s">
        <v>14</v>
      </c>
      <c r="H1498" s="5">
        <v>199</v>
      </c>
      <c r="I1498" s="5">
        <v>5</v>
      </c>
      <c r="J1498" s="5">
        <v>995</v>
      </c>
    </row>
    <row r="1499" spans="1:10" ht="15.75" customHeight="1" x14ac:dyDescent="0.25">
      <c r="A1499" s="3" t="s">
        <v>1544</v>
      </c>
      <c r="B1499" s="4">
        <v>43581</v>
      </c>
      <c r="C1499" s="5">
        <v>1</v>
      </c>
      <c r="D1499" s="5" t="s">
        <v>16</v>
      </c>
      <c r="E1499" s="5" t="s">
        <v>68</v>
      </c>
      <c r="F1499" s="5" t="s">
        <v>18</v>
      </c>
      <c r="G1499" s="5" t="s">
        <v>19</v>
      </c>
      <c r="H1499" s="5">
        <v>289</v>
      </c>
      <c r="I1499" s="5">
        <v>4</v>
      </c>
      <c r="J1499" s="5">
        <v>1156</v>
      </c>
    </row>
    <row r="1500" spans="1:10" ht="15.75" customHeight="1" x14ac:dyDescent="0.25">
      <c r="A1500" s="3" t="s">
        <v>1545</v>
      </c>
      <c r="B1500" s="4">
        <v>43582</v>
      </c>
      <c r="C1500" s="5">
        <v>18</v>
      </c>
      <c r="D1500" s="5" t="s">
        <v>26</v>
      </c>
      <c r="E1500" s="5" t="s">
        <v>36</v>
      </c>
      <c r="F1500" s="5" t="s">
        <v>28</v>
      </c>
      <c r="G1500" s="5" t="s">
        <v>24</v>
      </c>
      <c r="H1500" s="5">
        <v>159</v>
      </c>
      <c r="I1500" s="5">
        <v>1</v>
      </c>
      <c r="J1500" s="5">
        <v>159</v>
      </c>
    </row>
    <row r="1501" spans="1:10" ht="15.75" customHeight="1" x14ac:dyDescent="0.25">
      <c r="A1501" s="3" t="s">
        <v>1546</v>
      </c>
      <c r="B1501" s="4">
        <v>43582</v>
      </c>
      <c r="C1501" s="5">
        <v>18</v>
      </c>
      <c r="D1501" s="5" t="s">
        <v>26</v>
      </c>
      <c r="E1501" s="5" t="s">
        <v>36</v>
      </c>
      <c r="F1501" s="5" t="s">
        <v>28</v>
      </c>
      <c r="G1501" s="5" t="s">
        <v>19</v>
      </c>
      <c r="H1501" s="5">
        <v>289</v>
      </c>
      <c r="I1501" s="5">
        <v>8</v>
      </c>
      <c r="J1501" s="5">
        <v>2312</v>
      </c>
    </row>
    <row r="1502" spans="1:10" ht="15.75" customHeight="1" x14ac:dyDescent="0.25">
      <c r="A1502" s="3" t="s">
        <v>1547</v>
      </c>
      <c r="B1502" s="4">
        <v>43583</v>
      </c>
      <c r="C1502" s="5">
        <v>8</v>
      </c>
      <c r="D1502" s="5" t="s">
        <v>45</v>
      </c>
      <c r="E1502" s="5" t="s">
        <v>22</v>
      </c>
      <c r="F1502" s="5" t="s">
        <v>23</v>
      </c>
      <c r="G1502" s="5" t="s">
        <v>31</v>
      </c>
      <c r="H1502" s="5">
        <v>69</v>
      </c>
      <c r="I1502" s="5">
        <v>8</v>
      </c>
      <c r="J1502" s="5">
        <v>552</v>
      </c>
    </row>
    <row r="1503" spans="1:10" ht="15.75" customHeight="1" x14ac:dyDescent="0.25">
      <c r="A1503" s="3" t="s">
        <v>1548</v>
      </c>
      <c r="B1503" s="4">
        <v>43584</v>
      </c>
      <c r="C1503" s="5">
        <v>7</v>
      </c>
      <c r="D1503" s="5" t="s">
        <v>88</v>
      </c>
      <c r="E1503" s="5" t="s">
        <v>22</v>
      </c>
      <c r="F1503" s="5" t="s">
        <v>23</v>
      </c>
      <c r="G1503" s="5" t="s">
        <v>24</v>
      </c>
      <c r="H1503" s="5">
        <v>159</v>
      </c>
      <c r="I1503" s="5">
        <v>7</v>
      </c>
      <c r="J1503" s="5">
        <v>1113</v>
      </c>
    </row>
    <row r="1504" spans="1:10" ht="15.75" customHeight="1" x14ac:dyDescent="0.25">
      <c r="A1504" s="3" t="s">
        <v>1549</v>
      </c>
      <c r="B1504" s="4">
        <v>43585</v>
      </c>
      <c r="C1504" s="5">
        <v>6</v>
      </c>
      <c r="D1504" s="5" t="s">
        <v>48</v>
      </c>
      <c r="E1504" s="5" t="s">
        <v>46</v>
      </c>
      <c r="F1504" s="5" t="s">
        <v>23</v>
      </c>
      <c r="G1504" s="5" t="s">
        <v>19</v>
      </c>
      <c r="H1504" s="5">
        <v>289</v>
      </c>
      <c r="I1504" s="5">
        <v>7</v>
      </c>
      <c r="J1504" s="5">
        <v>2023</v>
      </c>
    </row>
    <row r="1505" spans="1:10" ht="15.75" customHeight="1" x14ac:dyDescent="0.25">
      <c r="A1505" s="3" t="s">
        <v>1550</v>
      </c>
      <c r="B1505" s="4">
        <v>43585</v>
      </c>
      <c r="C1505" s="5">
        <v>11</v>
      </c>
      <c r="D1505" s="5" t="s">
        <v>11</v>
      </c>
      <c r="E1505" s="5" t="s">
        <v>12</v>
      </c>
      <c r="F1505" s="5" t="s">
        <v>13</v>
      </c>
      <c r="G1505" s="5" t="s">
        <v>41</v>
      </c>
      <c r="H1505" s="5">
        <v>399</v>
      </c>
      <c r="I1505" s="5">
        <v>5</v>
      </c>
      <c r="J1505" s="5">
        <v>1995</v>
      </c>
    </row>
    <row r="1506" spans="1:10" ht="15.75" customHeight="1" x14ac:dyDescent="0.25">
      <c r="A1506" s="3" t="s">
        <v>1551</v>
      </c>
      <c r="B1506" s="4">
        <v>43585</v>
      </c>
      <c r="C1506" s="5">
        <v>9</v>
      </c>
      <c r="D1506" s="5" t="s">
        <v>21</v>
      </c>
      <c r="E1506" s="5" t="s">
        <v>22</v>
      </c>
      <c r="F1506" s="5" t="s">
        <v>23</v>
      </c>
      <c r="G1506" s="5" t="s">
        <v>19</v>
      </c>
      <c r="H1506" s="5">
        <v>289</v>
      </c>
      <c r="I1506" s="5">
        <v>6</v>
      </c>
      <c r="J1506" s="5">
        <v>1734</v>
      </c>
    </row>
    <row r="1507" spans="1:10" ht="15.75" customHeight="1" x14ac:dyDescent="0.25">
      <c r="A1507" s="3" t="s">
        <v>1552</v>
      </c>
      <c r="B1507" s="4">
        <v>43585</v>
      </c>
      <c r="C1507" s="5">
        <v>20</v>
      </c>
      <c r="D1507" s="5" t="s">
        <v>40</v>
      </c>
      <c r="E1507" s="5" t="s">
        <v>27</v>
      </c>
      <c r="F1507" s="5" t="s">
        <v>28</v>
      </c>
      <c r="G1507" s="5" t="s">
        <v>31</v>
      </c>
      <c r="H1507" s="5">
        <v>69</v>
      </c>
      <c r="I1507" s="5">
        <v>4</v>
      </c>
      <c r="J1507" s="5">
        <v>276</v>
      </c>
    </row>
    <row r="1508" spans="1:10" ht="15.75" customHeight="1" x14ac:dyDescent="0.25">
      <c r="A1508" s="3" t="s">
        <v>1553</v>
      </c>
      <c r="B1508" s="4">
        <v>43586</v>
      </c>
      <c r="C1508" s="5">
        <v>1</v>
      </c>
      <c r="D1508" s="5" t="s">
        <v>16</v>
      </c>
      <c r="E1508" s="5" t="s">
        <v>68</v>
      </c>
      <c r="F1508" s="5" t="s">
        <v>18</v>
      </c>
      <c r="G1508" s="5" t="s">
        <v>19</v>
      </c>
      <c r="H1508" s="5">
        <v>289</v>
      </c>
      <c r="I1508" s="5">
        <v>6</v>
      </c>
      <c r="J1508" s="5">
        <v>1734</v>
      </c>
    </row>
    <row r="1509" spans="1:10" ht="15.75" customHeight="1" x14ac:dyDescent="0.25">
      <c r="A1509" s="3" t="s">
        <v>1554</v>
      </c>
      <c r="B1509" s="4">
        <v>43586</v>
      </c>
      <c r="C1509" s="5">
        <v>2</v>
      </c>
      <c r="D1509" s="5" t="s">
        <v>106</v>
      </c>
      <c r="E1509" s="5" t="s">
        <v>17</v>
      </c>
      <c r="F1509" s="5" t="s">
        <v>18</v>
      </c>
      <c r="G1509" s="5" t="s">
        <v>14</v>
      </c>
      <c r="H1509" s="5">
        <v>199</v>
      </c>
      <c r="I1509" s="5">
        <v>4</v>
      </c>
      <c r="J1509" s="5">
        <v>796</v>
      </c>
    </row>
    <row r="1510" spans="1:10" ht="15.75" customHeight="1" x14ac:dyDescent="0.25">
      <c r="A1510" s="3" t="s">
        <v>1555</v>
      </c>
      <c r="B1510" s="4">
        <v>43587</v>
      </c>
      <c r="C1510" s="5">
        <v>17</v>
      </c>
      <c r="D1510" s="5" t="s">
        <v>35</v>
      </c>
      <c r="E1510" s="5" t="s">
        <v>27</v>
      </c>
      <c r="F1510" s="5" t="s">
        <v>28</v>
      </c>
      <c r="G1510" s="5" t="s">
        <v>19</v>
      </c>
      <c r="H1510" s="5">
        <v>289</v>
      </c>
      <c r="I1510" s="5">
        <v>7</v>
      </c>
      <c r="J1510" s="5">
        <v>2023</v>
      </c>
    </row>
    <row r="1511" spans="1:10" ht="15.75" customHeight="1" x14ac:dyDescent="0.25">
      <c r="A1511" s="3" t="s">
        <v>1556</v>
      </c>
      <c r="B1511" s="4">
        <v>43587</v>
      </c>
      <c r="C1511" s="5">
        <v>1</v>
      </c>
      <c r="D1511" s="5" t="s">
        <v>16</v>
      </c>
      <c r="E1511" s="5" t="s">
        <v>17</v>
      </c>
      <c r="F1511" s="5" t="s">
        <v>18</v>
      </c>
      <c r="G1511" s="5" t="s">
        <v>31</v>
      </c>
      <c r="H1511" s="5">
        <v>69</v>
      </c>
      <c r="I1511" s="5">
        <v>9</v>
      </c>
      <c r="J1511" s="5">
        <v>621</v>
      </c>
    </row>
    <row r="1512" spans="1:10" ht="15.75" customHeight="1" x14ac:dyDescent="0.25">
      <c r="A1512" s="3" t="s">
        <v>1557</v>
      </c>
      <c r="B1512" s="4">
        <v>43588</v>
      </c>
      <c r="C1512" s="5">
        <v>16</v>
      </c>
      <c r="D1512" s="5" t="s">
        <v>30</v>
      </c>
      <c r="E1512" s="5" t="s">
        <v>36</v>
      </c>
      <c r="F1512" s="5" t="s">
        <v>28</v>
      </c>
      <c r="G1512" s="5" t="s">
        <v>41</v>
      </c>
      <c r="H1512" s="5">
        <v>399</v>
      </c>
      <c r="I1512" s="5">
        <v>3</v>
      </c>
      <c r="J1512" s="5">
        <v>1197</v>
      </c>
    </row>
    <row r="1513" spans="1:10" ht="15.75" customHeight="1" x14ac:dyDescent="0.25">
      <c r="A1513" s="3" t="s">
        <v>1558</v>
      </c>
      <c r="B1513" s="4">
        <v>43588</v>
      </c>
      <c r="C1513" s="5">
        <v>12</v>
      </c>
      <c r="D1513" s="5" t="s">
        <v>66</v>
      </c>
      <c r="E1513" s="5" t="s">
        <v>63</v>
      </c>
      <c r="F1513" s="5" t="s">
        <v>13</v>
      </c>
      <c r="G1513" s="5" t="s">
        <v>19</v>
      </c>
      <c r="H1513" s="5">
        <v>289</v>
      </c>
      <c r="I1513" s="5">
        <v>1</v>
      </c>
      <c r="J1513" s="5">
        <v>289</v>
      </c>
    </row>
    <row r="1514" spans="1:10" ht="15.75" customHeight="1" x14ac:dyDescent="0.25">
      <c r="A1514" s="3" t="s">
        <v>1559</v>
      </c>
      <c r="B1514" s="4">
        <v>43588</v>
      </c>
      <c r="C1514" s="5">
        <v>4</v>
      </c>
      <c r="D1514" s="5" t="s">
        <v>51</v>
      </c>
      <c r="E1514" s="5" t="s">
        <v>17</v>
      </c>
      <c r="F1514" s="5" t="s">
        <v>18</v>
      </c>
      <c r="G1514" s="5" t="s">
        <v>24</v>
      </c>
      <c r="H1514" s="5">
        <v>159</v>
      </c>
      <c r="I1514" s="5">
        <v>3</v>
      </c>
      <c r="J1514" s="5">
        <v>477</v>
      </c>
    </row>
    <row r="1515" spans="1:10" ht="15.75" customHeight="1" x14ac:dyDescent="0.25">
      <c r="A1515" s="3" t="s">
        <v>1560</v>
      </c>
      <c r="B1515" s="4">
        <v>43588</v>
      </c>
      <c r="C1515" s="5">
        <v>11</v>
      </c>
      <c r="D1515" s="5" t="s">
        <v>11</v>
      </c>
      <c r="E1515" s="5" t="s">
        <v>12</v>
      </c>
      <c r="F1515" s="5" t="s">
        <v>13</v>
      </c>
      <c r="G1515" s="5" t="s">
        <v>14</v>
      </c>
      <c r="H1515" s="5">
        <v>199</v>
      </c>
      <c r="I1515" s="5">
        <v>2</v>
      </c>
      <c r="J1515" s="5">
        <v>398</v>
      </c>
    </row>
    <row r="1516" spans="1:10" ht="15.75" customHeight="1" x14ac:dyDescent="0.25">
      <c r="A1516" s="3" t="s">
        <v>1561</v>
      </c>
      <c r="B1516" s="4">
        <v>43588</v>
      </c>
      <c r="C1516" s="5">
        <v>18</v>
      </c>
      <c r="D1516" s="5" t="s">
        <v>26</v>
      </c>
      <c r="E1516" s="5" t="s">
        <v>27</v>
      </c>
      <c r="F1516" s="5" t="s">
        <v>28</v>
      </c>
      <c r="G1516" s="5" t="s">
        <v>41</v>
      </c>
      <c r="H1516" s="5">
        <v>399</v>
      </c>
      <c r="I1516" s="5">
        <v>6</v>
      </c>
      <c r="J1516" s="5">
        <v>2394</v>
      </c>
    </row>
    <row r="1517" spans="1:10" ht="15.75" customHeight="1" x14ac:dyDescent="0.25">
      <c r="A1517" s="3" t="s">
        <v>1562</v>
      </c>
      <c r="B1517" s="4">
        <v>43588</v>
      </c>
      <c r="C1517" s="5">
        <v>1</v>
      </c>
      <c r="D1517" s="5" t="s">
        <v>16</v>
      </c>
      <c r="E1517" s="5" t="s">
        <v>17</v>
      </c>
      <c r="F1517" s="5" t="s">
        <v>18</v>
      </c>
      <c r="G1517" s="5" t="s">
        <v>24</v>
      </c>
      <c r="H1517" s="5">
        <v>159</v>
      </c>
      <c r="I1517" s="5">
        <v>0</v>
      </c>
      <c r="J1517" s="5">
        <v>0</v>
      </c>
    </row>
    <row r="1518" spans="1:10" ht="15.75" customHeight="1" x14ac:dyDescent="0.25">
      <c r="A1518" s="3" t="s">
        <v>1563</v>
      </c>
      <c r="B1518" s="4">
        <v>43588</v>
      </c>
      <c r="C1518" s="5">
        <v>17</v>
      </c>
      <c r="D1518" s="5" t="s">
        <v>35</v>
      </c>
      <c r="E1518" s="5" t="s">
        <v>36</v>
      </c>
      <c r="F1518" s="5" t="s">
        <v>28</v>
      </c>
      <c r="G1518" s="5" t="s">
        <v>31</v>
      </c>
      <c r="H1518" s="5">
        <v>69</v>
      </c>
      <c r="I1518" s="5">
        <v>5</v>
      </c>
      <c r="J1518" s="5">
        <v>345</v>
      </c>
    </row>
    <row r="1519" spans="1:10" ht="15.75" customHeight="1" x14ac:dyDescent="0.25">
      <c r="A1519" s="3" t="s">
        <v>1564</v>
      </c>
      <c r="B1519" s="4">
        <v>43588</v>
      </c>
      <c r="C1519" s="5">
        <v>3</v>
      </c>
      <c r="D1519" s="5" t="s">
        <v>43</v>
      </c>
      <c r="E1519" s="5" t="s">
        <v>17</v>
      </c>
      <c r="F1519" s="5" t="s">
        <v>18</v>
      </c>
      <c r="G1519" s="5" t="s">
        <v>31</v>
      </c>
      <c r="H1519" s="5">
        <v>69</v>
      </c>
      <c r="I1519" s="5">
        <v>8</v>
      </c>
      <c r="J1519" s="5">
        <v>552</v>
      </c>
    </row>
    <row r="1520" spans="1:10" ht="15.75" customHeight="1" x14ac:dyDescent="0.25">
      <c r="A1520" s="3" t="s">
        <v>1565</v>
      </c>
      <c r="B1520" s="4">
        <v>43589</v>
      </c>
      <c r="C1520" s="5">
        <v>14</v>
      </c>
      <c r="D1520" s="5" t="s">
        <v>38</v>
      </c>
      <c r="E1520" s="5" t="s">
        <v>63</v>
      </c>
      <c r="F1520" s="5" t="s">
        <v>13</v>
      </c>
      <c r="G1520" s="5" t="s">
        <v>31</v>
      </c>
      <c r="H1520" s="5">
        <v>69</v>
      </c>
      <c r="I1520" s="5">
        <v>9</v>
      </c>
      <c r="J1520" s="5">
        <v>621</v>
      </c>
    </row>
    <row r="1521" spans="1:10" ht="15.75" customHeight="1" x14ac:dyDescent="0.25">
      <c r="A1521" s="3" t="s">
        <v>1566</v>
      </c>
      <c r="B1521" s="4">
        <v>43590</v>
      </c>
      <c r="C1521" s="5">
        <v>12</v>
      </c>
      <c r="D1521" s="5" t="s">
        <v>66</v>
      </c>
      <c r="E1521" s="5" t="s">
        <v>63</v>
      </c>
      <c r="F1521" s="5" t="s">
        <v>13</v>
      </c>
      <c r="G1521" s="5" t="s">
        <v>24</v>
      </c>
      <c r="H1521" s="5">
        <v>159</v>
      </c>
      <c r="I1521" s="5">
        <v>4</v>
      </c>
      <c r="J1521" s="5">
        <v>636</v>
      </c>
    </row>
    <row r="1522" spans="1:10" ht="15.75" customHeight="1" x14ac:dyDescent="0.25">
      <c r="A1522" s="3" t="s">
        <v>1567</v>
      </c>
      <c r="B1522" s="4">
        <v>43590</v>
      </c>
      <c r="C1522" s="5">
        <v>19</v>
      </c>
      <c r="D1522" s="5" t="s">
        <v>56</v>
      </c>
      <c r="E1522" s="5" t="s">
        <v>27</v>
      </c>
      <c r="F1522" s="5" t="s">
        <v>28</v>
      </c>
      <c r="G1522" s="5" t="s">
        <v>41</v>
      </c>
      <c r="H1522" s="5">
        <v>399</v>
      </c>
      <c r="I1522" s="5">
        <v>5</v>
      </c>
      <c r="J1522" s="5">
        <v>1995</v>
      </c>
    </row>
    <row r="1523" spans="1:10" ht="15.75" customHeight="1" x14ac:dyDescent="0.25">
      <c r="A1523" s="3" t="s">
        <v>1568</v>
      </c>
      <c r="B1523" s="4">
        <v>43591</v>
      </c>
      <c r="C1523" s="5">
        <v>15</v>
      </c>
      <c r="D1523" s="5" t="s">
        <v>118</v>
      </c>
      <c r="E1523" s="5" t="s">
        <v>63</v>
      </c>
      <c r="F1523" s="5" t="s">
        <v>13</v>
      </c>
      <c r="G1523" s="5" t="s">
        <v>31</v>
      </c>
      <c r="H1523" s="5">
        <v>69</v>
      </c>
      <c r="I1523" s="5">
        <v>9</v>
      </c>
      <c r="J1523" s="5">
        <v>621</v>
      </c>
    </row>
    <row r="1524" spans="1:10" ht="15.75" customHeight="1" x14ac:dyDescent="0.25">
      <c r="A1524" s="3" t="s">
        <v>1569</v>
      </c>
      <c r="B1524" s="4">
        <v>43592</v>
      </c>
      <c r="C1524" s="5">
        <v>11</v>
      </c>
      <c r="D1524" s="5" t="s">
        <v>11</v>
      </c>
      <c r="E1524" s="5" t="s">
        <v>12</v>
      </c>
      <c r="F1524" s="5" t="s">
        <v>13</v>
      </c>
      <c r="G1524" s="5" t="s">
        <v>24</v>
      </c>
      <c r="H1524" s="5">
        <v>159</v>
      </c>
      <c r="I1524" s="5">
        <v>3</v>
      </c>
      <c r="J1524" s="5">
        <v>477</v>
      </c>
    </row>
    <row r="1525" spans="1:10" ht="15.75" customHeight="1" x14ac:dyDescent="0.25">
      <c r="A1525" s="3" t="s">
        <v>1570</v>
      </c>
      <c r="B1525" s="4">
        <v>43592</v>
      </c>
      <c r="C1525" s="5">
        <v>14</v>
      </c>
      <c r="D1525" s="5" t="s">
        <v>38</v>
      </c>
      <c r="E1525" s="5" t="s">
        <v>63</v>
      </c>
      <c r="F1525" s="5" t="s">
        <v>13</v>
      </c>
      <c r="G1525" s="5" t="s">
        <v>24</v>
      </c>
      <c r="H1525" s="5">
        <v>159</v>
      </c>
      <c r="I1525" s="5">
        <v>1</v>
      </c>
      <c r="J1525" s="5">
        <v>159</v>
      </c>
    </row>
    <row r="1526" spans="1:10" ht="15.75" customHeight="1" x14ac:dyDescent="0.25">
      <c r="A1526" s="3" t="s">
        <v>1571</v>
      </c>
      <c r="B1526" s="4">
        <v>43592</v>
      </c>
      <c r="C1526" s="5">
        <v>3</v>
      </c>
      <c r="D1526" s="5" t="s">
        <v>43</v>
      </c>
      <c r="E1526" s="5" t="s">
        <v>68</v>
      </c>
      <c r="F1526" s="5" t="s">
        <v>18</v>
      </c>
      <c r="G1526" s="5" t="s">
        <v>31</v>
      </c>
      <c r="H1526" s="5">
        <v>69</v>
      </c>
      <c r="I1526" s="5">
        <v>6</v>
      </c>
      <c r="J1526" s="5">
        <v>414</v>
      </c>
    </row>
    <row r="1527" spans="1:10" ht="15.75" customHeight="1" x14ac:dyDescent="0.25">
      <c r="A1527" s="3" t="s">
        <v>1572</v>
      </c>
      <c r="B1527" s="4">
        <v>43592</v>
      </c>
      <c r="C1527" s="5">
        <v>4</v>
      </c>
      <c r="D1527" s="5" t="s">
        <v>51</v>
      </c>
      <c r="E1527" s="5" t="s">
        <v>68</v>
      </c>
      <c r="F1527" s="5" t="s">
        <v>18</v>
      </c>
      <c r="G1527" s="5" t="s">
        <v>19</v>
      </c>
      <c r="H1527" s="5">
        <v>289</v>
      </c>
      <c r="I1527" s="5">
        <v>5</v>
      </c>
      <c r="J1527" s="5">
        <v>1445</v>
      </c>
    </row>
    <row r="1528" spans="1:10" ht="15.75" customHeight="1" x14ac:dyDescent="0.25">
      <c r="A1528" s="3" t="s">
        <v>1573</v>
      </c>
      <c r="B1528" s="4">
        <v>43592</v>
      </c>
      <c r="C1528" s="5">
        <v>16</v>
      </c>
      <c r="D1528" s="5" t="s">
        <v>30</v>
      </c>
      <c r="E1528" s="5" t="s">
        <v>27</v>
      </c>
      <c r="F1528" s="5" t="s">
        <v>28</v>
      </c>
      <c r="G1528" s="5" t="s">
        <v>24</v>
      </c>
      <c r="H1528" s="5">
        <v>159</v>
      </c>
      <c r="I1528" s="5">
        <v>7</v>
      </c>
      <c r="J1528" s="5">
        <v>1113</v>
      </c>
    </row>
    <row r="1529" spans="1:10" ht="15.75" customHeight="1" x14ac:dyDescent="0.25">
      <c r="A1529" s="3" t="s">
        <v>1574</v>
      </c>
      <c r="B1529" s="4">
        <v>43592</v>
      </c>
      <c r="C1529" s="5">
        <v>13</v>
      </c>
      <c r="D1529" s="5" t="s">
        <v>33</v>
      </c>
      <c r="E1529" s="5" t="s">
        <v>63</v>
      </c>
      <c r="F1529" s="5" t="s">
        <v>13</v>
      </c>
      <c r="G1529" s="5" t="s">
        <v>24</v>
      </c>
      <c r="H1529" s="5">
        <v>159</v>
      </c>
      <c r="I1529" s="5">
        <v>3</v>
      </c>
      <c r="J1529" s="5">
        <v>477</v>
      </c>
    </row>
    <row r="1530" spans="1:10" ht="15.75" customHeight="1" x14ac:dyDescent="0.25">
      <c r="A1530" s="3" t="s">
        <v>1575</v>
      </c>
      <c r="B1530" s="4">
        <v>43592</v>
      </c>
      <c r="C1530" s="5">
        <v>18</v>
      </c>
      <c r="D1530" s="5" t="s">
        <v>26</v>
      </c>
      <c r="E1530" s="5" t="s">
        <v>36</v>
      </c>
      <c r="F1530" s="5" t="s">
        <v>28</v>
      </c>
      <c r="G1530" s="5" t="s">
        <v>14</v>
      </c>
      <c r="H1530" s="5">
        <v>199</v>
      </c>
      <c r="I1530" s="5">
        <v>1</v>
      </c>
      <c r="J1530" s="5">
        <v>199</v>
      </c>
    </row>
    <row r="1531" spans="1:10" ht="15.75" customHeight="1" x14ac:dyDescent="0.25">
      <c r="A1531" s="3" t="s">
        <v>1576</v>
      </c>
      <c r="B1531" s="4">
        <v>43592</v>
      </c>
      <c r="C1531" s="5">
        <v>15</v>
      </c>
      <c r="D1531" s="5" t="s">
        <v>118</v>
      </c>
      <c r="E1531" s="5" t="s">
        <v>12</v>
      </c>
      <c r="F1531" s="5" t="s">
        <v>13</v>
      </c>
      <c r="G1531" s="5" t="s">
        <v>41</v>
      </c>
      <c r="H1531" s="5">
        <v>399</v>
      </c>
      <c r="I1531" s="5">
        <v>0</v>
      </c>
      <c r="J1531" s="5">
        <v>0</v>
      </c>
    </row>
    <row r="1532" spans="1:10" ht="15.75" customHeight="1" x14ac:dyDescent="0.25">
      <c r="A1532" s="3" t="s">
        <v>1577</v>
      </c>
      <c r="B1532" s="4">
        <v>43593</v>
      </c>
      <c r="C1532" s="5">
        <v>4</v>
      </c>
      <c r="D1532" s="5" t="s">
        <v>51</v>
      </c>
      <c r="E1532" s="5" t="s">
        <v>17</v>
      </c>
      <c r="F1532" s="5" t="s">
        <v>18</v>
      </c>
      <c r="G1532" s="5" t="s">
        <v>14</v>
      </c>
      <c r="H1532" s="5">
        <v>199</v>
      </c>
      <c r="I1532" s="5">
        <v>7</v>
      </c>
      <c r="J1532" s="5">
        <v>1393</v>
      </c>
    </row>
    <row r="1533" spans="1:10" ht="15.75" customHeight="1" x14ac:dyDescent="0.25">
      <c r="A1533" s="3" t="s">
        <v>1578</v>
      </c>
      <c r="B1533" s="4">
        <v>43594</v>
      </c>
      <c r="C1533" s="5">
        <v>11</v>
      </c>
      <c r="D1533" s="5" t="s">
        <v>11</v>
      </c>
      <c r="E1533" s="5" t="s">
        <v>63</v>
      </c>
      <c r="F1533" s="5" t="s">
        <v>13</v>
      </c>
      <c r="G1533" s="5" t="s">
        <v>19</v>
      </c>
      <c r="H1533" s="5">
        <v>289</v>
      </c>
      <c r="I1533" s="5">
        <v>1</v>
      </c>
      <c r="J1533" s="5">
        <v>289</v>
      </c>
    </row>
    <row r="1534" spans="1:10" ht="15.75" customHeight="1" x14ac:dyDescent="0.25">
      <c r="A1534" s="3" t="s">
        <v>1579</v>
      </c>
      <c r="B1534" s="4">
        <v>43594</v>
      </c>
      <c r="C1534" s="5">
        <v>18</v>
      </c>
      <c r="D1534" s="5" t="s">
        <v>26</v>
      </c>
      <c r="E1534" s="5" t="s">
        <v>36</v>
      </c>
      <c r="F1534" s="5" t="s">
        <v>28</v>
      </c>
      <c r="G1534" s="5" t="s">
        <v>31</v>
      </c>
      <c r="H1534" s="5">
        <v>69</v>
      </c>
      <c r="I1534" s="5">
        <v>4</v>
      </c>
      <c r="J1534" s="5">
        <v>276</v>
      </c>
    </row>
    <row r="1535" spans="1:10" ht="15.75" customHeight="1" x14ac:dyDescent="0.25">
      <c r="A1535" s="3" t="s">
        <v>1580</v>
      </c>
      <c r="B1535" s="4">
        <v>43594</v>
      </c>
      <c r="C1535" s="5">
        <v>1</v>
      </c>
      <c r="D1535" s="5" t="s">
        <v>16</v>
      </c>
      <c r="E1535" s="5" t="s">
        <v>17</v>
      </c>
      <c r="F1535" s="5" t="s">
        <v>18</v>
      </c>
      <c r="G1535" s="5" t="s">
        <v>31</v>
      </c>
      <c r="H1535" s="5">
        <v>69</v>
      </c>
      <c r="I1535" s="5">
        <v>1</v>
      </c>
      <c r="J1535" s="5">
        <v>69</v>
      </c>
    </row>
    <row r="1536" spans="1:10" ht="15.75" customHeight="1" x14ac:dyDescent="0.25">
      <c r="A1536" s="3" t="s">
        <v>1581</v>
      </c>
      <c r="B1536" s="4">
        <v>43594</v>
      </c>
      <c r="C1536" s="5">
        <v>7</v>
      </c>
      <c r="D1536" s="5" t="s">
        <v>88</v>
      </c>
      <c r="E1536" s="5" t="s">
        <v>22</v>
      </c>
      <c r="F1536" s="5" t="s">
        <v>23</v>
      </c>
      <c r="G1536" s="5" t="s">
        <v>31</v>
      </c>
      <c r="H1536" s="5">
        <v>69</v>
      </c>
      <c r="I1536" s="5">
        <v>5</v>
      </c>
      <c r="J1536" s="5">
        <v>345</v>
      </c>
    </row>
    <row r="1537" spans="1:10" ht="15.75" customHeight="1" x14ac:dyDescent="0.25">
      <c r="A1537" s="3" t="s">
        <v>1582</v>
      </c>
      <c r="B1537" s="4">
        <v>43595</v>
      </c>
      <c r="C1537" s="5">
        <v>19</v>
      </c>
      <c r="D1537" s="5" t="s">
        <v>56</v>
      </c>
      <c r="E1537" s="5" t="s">
        <v>27</v>
      </c>
      <c r="F1537" s="5" t="s">
        <v>28</v>
      </c>
      <c r="G1537" s="5" t="s">
        <v>24</v>
      </c>
      <c r="H1537" s="5">
        <v>159</v>
      </c>
      <c r="I1537" s="5">
        <v>3</v>
      </c>
      <c r="J1537" s="5">
        <v>477</v>
      </c>
    </row>
    <row r="1538" spans="1:10" ht="15.75" customHeight="1" x14ac:dyDescent="0.25">
      <c r="A1538" s="3" t="s">
        <v>1583</v>
      </c>
      <c r="B1538" s="4">
        <v>43595</v>
      </c>
      <c r="C1538" s="5">
        <v>17</v>
      </c>
      <c r="D1538" s="5" t="s">
        <v>35</v>
      </c>
      <c r="E1538" s="5" t="s">
        <v>27</v>
      </c>
      <c r="F1538" s="5" t="s">
        <v>28</v>
      </c>
      <c r="G1538" s="5" t="s">
        <v>41</v>
      </c>
      <c r="H1538" s="5">
        <v>399</v>
      </c>
      <c r="I1538" s="5">
        <v>1</v>
      </c>
      <c r="J1538" s="5">
        <v>399</v>
      </c>
    </row>
    <row r="1539" spans="1:10" ht="15.75" customHeight="1" x14ac:dyDescent="0.25">
      <c r="A1539" s="3" t="s">
        <v>1584</v>
      </c>
      <c r="B1539" s="4">
        <v>43595</v>
      </c>
      <c r="C1539" s="5">
        <v>3</v>
      </c>
      <c r="D1539" s="5" t="s">
        <v>43</v>
      </c>
      <c r="E1539" s="5" t="s">
        <v>68</v>
      </c>
      <c r="F1539" s="5" t="s">
        <v>18</v>
      </c>
      <c r="G1539" s="5" t="s">
        <v>31</v>
      </c>
      <c r="H1539" s="5">
        <v>69</v>
      </c>
      <c r="I1539" s="5">
        <v>6</v>
      </c>
      <c r="J1539" s="5">
        <v>414</v>
      </c>
    </row>
    <row r="1540" spans="1:10" ht="15.75" customHeight="1" x14ac:dyDescent="0.25">
      <c r="A1540" s="3" t="s">
        <v>1585</v>
      </c>
      <c r="B1540" s="4">
        <v>43596</v>
      </c>
      <c r="C1540" s="5">
        <v>15</v>
      </c>
      <c r="D1540" s="5" t="s">
        <v>118</v>
      </c>
      <c r="E1540" s="5" t="s">
        <v>63</v>
      </c>
      <c r="F1540" s="5" t="s">
        <v>13</v>
      </c>
      <c r="G1540" s="5" t="s">
        <v>14</v>
      </c>
      <c r="H1540" s="5">
        <v>199</v>
      </c>
      <c r="I1540" s="5">
        <v>7</v>
      </c>
      <c r="J1540" s="5">
        <v>1393</v>
      </c>
    </row>
    <row r="1541" spans="1:10" ht="15.75" customHeight="1" x14ac:dyDescent="0.25">
      <c r="A1541" s="3" t="s">
        <v>1586</v>
      </c>
      <c r="B1541" s="4">
        <v>43597</v>
      </c>
      <c r="C1541" s="5">
        <v>9</v>
      </c>
      <c r="D1541" s="5" t="s">
        <v>21</v>
      </c>
      <c r="E1541" s="5" t="s">
        <v>46</v>
      </c>
      <c r="F1541" s="5" t="s">
        <v>23</v>
      </c>
      <c r="G1541" s="5" t="s">
        <v>24</v>
      </c>
      <c r="H1541" s="5">
        <v>159</v>
      </c>
      <c r="I1541" s="5">
        <v>6</v>
      </c>
      <c r="J1541" s="5">
        <v>954</v>
      </c>
    </row>
    <row r="1542" spans="1:10" ht="15.75" customHeight="1" x14ac:dyDescent="0.25">
      <c r="A1542" s="3" t="s">
        <v>1587</v>
      </c>
      <c r="B1542" s="4">
        <v>43597</v>
      </c>
      <c r="C1542" s="5">
        <v>3</v>
      </c>
      <c r="D1542" s="5" t="s">
        <v>43</v>
      </c>
      <c r="E1542" s="5" t="s">
        <v>17</v>
      </c>
      <c r="F1542" s="5" t="s">
        <v>18</v>
      </c>
      <c r="G1542" s="5" t="s">
        <v>19</v>
      </c>
      <c r="H1542" s="5">
        <v>289</v>
      </c>
      <c r="I1542" s="5">
        <v>9</v>
      </c>
      <c r="J1542" s="5">
        <v>2601</v>
      </c>
    </row>
    <row r="1543" spans="1:10" ht="15.75" customHeight="1" x14ac:dyDescent="0.25">
      <c r="A1543" s="3" t="s">
        <v>1588</v>
      </c>
      <c r="B1543" s="4">
        <v>43598</v>
      </c>
      <c r="C1543" s="5">
        <v>5</v>
      </c>
      <c r="D1543" s="5" t="s">
        <v>60</v>
      </c>
      <c r="E1543" s="5" t="s">
        <v>68</v>
      </c>
      <c r="F1543" s="5" t="s">
        <v>18</v>
      </c>
      <c r="G1543" s="5" t="s">
        <v>14</v>
      </c>
      <c r="H1543" s="5">
        <v>199</v>
      </c>
      <c r="I1543" s="5">
        <v>6</v>
      </c>
      <c r="J1543" s="5">
        <v>1194</v>
      </c>
    </row>
    <row r="1544" spans="1:10" ht="15.75" customHeight="1" x14ac:dyDescent="0.25">
      <c r="A1544" s="3" t="s">
        <v>1589</v>
      </c>
      <c r="B1544" s="4">
        <v>43598</v>
      </c>
      <c r="C1544" s="5">
        <v>11</v>
      </c>
      <c r="D1544" s="5" t="s">
        <v>11</v>
      </c>
      <c r="E1544" s="5" t="s">
        <v>63</v>
      </c>
      <c r="F1544" s="5" t="s">
        <v>13</v>
      </c>
      <c r="G1544" s="5" t="s">
        <v>41</v>
      </c>
      <c r="H1544" s="5">
        <v>399</v>
      </c>
      <c r="I1544" s="5">
        <v>2</v>
      </c>
      <c r="J1544" s="5">
        <v>798</v>
      </c>
    </row>
    <row r="1545" spans="1:10" ht="15.75" customHeight="1" x14ac:dyDescent="0.25">
      <c r="A1545" s="3" t="s">
        <v>1590</v>
      </c>
      <c r="B1545" s="4">
        <v>43598</v>
      </c>
      <c r="C1545" s="5">
        <v>19</v>
      </c>
      <c r="D1545" s="5" t="s">
        <v>56</v>
      </c>
      <c r="E1545" s="5" t="s">
        <v>36</v>
      </c>
      <c r="F1545" s="5" t="s">
        <v>28</v>
      </c>
      <c r="G1545" s="5" t="s">
        <v>14</v>
      </c>
      <c r="H1545" s="5">
        <v>199</v>
      </c>
      <c r="I1545" s="5">
        <v>5</v>
      </c>
      <c r="J1545" s="5">
        <v>995</v>
      </c>
    </row>
    <row r="1546" spans="1:10" ht="15.75" customHeight="1" x14ac:dyDescent="0.25">
      <c r="A1546" s="3" t="s">
        <v>1591</v>
      </c>
      <c r="B1546" s="4">
        <v>43599</v>
      </c>
      <c r="C1546" s="5">
        <v>11</v>
      </c>
      <c r="D1546" s="5" t="s">
        <v>11</v>
      </c>
      <c r="E1546" s="5" t="s">
        <v>12</v>
      </c>
      <c r="F1546" s="5" t="s">
        <v>13</v>
      </c>
      <c r="G1546" s="5" t="s">
        <v>41</v>
      </c>
      <c r="H1546" s="5">
        <v>399</v>
      </c>
      <c r="I1546" s="5">
        <v>6</v>
      </c>
      <c r="J1546" s="5">
        <v>2394</v>
      </c>
    </row>
    <row r="1547" spans="1:10" ht="15.75" customHeight="1" x14ac:dyDescent="0.25">
      <c r="A1547" s="3" t="s">
        <v>1592</v>
      </c>
      <c r="B1547" s="4">
        <v>43600</v>
      </c>
      <c r="C1547" s="5">
        <v>15</v>
      </c>
      <c r="D1547" s="5" t="s">
        <v>118</v>
      </c>
      <c r="E1547" s="5" t="s">
        <v>63</v>
      </c>
      <c r="F1547" s="5" t="s">
        <v>13</v>
      </c>
      <c r="G1547" s="5" t="s">
        <v>14</v>
      </c>
      <c r="H1547" s="5">
        <v>199</v>
      </c>
      <c r="I1547" s="5">
        <v>7</v>
      </c>
      <c r="J1547" s="5">
        <v>1393</v>
      </c>
    </row>
    <row r="1548" spans="1:10" ht="15.75" customHeight="1" x14ac:dyDescent="0.25">
      <c r="A1548" s="3" t="s">
        <v>1593</v>
      </c>
      <c r="B1548" s="4">
        <v>43600</v>
      </c>
      <c r="C1548" s="5">
        <v>6</v>
      </c>
      <c r="D1548" s="5" t="s">
        <v>48</v>
      </c>
      <c r="E1548" s="5" t="s">
        <v>22</v>
      </c>
      <c r="F1548" s="5" t="s">
        <v>23</v>
      </c>
      <c r="G1548" s="5" t="s">
        <v>24</v>
      </c>
      <c r="H1548" s="5">
        <v>159</v>
      </c>
      <c r="I1548" s="5">
        <v>5</v>
      </c>
      <c r="J1548" s="5">
        <v>795</v>
      </c>
    </row>
    <row r="1549" spans="1:10" ht="15.75" customHeight="1" x14ac:dyDescent="0.25">
      <c r="A1549" s="3" t="s">
        <v>1594</v>
      </c>
      <c r="B1549" s="4">
        <v>43600</v>
      </c>
      <c r="C1549" s="5">
        <v>14</v>
      </c>
      <c r="D1549" s="5" t="s">
        <v>38</v>
      </c>
      <c r="E1549" s="5" t="s">
        <v>12</v>
      </c>
      <c r="F1549" s="5" t="s">
        <v>13</v>
      </c>
      <c r="G1549" s="5" t="s">
        <v>24</v>
      </c>
      <c r="H1549" s="5">
        <v>159</v>
      </c>
      <c r="I1549" s="5">
        <v>8</v>
      </c>
      <c r="J1549" s="5">
        <v>1272</v>
      </c>
    </row>
    <row r="1550" spans="1:10" ht="15.75" customHeight="1" x14ac:dyDescent="0.25">
      <c r="A1550" s="3" t="s">
        <v>1595</v>
      </c>
      <c r="B1550" s="4">
        <v>43601</v>
      </c>
      <c r="C1550" s="5">
        <v>3</v>
      </c>
      <c r="D1550" s="5" t="s">
        <v>43</v>
      </c>
      <c r="E1550" s="5" t="s">
        <v>17</v>
      </c>
      <c r="F1550" s="5" t="s">
        <v>18</v>
      </c>
      <c r="G1550" s="5" t="s">
        <v>19</v>
      </c>
      <c r="H1550" s="5">
        <v>289</v>
      </c>
      <c r="I1550" s="5">
        <v>4</v>
      </c>
      <c r="J1550" s="5">
        <v>1156</v>
      </c>
    </row>
    <row r="1551" spans="1:10" ht="15.75" customHeight="1" x14ac:dyDescent="0.25">
      <c r="A1551" s="3" t="s">
        <v>1596</v>
      </c>
      <c r="B1551" s="4">
        <v>43602</v>
      </c>
      <c r="C1551" s="5">
        <v>15</v>
      </c>
      <c r="D1551" s="5" t="s">
        <v>118</v>
      </c>
      <c r="E1551" s="5" t="s">
        <v>12</v>
      </c>
      <c r="F1551" s="5" t="s">
        <v>13</v>
      </c>
      <c r="G1551" s="5" t="s">
        <v>14</v>
      </c>
      <c r="H1551" s="5">
        <v>199</v>
      </c>
      <c r="I1551" s="5">
        <v>3</v>
      </c>
      <c r="J1551" s="5">
        <v>597</v>
      </c>
    </row>
    <row r="1552" spans="1:10" ht="15.75" customHeight="1" x14ac:dyDescent="0.25">
      <c r="A1552" s="3" t="s">
        <v>1597</v>
      </c>
      <c r="B1552" s="4">
        <v>43602</v>
      </c>
      <c r="C1552" s="5">
        <v>1</v>
      </c>
      <c r="D1552" s="5" t="s">
        <v>16</v>
      </c>
      <c r="E1552" s="5" t="s">
        <v>68</v>
      </c>
      <c r="F1552" s="5" t="s">
        <v>18</v>
      </c>
      <c r="G1552" s="5" t="s">
        <v>41</v>
      </c>
      <c r="H1552" s="5">
        <v>399</v>
      </c>
      <c r="I1552" s="5">
        <v>7</v>
      </c>
      <c r="J1552" s="5">
        <v>2793</v>
      </c>
    </row>
    <row r="1553" spans="1:10" ht="15.75" customHeight="1" x14ac:dyDescent="0.25">
      <c r="A1553" s="3" t="s">
        <v>1598</v>
      </c>
      <c r="B1553" s="4">
        <v>43602</v>
      </c>
      <c r="C1553" s="5">
        <v>1</v>
      </c>
      <c r="D1553" s="5" t="s">
        <v>16</v>
      </c>
      <c r="E1553" s="5" t="s">
        <v>17</v>
      </c>
      <c r="F1553" s="5" t="s">
        <v>18</v>
      </c>
      <c r="G1553" s="5" t="s">
        <v>19</v>
      </c>
      <c r="H1553" s="5">
        <v>289</v>
      </c>
      <c r="I1553" s="5">
        <v>9</v>
      </c>
      <c r="J1553" s="5">
        <v>2601</v>
      </c>
    </row>
    <row r="1554" spans="1:10" ht="15.75" customHeight="1" x14ac:dyDescent="0.25">
      <c r="A1554" s="3" t="s">
        <v>1599</v>
      </c>
      <c r="B1554" s="4">
        <v>43602</v>
      </c>
      <c r="C1554" s="5">
        <v>10</v>
      </c>
      <c r="D1554" s="5" t="s">
        <v>58</v>
      </c>
      <c r="E1554" s="5" t="s">
        <v>46</v>
      </c>
      <c r="F1554" s="5" t="s">
        <v>23</v>
      </c>
      <c r="G1554" s="5" t="s">
        <v>19</v>
      </c>
      <c r="H1554" s="5">
        <v>289</v>
      </c>
      <c r="I1554" s="5">
        <v>2</v>
      </c>
      <c r="J1554" s="5">
        <v>578</v>
      </c>
    </row>
    <row r="1555" spans="1:10" ht="15.75" customHeight="1" x14ac:dyDescent="0.25">
      <c r="A1555" s="3" t="s">
        <v>1600</v>
      </c>
      <c r="B1555" s="4">
        <v>43602</v>
      </c>
      <c r="C1555" s="5">
        <v>13</v>
      </c>
      <c r="D1555" s="5" t="s">
        <v>33</v>
      </c>
      <c r="E1555" s="5" t="s">
        <v>63</v>
      </c>
      <c r="F1555" s="5" t="s">
        <v>13</v>
      </c>
      <c r="G1555" s="5" t="s">
        <v>31</v>
      </c>
      <c r="H1555" s="5">
        <v>69</v>
      </c>
      <c r="I1555" s="5">
        <v>0</v>
      </c>
      <c r="J1555" s="5">
        <v>0</v>
      </c>
    </row>
    <row r="1556" spans="1:10" ht="15.75" customHeight="1" x14ac:dyDescent="0.25">
      <c r="A1556" s="3" t="s">
        <v>1601</v>
      </c>
      <c r="B1556" s="4">
        <v>43602</v>
      </c>
      <c r="C1556" s="5">
        <v>14</v>
      </c>
      <c r="D1556" s="5" t="s">
        <v>38</v>
      </c>
      <c r="E1556" s="5" t="s">
        <v>12</v>
      </c>
      <c r="F1556" s="5" t="s">
        <v>13</v>
      </c>
      <c r="G1556" s="5" t="s">
        <v>19</v>
      </c>
      <c r="H1556" s="5">
        <v>289</v>
      </c>
      <c r="I1556" s="5">
        <v>6</v>
      </c>
      <c r="J1556" s="5">
        <v>1734</v>
      </c>
    </row>
    <row r="1557" spans="1:10" ht="15.75" customHeight="1" x14ac:dyDescent="0.25">
      <c r="A1557" s="3" t="s">
        <v>1602</v>
      </c>
      <c r="B1557" s="4">
        <v>43602</v>
      </c>
      <c r="C1557" s="5">
        <v>17</v>
      </c>
      <c r="D1557" s="5" t="s">
        <v>35</v>
      </c>
      <c r="E1557" s="5" t="s">
        <v>27</v>
      </c>
      <c r="F1557" s="5" t="s">
        <v>28</v>
      </c>
      <c r="G1557" s="5" t="s">
        <v>14</v>
      </c>
      <c r="H1557" s="5">
        <v>199</v>
      </c>
      <c r="I1557" s="5">
        <v>2</v>
      </c>
      <c r="J1557" s="5">
        <v>398</v>
      </c>
    </row>
    <row r="1558" spans="1:10" ht="15.75" customHeight="1" x14ac:dyDescent="0.25">
      <c r="A1558" s="3" t="s">
        <v>1603</v>
      </c>
      <c r="B1558" s="4">
        <v>43602</v>
      </c>
      <c r="C1558" s="5">
        <v>1</v>
      </c>
      <c r="D1558" s="5" t="s">
        <v>16</v>
      </c>
      <c r="E1558" s="5" t="s">
        <v>68</v>
      </c>
      <c r="F1558" s="5" t="s">
        <v>18</v>
      </c>
      <c r="G1558" s="5" t="s">
        <v>31</v>
      </c>
      <c r="H1558" s="5">
        <v>69</v>
      </c>
      <c r="I1558" s="5">
        <v>7</v>
      </c>
      <c r="J1558" s="5">
        <v>483</v>
      </c>
    </row>
    <row r="1559" spans="1:10" ht="15.75" customHeight="1" x14ac:dyDescent="0.25">
      <c r="A1559" s="3" t="s">
        <v>1604</v>
      </c>
      <c r="B1559" s="4">
        <v>43603</v>
      </c>
      <c r="C1559" s="5">
        <v>2</v>
      </c>
      <c r="D1559" s="5" t="s">
        <v>106</v>
      </c>
      <c r="E1559" s="5" t="s">
        <v>68</v>
      </c>
      <c r="F1559" s="5" t="s">
        <v>18</v>
      </c>
      <c r="G1559" s="5" t="s">
        <v>41</v>
      </c>
      <c r="H1559" s="5">
        <v>399</v>
      </c>
      <c r="I1559" s="5">
        <v>4</v>
      </c>
      <c r="J1559" s="5">
        <v>1596</v>
      </c>
    </row>
    <row r="1560" spans="1:10" ht="15.75" customHeight="1" x14ac:dyDescent="0.25">
      <c r="A1560" s="3" t="s">
        <v>1605</v>
      </c>
      <c r="B1560" s="4">
        <v>43604</v>
      </c>
      <c r="C1560" s="5">
        <v>10</v>
      </c>
      <c r="D1560" s="5" t="s">
        <v>58</v>
      </c>
      <c r="E1560" s="5" t="s">
        <v>22</v>
      </c>
      <c r="F1560" s="5" t="s">
        <v>23</v>
      </c>
      <c r="G1560" s="5" t="s">
        <v>41</v>
      </c>
      <c r="H1560" s="5">
        <v>399</v>
      </c>
      <c r="I1560" s="5">
        <v>1</v>
      </c>
      <c r="J1560" s="5">
        <v>399</v>
      </c>
    </row>
    <row r="1561" spans="1:10" ht="15.75" customHeight="1" x14ac:dyDescent="0.25">
      <c r="A1561" s="3" t="s">
        <v>1606</v>
      </c>
      <c r="B1561" s="4">
        <v>43604</v>
      </c>
      <c r="C1561" s="5">
        <v>20</v>
      </c>
      <c r="D1561" s="5" t="s">
        <v>40</v>
      </c>
      <c r="E1561" s="5" t="s">
        <v>27</v>
      </c>
      <c r="F1561" s="5" t="s">
        <v>28</v>
      </c>
      <c r="G1561" s="5" t="s">
        <v>14</v>
      </c>
      <c r="H1561" s="5">
        <v>199</v>
      </c>
      <c r="I1561" s="5">
        <v>2</v>
      </c>
      <c r="J1561" s="5">
        <v>398</v>
      </c>
    </row>
    <row r="1562" spans="1:10" ht="15.75" customHeight="1" x14ac:dyDescent="0.25">
      <c r="A1562" s="3" t="s">
        <v>1607</v>
      </c>
      <c r="B1562" s="4">
        <v>43604</v>
      </c>
      <c r="C1562" s="5">
        <v>1</v>
      </c>
      <c r="D1562" s="5" t="s">
        <v>16</v>
      </c>
      <c r="E1562" s="5" t="s">
        <v>17</v>
      </c>
      <c r="F1562" s="5" t="s">
        <v>18</v>
      </c>
      <c r="G1562" s="5" t="s">
        <v>19</v>
      </c>
      <c r="H1562" s="5">
        <v>289</v>
      </c>
      <c r="I1562" s="5">
        <v>1</v>
      </c>
      <c r="J1562" s="5">
        <v>289</v>
      </c>
    </row>
    <row r="1563" spans="1:10" ht="15.75" customHeight="1" x14ac:dyDescent="0.25">
      <c r="A1563" s="3" t="s">
        <v>1608</v>
      </c>
      <c r="B1563" s="4">
        <v>43605</v>
      </c>
      <c r="C1563" s="5">
        <v>1</v>
      </c>
      <c r="D1563" s="5" t="s">
        <v>16</v>
      </c>
      <c r="E1563" s="5" t="s">
        <v>17</v>
      </c>
      <c r="F1563" s="5" t="s">
        <v>18</v>
      </c>
      <c r="G1563" s="5" t="s">
        <v>24</v>
      </c>
      <c r="H1563" s="5">
        <v>159</v>
      </c>
      <c r="I1563" s="5">
        <v>4</v>
      </c>
      <c r="J1563" s="5">
        <v>636</v>
      </c>
    </row>
    <row r="1564" spans="1:10" ht="15.75" customHeight="1" x14ac:dyDescent="0.25">
      <c r="A1564" s="3" t="s">
        <v>1609</v>
      </c>
      <c r="B1564" s="4">
        <v>43605</v>
      </c>
      <c r="C1564" s="5">
        <v>19</v>
      </c>
      <c r="D1564" s="5" t="s">
        <v>56</v>
      </c>
      <c r="E1564" s="5" t="s">
        <v>36</v>
      </c>
      <c r="F1564" s="5" t="s">
        <v>28</v>
      </c>
      <c r="G1564" s="5" t="s">
        <v>41</v>
      </c>
      <c r="H1564" s="5">
        <v>399</v>
      </c>
      <c r="I1564" s="5">
        <v>8</v>
      </c>
      <c r="J1564" s="5">
        <v>3192</v>
      </c>
    </row>
    <row r="1565" spans="1:10" ht="15.75" customHeight="1" x14ac:dyDescent="0.25">
      <c r="A1565" s="3" t="s">
        <v>1610</v>
      </c>
      <c r="B1565" s="4">
        <v>43605</v>
      </c>
      <c r="C1565" s="5">
        <v>2</v>
      </c>
      <c r="D1565" s="5" t="s">
        <v>106</v>
      </c>
      <c r="E1565" s="5" t="s">
        <v>17</v>
      </c>
      <c r="F1565" s="5" t="s">
        <v>18</v>
      </c>
      <c r="G1565" s="5" t="s">
        <v>14</v>
      </c>
      <c r="H1565" s="5">
        <v>199</v>
      </c>
      <c r="I1565" s="5">
        <v>9</v>
      </c>
      <c r="J1565" s="5">
        <v>1791</v>
      </c>
    </row>
    <row r="1566" spans="1:10" ht="15.75" customHeight="1" x14ac:dyDescent="0.25">
      <c r="A1566" s="3" t="s">
        <v>1611</v>
      </c>
      <c r="B1566" s="4">
        <v>43605</v>
      </c>
      <c r="C1566" s="5">
        <v>7</v>
      </c>
      <c r="D1566" s="5" t="s">
        <v>88</v>
      </c>
      <c r="E1566" s="5" t="s">
        <v>22</v>
      </c>
      <c r="F1566" s="5" t="s">
        <v>23</v>
      </c>
      <c r="G1566" s="5" t="s">
        <v>19</v>
      </c>
      <c r="H1566" s="5">
        <v>289</v>
      </c>
      <c r="I1566" s="5">
        <v>8</v>
      </c>
      <c r="J1566" s="5">
        <v>2312</v>
      </c>
    </row>
    <row r="1567" spans="1:10" ht="15.75" customHeight="1" x14ac:dyDescent="0.25">
      <c r="A1567" s="3" t="s">
        <v>1612</v>
      </c>
      <c r="B1567" s="4">
        <v>43606</v>
      </c>
      <c r="C1567" s="5">
        <v>5</v>
      </c>
      <c r="D1567" s="5" t="s">
        <v>60</v>
      </c>
      <c r="E1567" s="5" t="s">
        <v>17</v>
      </c>
      <c r="F1567" s="5" t="s">
        <v>18</v>
      </c>
      <c r="G1567" s="5" t="s">
        <v>19</v>
      </c>
      <c r="H1567" s="5">
        <v>289</v>
      </c>
      <c r="I1567" s="5">
        <v>2</v>
      </c>
      <c r="J1567" s="5">
        <v>578</v>
      </c>
    </row>
    <row r="1568" spans="1:10" ht="15.75" customHeight="1" x14ac:dyDescent="0.25">
      <c r="A1568" s="3" t="s">
        <v>1613</v>
      </c>
      <c r="B1568" s="4">
        <v>43606</v>
      </c>
      <c r="C1568" s="5">
        <v>17</v>
      </c>
      <c r="D1568" s="5" t="s">
        <v>35</v>
      </c>
      <c r="E1568" s="5" t="s">
        <v>36</v>
      </c>
      <c r="F1568" s="5" t="s">
        <v>28</v>
      </c>
      <c r="G1568" s="5" t="s">
        <v>31</v>
      </c>
      <c r="H1568" s="5">
        <v>69</v>
      </c>
      <c r="I1568" s="5">
        <v>2</v>
      </c>
      <c r="J1568" s="5">
        <v>138</v>
      </c>
    </row>
    <row r="1569" spans="1:10" ht="15.75" customHeight="1" x14ac:dyDescent="0.25">
      <c r="A1569" s="3" t="s">
        <v>1614</v>
      </c>
      <c r="B1569" s="4">
        <v>43607</v>
      </c>
      <c r="C1569" s="5">
        <v>10</v>
      </c>
      <c r="D1569" s="5" t="s">
        <v>58</v>
      </c>
      <c r="E1569" s="5" t="s">
        <v>22</v>
      </c>
      <c r="F1569" s="5" t="s">
        <v>23</v>
      </c>
      <c r="G1569" s="5" t="s">
        <v>19</v>
      </c>
      <c r="H1569" s="5">
        <v>289</v>
      </c>
      <c r="I1569" s="5">
        <v>7</v>
      </c>
      <c r="J1569" s="5">
        <v>2023</v>
      </c>
    </row>
    <row r="1570" spans="1:10" ht="15.75" customHeight="1" x14ac:dyDescent="0.25">
      <c r="A1570" s="3" t="s">
        <v>1615</v>
      </c>
      <c r="B1570" s="4">
        <v>43607</v>
      </c>
      <c r="C1570" s="5">
        <v>8</v>
      </c>
      <c r="D1570" s="5" t="s">
        <v>45</v>
      </c>
      <c r="E1570" s="5" t="s">
        <v>46</v>
      </c>
      <c r="F1570" s="5" t="s">
        <v>23</v>
      </c>
      <c r="G1570" s="5" t="s">
        <v>31</v>
      </c>
      <c r="H1570" s="5">
        <v>69</v>
      </c>
      <c r="I1570" s="5">
        <v>2</v>
      </c>
      <c r="J1570" s="5">
        <v>138</v>
      </c>
    </row>
    <row r="1571" spans="1:10" ht="15.75" customHeight="1" x14ac:dyDescent="0.25">
      <c r="A1571" s="3" t="s">
        <v>1616</v>
      </c>
      <c r="B1571" s="4">
        <v>43607</v>
      </c>
      <c r="C1571" s="5">
        <v>14</v>
      </c>
      <c r="D1571" s="5" t="s">
        <v>38</v>
      </c>
      <c r="E1571" s="5" t="s">
        <v>12</v>
      </c>
      <c r="F1571" s="5" t="s">
        <v>13</v>
      </c>
      <c r="G1571" s="5" t="s">
        <v>31</v>
      </c>
      <c r="H1571" s="5">
        <v>69</v>
      </c>
      <c r="I1571" s="5">
        <v>9</v>
      </c>
      <c r="J1571" s="5">
        <v>621</v>
      </c>
    </row>
    <row r="1572" spans="1:10" ht="15.75" customHeight="1" x14ac:dyDescent="0.25">
      <c r="A1572" s="3" t="s">
        <v>1617</v>
      </c>
      <c r="B1572" s="4">
        <v>43608</v>
      </c>
      <c r="C1572" s="5">
        <v>15</v>
      </c>
      <c r="D1572" s="5" t="s">
        <v>118</v>
      </c>
      <c r="E1572" s="5" t="s">
        <v>63</v>
      </c>
      <c r="F1572" s="5" t="s">
        <v>13</v>
      </c>
      <c r="G1572" s="5" t="s">
        <v>24</v>
      </c>
      <c r="H1572" s="5">
        <v>159</v>
      </c>
      <c r="I1572" s="5">
        <v>2</v>
      </c>
      <c r="J1572" s="5">
        <v>318</v>
      </c>
    </row>
    <row r="1573" spans="1:10" ht="15.75" customHeight="1" x14ac:dyDescent="0.25">
      <c r="A1573" s="3" t="s">
        <v>1618</v>
      </c>
      <c r="B1573" s="4">
        <v>43609</v>
      </c>
      <c r="C1573" s="5">
        <v>14</v>
      </c>
      <c r="D1573" s="5" t="s">
        <v>38</v>
      </c>
      <c r="E1573" s="5" t="s">
        <v>63</v>
      </c>
      <c r="F1573" s="5" t="s">
        <v>13</v>
      </c>
      <c r="G1573" s="5" t="s">
        <v>41</v>
      </c>
      <c r="H1573" s="5">
        <v>399</v>
      </c>
      <c r="I1573" s="5">
        <v>4</v>
      </c>
      <c r="J1573" s="5">
        <v>1596</v>
      </c>
    </row>
    <row r="1574" spans="1:10" ht="15.75" customHeight="1" x14ac:dyDescent="0.25">
      <c r="A1574" s="3" t="s">
        <v>1619</v>
      </c>
      <c r="B1574" s="4">
        <v>43610</v>
      </c>
      <c r="C1574" s="5">
        <v>5</v>
      </c>
      <c r="D1574" s="5" t="s">
        <v>60</v>
      </c>
      <c r="E1574" s="5" t="s">
        <v>17</v>
      </c>
      <c r="F1574" s="5" t="s">
        <v>18</v>
      </c>
      <c r="G1574" s="5" t="s">
        <v>24</v>
      </c>
      <c r="H1574" s="5">
        <v>159</v>
      </c>
      <c r="I1574" s="5">
        <v>3</v>
      </c>
      <c r="J1574" s="5">
        <v>477</v>
      </c>
    </row>
    <row r="1575" spans="1:10" ht="15.75" customHeight="1" x14ac:dyDescent="0.25">
      <c r="A1575" s="3" t="s">
        <v>1620</v>
      </c>
      <c r="B1575" s="4">
        <v>43610</v>
      </c>
      <c r="C1575" s="5">
        <v>17</v>
      </c>
      <c r="D1575" s="5" t="s">
        <v>35</v>
      </c>
      <c r="E1575" s="5" t="s">
        <v>27</v>
      </c>
      <c r="F1575" s="5" t="s">
        <v>28</v>
      </c>
      <c r="G1575" s="5" t="s">
        <v>19</v>
      </c>
      <c r="H1575" s="5">
        <v>289</v>
      </c>
      <c r="I1575" s="5">
        <v>3</v>
      </c>
      <c r="J1575" s="5">
        <v>867</v>
      </c>
    </row>
    <row r="1576" spans="1:10" ht="15.75" customHeight="1" x14ac:dyDescent="0.25">
      <c r="A1576" s="3" t="s">
        <v>1621</v>
      </c>
      <c r="B1576" s="4">
        <v>43610</v>
      </c>
      <c r="C1576" s="5">
        <v>5</v>
      </c>
      <c r="D1576" s="5" t="s">
        <v>60</v>
      </c>
      <c r="E1576" s="5" t="s">
        <v>68</v>
      </c>
      <c r="F1576" s="5" t="s">
        <v>18</v>
      </c>
      <c r="G1576" s="5" t="s">
        <v>24</v>
      </c>
      <c r="H1576" s="5">
        <v>159</v>
      </c>
      <c r="I1576" s="5">
        <v>2</v>
      </c>
      <c r="J1576" s="5">
        <v>318</v>
      </c>
    </row>
    <row r="1577" spans="1:10" ht="15.75" customHeight="1" x14ac:dyDescent="0.25">
      <c r="A1577" s="3" t="s">
        <v>1622</v>
      </c>
      <c r="B1577" s="4">
        <v>43610</v>
      </c>
      <c r="C1577" s="5">
        <v>12</v>
      </c>
      <c r="D1577" s="5" t="s">
        <v>66</v>
      </c>
      <c r="E1577" s="5" t="s">
        <v>63</v>
      </c>
      <c r="F1577" s="5" t="s">
        <v>13</v>
      </c>
      <c r="G1577" s="5" t="s">
        <v>41</v>
      </c>
      <c r="H1577" s="5">
        <v>399</v>
      </c>
      <c r="I1577" s="5">
        <v>2</v>
      </c>
      <c r="J1577" s="5">
        <v>798</v>
      </c>
    </row>
    <row r="1578" spans="1:10" ht="15.75" customHeight="1" x14ac:dyDescent="0.25">
      <c r="A1578" s="3" t="s">
        <v>1623</v>
      </c>
      <c r="B1578" s="4">
        <v>43610</v>
      </c>
      <c r="C1578" s="5">
        <v>13</v>
      </c>
      <c r="D1578" s="5" t="s">
        <v>33</v>
      </c>
      <c r="E1578" s="5" t="s">
        <v>63</v>
      </c>
      <c r="F1578" s="5" t="s">
        <v>13</v>
      </c>
      <c r="G1578" s="5" t="s">
        <v>14</v>
      </c>
      <c r="H1578" s="5">
        <v>199</v>
      </c>
      <c r="I1578" s="5">
        <v>0</v>
      </c>
      <c r="J1578" s="5">
        <v>0</v>
      </c>
    </row>
    <row r="1579" spans="1:10" ht="15.75" customHeight="1" x14ac:dyDescent="0.25">
      <c r="A1579" s="3" t="s">
        <v>1624</v>
      </c>
      <c r="B1579" s="4">
        <v>43610</v>
      </c>
      <c r="C1579" s="5">
        <v>7</v>
      </c>
      <c r="D1579" s="5" t="s">
        <v>88</v>
      </c>
      <c r="E1579" s="5" t="s">
        <v>46</v>
      </c>
      <c r="F1579" s="5" t="s">
        <v>23</v>
      </c>
      <c r="G1579" s="5" t="s">
        <v>31</v>
      </c>
      <c r="H1579" s="5">
        <v>69</v>
      </c>
      <c r="I1579" s="5">
        <v>3</v>
      </c>
      <c r="J1579" s="5">
        <v>207</v>
      </c>
    </row>
    <row r="1580" spans="1:10" ht="15.75" customHeight="1" x14ac:dyDescent="0.25">
      <c r="A1580" s="3" t="s">
        <v>1625</v>
      </c>
      <c r="B1580" s="4">
        <v>43610</v>
      </c>
      <c r="C1580" s="5">
        <v>1</v>
      </c>
      <c r="D1580" s="5" t="s">
        <v>16</v>
      </c>
      <c r="E1580" s="5" t="s">
        <v>68</v>
      </c>
      <c r="F1580" s="5" t="s">
        <v>18</v>
      </c>
      <c r="G1580" s="5" t="s">
        <v>14</v>
      </c>
      <c r="H1580" s="5">
        <v>199</v>
      </c>
      <c r="I1580" s="5">
        <v>1</v>
      </c>
      <c r="J1580" s="5">
        <v>199</v>
      </c>
    </row>
    <row r="1581" spans="1:10" ht="15.75" customHeight="1" x14ac:dyDescent="0.25">
      <c r="A1581" s="3" t="s">
        <v>1626</v>
      </c>
      <c r="B1581" s="4">
        <v>43610</v>
      </c>
      <c r="C1581" s="5">
        <v>11</v>
      </c>
      <c r="D1581" s="5" t="s">
        <v>11</v>
      </c>
      <c r="E1581" s="5" t="s">
        <v>63</v>
      </c>
      <c r="F1581" s="5" t="s">
        <v>13</v>
      </c>
      <c r="G1581" s="5" t="s">
        <v>14</v>
      </c>
      <c r="H1581" s="5">
        <v>199</v>
      </c>
      <c r="I1581" s="5">
        <v>6</v>
      </c>
      <c r="J1581" s="5">
        <v>1194</v>
      </c>
    </row>
    <row r="1582" spans="1:10" ht="15.75" customHeight="1" x14ac:dyDescent="0.25">
      <c r="A1582" s="3" t="s">
        <v>1627</v>
      </c>
      <c r="B1582" s="4">
        <v>43610</v>
      </c>
      <c r="C1582" s="5">
        <v>9</v>
      </c>
      <c r="D1582" s="5" t="s">
        <v>21</v>
      </c>
      <c r="E1582" s="5" t="s">
        <v>22</v>
      </c>
      <c r="F1582" s="5" t="s">
        <v>23</v>
      </c>
      <c r="G1582" s="5" t="s">
        <v>31</v>
      </c>
      <c r="H1582" s="5">
        <v>69</v>
      </c>
      <c r="I1582" s="5">
        <v>0</v>
      </c>
      <c r="J1582" s="5">
        <v>0</v>
      </c>
    </row>
    <row r="1583" spans="1:10" ht="15.75" customHeight="1" x14ac:dyDescent="0.25">
      <c r="A1583" s="3" t="s">
        <v>1628</v>
      </c>
      <c r="B1583" s="4">
        <v>43610</v>
      </c>
      <c r="C1583" s="5">
        <v>16</v>
      </c>
      <c r="D1583" s="5" t="s">
        <v>30</v>
      </c>
      <c r="E1583" s="5" t="s">
        <v>27</v>
      </c>
      <c r="F1583" s="5" t="s">
        <v>28</v>
      </c>
      <c r="G1583" s="5" t="s">
        <v>19</v>
      </c>
      <c r="H1583" s="5">
        <v>289</v>
      </c>
      <c r="I1583" s="5">
        <v>1</v>
      </c>
      <c r="J1583" s="5">
        <v>289</v>
      </c>
    </row>
    <row r="1584" spans="1:10" ht="15.75" customHeight="1" x14ac:dyDescent="0.25">
      <c r="A1584" s="3" t="s">
        <v>1629</v>
      </c>
      <c r="B1584" s="4">
        <v>43610</v>
      </c>
      <c r="C1584" s="5">
        <v>1</v>
      </c>
      <c r="D1584" s="5" t="s">
        <v>16</v>
      </c>
      <c r="E1584" s="5" t="s">
        <v>68</v>
      </c>
      <c r="F1584" s="5" t="s">
        <v>18</v>
      </c>
      <c r="G1584" s="5" t="s">
        <v>19</v>
      </c>
      <c r="H1584" s="5">
        <v>289</v>
      </c>
      <c r="I1584" s="5">
        <v>9</v>
      </c>
      <c r="J1584" s="5">
        <v>2601</v>
      </c>
    </row>
    <row r="1585" spans="1:10" ht="15.75" customHeight="1" x14ac:dyDescent="0.25">
      <c r="A1585" s="3" t="s">
        <v>1630</v>
      </c>
      <c r="B1585" s="4">
        <v>43610</v>
      </c>
      <c r="C1585" s="5">
        <v>5</v>
      </c>
      <c r="D1585" s="5" t="s">
        <v>60</v>
      </c>
      <c r="E1585" s="5" t="s">
        <v>68</v>
      </c>
      <c r="F1585" s="5" t="s">
        <v>18</v>
      </c>
      <c r="G1585" s="5" t="s">
        <v>14</v>
      </c>
      <c r="H1585" s="5">
        <v>199</v>
      </c>
      <c r="I1585" s="5">
        <v>8</v>
      </c>
      <c r="J1585" s="5">
        <v>1592</v>
      </c>
    </row>
    <row r="1586" spans="1:10" ht="15.75" customHeight="1" x14ac:dyDescent="0.25">
      <c r="A1586" s="3" t="s">
        <v>1631</v>
      </c>
      <c r="B1586" s="4">
        <v>43611</v>
      </c>
      <c r="C1586" s="5">
        <v>10</v>
      </c>
      <c r="D1586" s="5" t="s">
        <v>58</v>
      </c>
      <c r="E1586" s="5" t="s">
        <v>22</v>
      </c>
      <c r="F1586" s="5" t="s">
        <v>23</v>
      </c>
      <c r="G1586" s="5" t="s">
        <v>24</v>
      </c>
      <c r="H1586" s="5">
        <v>159</v>
      </c>
      <c r="I1586" s="5">
        <v>6</v>
      </c>
      <c r="J1586" s="5">
        <v>954</v>
      </c>
    </row>
    <row r="1587" spans="1:10" ht="15.75" customHeight="1" x14ac:dyDescent="0.25">
      <c r="A1587" s="3" t="s">
        <v>1632</v>
      </c>
      <c r="B1587" s="4">
        <v>43611</v>
      </c>
      <c r="C1587" s="5">
        <v>4</v>
      </c>
      <c r="D1587" s="5" t="s">
        <v>51</v>
      </c>
      <c r="E1587" s="5" t="s">
        <v>17</v>
      </c>
      <c r="F1587" s="5" t="s">
        <v>18</v>
      </c>
      <c r="G1587" s="5" t="s">
        <v>19</v>
      </c>
      <c r="H1587" s="5">
        <v>289</v>
      </c>
      <c r="I1587" s="5">
        <v>2</v>
      </c>
      <c r="J1587" s="5">
        <v>578</v>
      </c>
    </row>
    <row r="1588" spans="1:10" ht="15.75" customHeight="1" x14ac:dyDescent="0.25">
      <c r="A1588" s="3" t="s">
        <v>1633</v>
      </c>
      <c r="B1588" s="4">
        <v>43611</v>
      </c>
      <c r="C1588" s="5">
        <v>11</v>
      </c>
      <c r="D1588" s="5" t="s">
        <v>11</v>
      </c>
      <c r="E1588" s="5" t="s">
        <v>63</v>
      </c>
      <c r="F1588" s="5" t="s">
        <v>13</v>
      </c>
      <c r="G1588" s="5" t="s">
        <v>14</v>
      </c>
      <c r="H1588" s="5">
        <v>199</v>
      </c>
      <c r="I1588" s="5">
        <v>1</v>
      </c>
      <c r="J1588" s="5">
        <v>199</v>
      </c>
    </row>
    <row r="1589" spans="1:10" ht="15.75" customHeight="1" x14ac:dyDescent="0.25">
      <c r="A1589" s="3" t="s">
        <v>1634</v>
      </c>
      <c r="B1589" s="4">
        <v>43611</v>
      </c>
      <c r="C1589" s="5">
        <v>17</v>
      </c>
      <c r="D1589" s="5" t="s">
        <v>35</v>
      </c>
      <c r="E1589" s="5" t="s">
        <v>36</v>
      </c>
      <c r="F1589" s="5" t="s">
        <v>28</v>
      </c>
      <c r="G1589" s="5" t="s">
        <v>24</v>
      </c>
      <c r="H1589" s="5">
        <v>159</v>
      </c>
      <c r="I1589" s="5">
        <v>9</v>
      </c>
      <c r="J1589" s="5">
        <v>1431</v>
      </c>
    </row>
    <row r="1590" spans="1:10" ht="15.75" customHeight="1" x14ac:dyDescent="0.25">
      <c r="A1590" s="3" t="s">
        <v>1635</v>
      </c>
      <c r="B1590" s="4">
        <v>43611</v>
      </c>
      <c r="C1590" s="5">
        <v>7</v>
      </c>
      <c r="D1590" s="5" t="s">
        <v>88</v>
      </c>
      <c r="E1590" s="5" t="s">
        <v>46</v>
      </c>
      <c r="F1590" s="5" t="s">
        <v>23</v>
      </c>
      <c r="G1590" s="5" t="s">
        <v>31</v>
      </c>
      <c r="H1590" s="5">
        <v>69</v>
      </c>
      <c r="I1590" s="5">
        <v>3</v>
      </c>
      <c r="J1590" s="5">
        <v>207</v>
      </c>
    </row>
    <row r="1591" spans="1:10" ht="15.75" customHeight="1" x14ac:dyDescent="0.25">
      <c r="A1591" s="3" t="s">
        <v>1636</v>
      </c>
      <c r="B1591" s="4">
        <v>43611</v>
      </c>
      <c r="C1591" s="5">
        <v>17</v>
      </c>
      <c r="D1591" s="5" t="s">
        <v>35</v>
      </c>
      <c r="E1591" s="5" t="s">
        <v>36</v>
      </c>
      <c r="F1591" s="5" t="s">
        <v>28</v>
      </c>
      <c r="G1591" s="5" t="s">
        <v>24</v>
      </c>
      <c r="H1591" s="5">
        <v>159</v>
      </c>
      <c r="I1591" s="5">
        <v>2</v>
      </c>
      <c r="J1591" s="5">
        <v>318</v>
      </c>
    </row>
    <row r="1592" spans="1:10" ht="15.75" customHeight="1" x14ac:dyDescent="0.25">
      <c r="A1592" s="3" t="s">
        <v>1637</v>
      </c>
      <c r="B1592" s="4">
        <v>43611</v>
      </c>
      <c r="C1592" s="5">
        <v>16</v>
      </c>
      <c r="D1592" s="5" t="s">
        <v>30</v>
      </c>
      <c r="E1592" s="5" t="s">
        <v>36</v>
      </c>
      <c r="F1592" s="5" t="s">
        <v>28</v>
      </c>
      <c r="G1592" s="5" t="s">
        <v>31</v>
      </c>
      <c r="H1592" s="5">
        <v>69</v>
      </c>
      <c r="I1592" s="5">
        <v>5</v>
      </c>
      <c r="J1592" s="5">
        <v>345</v>
      </c>
    </row>
    <row r="1593" spans="1:10" ht="15.75" customHeight="1" x14ac:dyDescent="0.25">
      <c r="A1593" s="3" t="s">
        <v>1638</v>
      </c>
      <c r="B1593" s="4">
        <v>43611</v>
      </c>
      <c r="C1593" s="5">
        <v>16</v>
      </c>
      <c r="D1593" s="5" t="s">
        <v>30</v>
      </c>
      <c r="E1593" s="5" t="s">
        <v>27</v>
      </c>
      <c r="F1593" s="5" t="s">
        <v>28</v>
      </c>
      <c r="G1593" s="5" t="s">
        <v>24</v>
      </c>
      <c r="H1593" s="5">
        <v>159</v>
      </c>
      <c r="I1593" s="5">
        <v>7</v>
      </c>
      <c r="J1593" s="5">
        <v>1113</v>
      </c>
    </row>
    <row r="1594" spans="1:10" ht="15.75" customHeight="1" x14ac:dyDescent="0.25">
      <c r="A1594" s="3" t="s">
        <v>1639</v>
      </c>
      <c r="B1594" s="4">
        <v>43611</v>
      </c>
      <c r="C1594" s="5">
        <v>16</v>
      </c>
      <c r="D1594" s="5" t="s">
        <v>30</v>
      </c>
      <c r="E1594" s="5" t="s">
        <v>36</v>
      </c>
      <c r="F1594" s="5" t="s">
        <v>28</v>
      </c>
      <c r="G1594" s="5" t="s">
        <v>19</v>
      </c>
      <c r="H1594" s="5">
        <v>289</v>
      </c>
      <c r="I1594" s="5">
        <v>9</v>
      </c>
      <c r="J1594" s="5">
        <v>2601</v>
      </c>
    </row>
    <row r="1595" spans="1:10" ht="15.75" customHeight="1" x14ac:dyDescent="0.25">
      <c r="A1595" s="3" t="s">
        <v>1640</v>
      </c>
      <c r="B1595" s="4">
        <v>43612</v>
      </c>
      <c r="C1595" s="5">
        <v>11</v>
      </c>
      <c r="D1595" s="5" t="s">
        <v>11</v>
      </c>
      <c r="E1595" s="5" t="s">
        <v>63</v>
      </c>
      <c r="F1595" s="5" t="s">
        <v>13</v>
      </c>
      <c r="G1595" s="5" t="s">
        <v>41</v>
      </c>
      <c r="H1595" s="5">
        <v>399</v>
      </c>
      <c r="I1595" s="5">
        <v>0</v>
      </c>
      <c r="J1595" s="5">
        <v>0</v>
      </c>
    </row>
    <row r="1596" spans="1:10" ht="15.75" customHeight="1" x14ac:dyDescent="0.25">
      <c r="A1596" s="3" t="s">
        <v>1641</v>
      </c>
      <c r="B1596" s="4">
        <v>43612</v>
      </c>
      <c r="C1596" s="5">
        <v>19</v>
      </c>
      <c r="D1596" s="5" t="s">
        <v>56</v>
      </c>
      <c r="E1596" s="5" t="s">
        <v>27</v>
      </c>
      <c r="F1596" s="5" t="s">
        <v>28</v>
      </c>
      <c r="G1596" s="5" t="s">
        <v>14</v>
      </c>
      <c r="H1596" s="5">
        <v>199</v>
      </c>
      <c r="I1596" s="5">
        <v>0</v>
      </c>
      <c r="J1596" s="5">
        <v>0</v>
      </c>
    </row>
    <row r="1597" spans="1:10" ht="15.75" customHeight="1" x14ac:dyDescent="0.25">
      <c r="A1597" s="3" t="s">
        <v>1642</v>
      </c>
      <c r="B1597" s="4">
        <v>43613</v>
      </c>
      <c r="C1597" s="5">
        <v>5</v>
      </c>
      <c r="D1597" s="5" t="s">
        <v>60</v>
      </c>
      <c r="E1597" s="5" t="s">
        <v>17</v>
      </c>
      <c r="F1597" s="5" t="s">
        <v>18</v>
      </c>
      <c r="G1597" s="5" t="s">
        <v>24</v>
      </c>
      <c r="H1597" s="5">
        <v>159</v>
      </c>
      <c r="I1597" s="5">
        <v>2</v>
      </c>
      <c r="J1597" s="5">
        <v>318</v>
      </c>
    </row>
    <row r="1598" spans="1:10" ht="15.75" customHeight="1" x14ac:dyDescent="0.25">
      <c r="A1598" s="3" t="s">
        <v>1643</v>
      </c>
      <c r="B1598" s="4">
        <v>43613</v>
      </c>
      <c r="C1598" s="5">
        <v>16</v>
      </c>
      <c r="D1598" s="5" t="s">
        <v>30</v>
      </c>
      <c r="E1598" s="5" t="s">
        <v>27</v>
      </c>
      <c r="F1598" s="5" t="s">
        <v>28</v>
      </c>
      <c r="G1598" s="5" t="s">
        <v>14</v>
      </c>
      <c r="H1598" s="5">
        <v>199</v>
      </c>
      <c r="I1598" s="5">
        <v>8</v>
      </c>
      <c r="J1598" s="5">
        <v>1592</v>
      </c>
    </row>
    <row r="1599" spans="1:10" ht="15.75" customHeight="1" x14ac:dyDescent="0.25">
      <c r="A1599" s="3" t="s">
        <v>1644</v>
      </c>
      <c r="B1599" s="4">
        <v>43613</v>
      </c>
      <c r="C1599" s="5">
        <v>19</v>
      </c>
      <c r="D1599" s="5" t="s">
        <v>56</v>
      </c>
      <c r="E1599" s="5" t="s">
        <v>36</v>
      </c>
      <c r="F1599" s="5" t="s">
        <v>28</v>
      </c>
      <c r="G1599" s="5" t="s">
        <v>24</v>
      </c>
      <c r="H1599" s="5">
        <v>159</v>
      </c>
      <c r="I1599" s="5">
        <v>3</v>
      </c>
      <c r="J1599" s="5">
        <v>477</v>
      </c>
    </row>
    <row r="1600" spans="1:10" ht="15.75" customHeight="1" x14ac:dyDescent="0.25">
      <c r="A1600" s="3" t="s">
        <v>1645</v>
      </c>
      <c r="B1600" s="4">
        <v>43613</v>
      </c>
      <c r="C1600" s="5">
        <v>5</v>
      </c>
      <c r="D1600" s="5" t="s">
        <v>60</v>
      </c>
      <c r="E1600" s="5" t="s">
        <v>68</v>
      </c>
      <c r="F1600" s="5" t="s">
        <v>18</v>
      </c>
      <c r="G1600" s="5" t="s">
        <v>24</v>
      </c>
      <c r="H1600" s="5">
        <v>159</v>
      </c>
      <c r="I1600" s="5">
        <v>9</v>
      </c>
      <c r="J1600" s="5">
        <v>1431</v>
      </c>
    </row>
    <row r="1601" spans="1:10" ht="15.75" customHeight="1" x14ac:dyDescent="0.25">
      <c r="A1601" s="3" t="s">
        <v>1646</v>
      </c>
      <c r="B1601" s="4">
        <v>43613</v>
      </c>
      <c r="C1601" s="5">
        <v>9</v>
      </c>
      <c r="D1601" s="5" t="s">
        <v>21</v>
      </c>
      <c r="E1601" s="5" t="s">
        <v>46</v>
      </c>
      <c r="F1601" s="5" t="s">
        <v>23</v>
      </c>
      <c r="G1601" s="5" t="s">
        <v>14</v>
      </c>
      <c r="H1601" s="5">
        <v>199</v>
      </c>
      <c r="I1601" s="5">
        <v>1</v>
      </c>
      <c r="J1601" s="5">
        <v>199</v>
      </c>
    </row>
    <row r="1602" spans="1:10" ht="15.75" customHeight="1" x14ac:dyDescent="0.25">
      <c r="A1602" s="3" t="s">
        <v>1647</v>
      </c>
      <c r="B1602" s="4">
        <v>43614</v>
      </c>
      <c r="C1602" s="5">
        <v>17</v>
      </c>
      <c r="D1602" s="5" t="s">
        <v>35</v>
      </c>
      <c r="E1602" s="5" t="s">
        <v>27</v>
      </c>
      <c r="F1602" s="5" t="s">
        <v>28</v>
      </c>
      <c r="G1602" s="5" t="s">
        <v>41</v>
      </c>
      <c r="H1602" s="5">
        <v>399</v>
      </c>
      <c r="I1602" s="5">
        <v>2</v>
      </c>
      <c r="J1602" s="5">
        <v>798</v>
      </c>
    </row>
    <row r="1603" spans="1:10" ht="15.75" customHeight="1" x14ac:dyDescent="0.25">
      <c r="A1603" s="3" t="s">
        <v>1648</v>
      </c>
      <c r="B1603" s="4">
        <v>43614</v>
      </c>
      <c r="C1603" s="5">
        <v>4</v>
      </c>
      <c r="D1603" s="5" t="s">
        <v>51</v>
      </c>
      <c r="E1603" s="5" t="s">
        <v>68</v>
      </c>
      <c r="F1603" s="5" t="s">
        <v>18</v>
      </c>
      <c r="G1603" s="5" t="s">
        <v>14</v>
      </c>
      <c r="H1603" s="5">
        <v>199</v>
      </c>
      <c r="I1603" s="5">
        <v>1</v>
      </c>
      <c r="J1603" s="5">
        <v>199</v>
      </c>
    </row>
    <row r="1604" spans="1:10" ht="15.75" customHeight="1" x14ac:dyDescent="0.25">
      <c r="A1604" s="3" t="s">
        <v>1649</v>
      </c>
      <c r="B1604" s="4">
        <v>43614</v>
      </c>
      <c r="C1604" s="5">
        <v>18</v>
      </c>
      <c r="D1604" s="5" t="s">
        <v>26</v>
      </c>
      <c r="E1604" s="5" t="s">
        <v>27</v>
      </c>
      <c r="F1604" s="5" t="s">
        <v>28</v>
      </c>
      <c r="G1604" s="5" t="s">
        <v>14</v>
      </c>
      <c r="H1604" s="5">
        <v>199</v>
      </c>
      <c r="I1604" s="5">
        <v>8</v>
      </c>
      <c r="J1604" s="5">
        <v>1592</v>
      </c>
    </row>
    <row r="1605" spans="1:10" ht="15.75" customHeight="1" x14ac:dyDescent="0.25">
      <c r="A1605" s="3" t="s">
        <v>1650</v>
      </c>
      <c r="B1605" s="4">
        <v>43614</v>
      </c>
      <c r="C1605" s="5">
        <v>13</v>
      </c>
      <c r="D1605" s="5" t="s">
        <v>33</v>
      </c>
      <c r="E1605" s="5" t="s">
        <v>63</v>
      </c>
      <c r="F1605" s="5" t="s">
        <v>13</v>
      </c>
      <c r="G1605" s="5" t="s">
        <v>14</v>
      </c>
      <c r="H1605" s="5">
        <v>199</v>
      </c>
      <c r="I1605" s="5">
        <v>7</v>
      </c>
      <c r="J1605" s="5">
        <v>1393</v>
      </c>
    </row>
    <row r="1606" spans="1:10" ht="15.75" customHeight="1" x14ac:dyDescent="0.25">
      <c r="A1606" s="3" t="s">
        <v>1651</v>
      </c>
      <c r="B1606" s="4">
        <v>43614</v>
      </c>
      <c r="C1606" s="5">
        <v>6</v>
      </c>
      <c r="D1606" s="5" t="s">
        <v>48</v>
      </c>
      <c r="E1606" s="5" t="s">
        <v>46</v>
      </c>
      <c r="F1606" s="5" t="s">
        <v>23</v>
      </c>
      <c r="G1606" s="5" t="s">
        <v>24</v>
      </c>
      <c r="H1606" s="5">
        <v>159</v>
      </c>
      <c r="I1606" s="5">
        <v>5</v>
      </c>
      <c r="J1606" s="5">
        <v>795</v>
      </c>
    </row>
    <row r="1607" spans="1:10" ht="15.75" customHeight="1" x14ac:dyDescent="0.25">
      <c r="A1607" s="3" t="s">
        <v>1652</v>
      </c>
      <c r="B1607" s="4">
        <v>43614</v>
      </c>
      <c r="C1607" s="5">
        <v>16</v>
      </c>
      <c r="D1607" s="5" t="s">
        <v>30</v>
      </c>
      <c r="E1607" s="5" t="s">
        <v>27</v>
      </c>
      <c r="F1607" s="5" t="s">
        <v>28</v>
      </c>
      <c r="G1607" s="5" t="s">
        <v>31</v>
      </c>
      <c r="H1607" s="5">
        <v>69</v>
      </c>
      <c r="I1607" s="5">
        <v>1</v>
      </c>
      <c r="J1607" s="5">
        <v>69</v>
      </c>
    </row>
    <row r="1608" spans="1:10" ht="15.75" customHeight="1" x14ac:dyDescent="0.25">
      <c r="A1608" s="3" t="s">
        <v>1653</v>
      </c>
      <c r="B1608" s="4">
        <v>43615</v>
      </c>
      <c r="C1608" s="5">
        <v>5</v>
      </c>
      <c r="D1608" s="5" t="s">
        <v>60</v>
      </c>
      <c r="E1608" s="5" t="s">
        <v>17</v>
      </c>
      <c r="F1608" s="5" t="s">
        <v>18</v>
      </c>
      <c r="G1608" s="5" t="s">
        <v>19</v>
      </c>
      <c r="H1608" s="5">
        <v>289</v>
      </c>
      <c r="I1608" s="5">
        <v>3</v>
      </c>
      <c r="J1608" s="5">
        <v>867</v>
      </c>
    </row>
    <row r="1609" spans="1:10" ht="15.75" customHeight="1" x14ac:dyDescent="0.25">
      <c r="A1609" s="3" t="s">
        <v>1654</v>
      </c>
      <c r="B1609" s="4">
        <v>43615</v>
      </c>
      <c r="C1609" s="5">
        <v>17</v>
      </c>
      <c r="D1609" s="5" t="s">
        <v>35</v>
      </c>
      <c r="E1609" s="5" t="s">
        <v>36</v>
      </c>
      <c r="F1609" s="5" t="s">
        <v>28</v>
      </c>
      <c r="G1609" s="5" t="s">
        <v>24</v>
      </c>
      <c r="H1609" s="5">
        <v>159</v>
      </c>
      <c r="I1609" s="5">
        <v>8</v>
      </c>
      <c r="J1609" s="5">
        <v>1272</v>
      </c>
    </row>
    <row r="1610" spans="1:10" ht="15.75" customHeight="1" x14ac:dyDescent="0.25">
      <c r="A1610" s="3" t="s">
        <v>1655</v>
      </c>
      <c r="B1610" s="4">
        <v>43615</v>
      </c>
      <c r="C1610" s="5">
        <v>3</v>
      </c>
      <c r="D1610" s="5" t="s">
        <v>43</v>
      </c>
      <c r="E1610" s="5" t="s">
        <v>17</v>
      </c>
      <c r="F1610" s="5" t="s">
        <v>18</v>
      </c>
      <c r="G1610" s="5" t="s">
        <v>24</v>
      </c>
      <c r="H1610" s="5">
        <v>159</v>
      </c>
      <c r="I1610" s="5">
        <v>8</v>
      </c>
      <c r="J1610" s="5">
        <v>1272</v>
      </c>
    </row>
    <row r="1611" spans="1:10" ht="15.75" customHeight="1" x14ac:dyDescent="0.25">
      <c r="A1611" s="3" t="s">
        <v>1656</v>
      </c>
      <c r="B1611" s="4">
        <v>43616</v>
      </c>
      <c r="C1611" s="5">
        <v>18</v>
      </c>
      <c r="D1611" s="5" t="s">
        <v>26</v>
      </c>
      <c r="E1611" s="5" t="s">
        <v>36</v>
      </c>
      <c r="F1611" s="5" t="s">
        <v>28</v>
      </c>
      <c r="G1611" s="5" t="s">
        <v>31</v>
      </c>
      <c r="H1611" s="5">
        <v>69</v>
      </c>
      <c r="I1611" s="5">
        <v>4</v>
      </c>
      <c r="J1611" s="5">
        <v>276</v>
      </c>
    </row>
    <row r="1612" spans="1:10" ht="15.75" customHeight="1" x14ac:dyDescent="0.25">
      <c r="A1612" s="3" t="s">
        <v>1657</v>
      </c>
      <c r="B1612" s="4">
        <v>43617</v>
      </c>
      <c r="C1612" s="5">
        <v>2</v>
      </c>
      <c r="D1612" s="5" t="s">
        <v>106</v>
      </c>
      <c r="E1612" s="5" t="s">
        <v>68</v>
      </c>
      <c r="F1612" s="5" t="s">
        <v>18</v>
      </c>
      <c r="G1612" s="5" t="s">
        <v>24</v>
      </c>
      <c r="H1612" s="5">
        <v>159</v>
      </c>
      <c r="I1612" s="5">
        <v>1</v>
      </c>
      <c r="J1612" s="5">
        <v>159</v>
      </c>
    </row>
    <row r="1613" spans="1:10" ht="15.75" customHeight="1" x14ac:dyDescent="0.25">
      <c r="A1613" s="3" t="s">
        <v>1658</v>
      </c>
      <c r="B1613" s="4">
        <v>43617</v>
      </c>
      <c r="C1613" s="5">
        <v>10</v>
      </c>
      <c r="D1613" s="5" t="s">
        <v>58</v>
      </c>
      <c r="E1613" s="5" t="s">
        <v>46</v>
      </c>
      <c r="F1613" s="5" t="s">
        <v>23</v>
      </c>
      <c r="G1613" s="5" t="s">
        <v>24</v>
      </c>
      <c r="H1613" s="5">
        <v>159</v>
      </c>
      <c r="I1613" s="5">
        <v>2</v>
      </c>
      <c r="J1613" s="5">
        <v>318</v>
      </c>
    </row>
    <row r="1614" spans="1:10" ht="15.75" customHeight="1" x14ac:dyDescent="0.25">
      <c r="A1614" s="3" t="s">
        <v>1659</v>
      </c>
      <c r="B1614" s="4">
        <v>43617</v>
      </c>
      <c r="C1614" s="5">
        <v>17</v>
      </c>
      <c r="D1614" s="5" t="s">
        <v>35</v>
      </c>
      <c r="E1614" s="5" t="s">
        <v>36</v>
      </c>
      <c r="F1614" s="5" t="s">
        <v>28</v>
      </c>
      <c r="G1614" s="5" t="s">
        <v>19</v>
      </c>
      <c r="H1614" s="5">
        <v>289</v>
      </c>
      <c r="I1614" s="5">
        <v>0</v>
      </c>
      <c r="J1614" s="5">
        <v>0</v>
      </c>
    </row>
    <row r="1615" spans="1:10" ht="15.75" customHeight="1" x14ac:dyDescent="0.25">
      <c r="A1615" s="3" t="s">
        <v>1660</v>
      </c>
      <c r="B1615" s="4">
        <v>43618</v>
      </c>
      <c r="C1615" s="5">
        <v>8</v>
      </c>
      <c r="D1615" s="5" t="s">
        <v>45</v>
      </c>
      <c r="E1615" s="5" t="s">
        <v>46</v>
      </c>
      <c r="F1615" s="5" t="s">
        <v>23</v>
      </c>
      <c r="G1615" s="5" t="s">
        <v>19</v>
      </c>
      <c r="H1615" s="5">
        <v>289</v>
      </c>
      <c r="I1615" s="5">
        <v>4</v>
      </c>
      <c r="J1615" s="5">
        <v>1156</v>
      </c>
    </row>
    <row r="1616" spans="1:10" ht="15.75" customHeight="1" x14ac:dyDescent="0.25">
      <c r="A1616" s="3" t="s">
        <v>1661</v>
      </c>
      <c r="B1616" s="4">
        <v>43618</v>
      </c>
      <c r="C1616" s="5">
        <v>3</v>
      </c>
      <c r="D1616" s="5" t="s">
        <v>43</v>
      </c>
      <c r="E1616" s="5" t="s">
        <v>68</v>
      </c>
      <c r="F1616" s="5" t="s">
        <v>18</v>
      </c>
      <c r="G1616" s="5" t="s">
        <v>31</v>
      </c>
      <c r="H1616" s="5">
        <v>69</v>
      </c>
      <c r="I1616" s="5">
        <v>6</v>
      </c>
      <c r="J1616" s="5">
        <v>414</v>
      </c>
    </row>
    <row r="1617" spans="1:10" ht="15.75" customHeight="1" x14ac:dyDescent="0.25">
      <c r="A1617" s="3" t="s">
        <v>1662</v>
      </c>
      <c r="B1617" s="4">
        <v>43618</v>
      </c>
      <c r="C1617" s="5">
        <v>10</v>
      </c>
      <c r="D1617" s="5" t="s">
        <v>58</v>
      </c>
      <c r="E1617" s="5" t="s">
        <v>46</v>
      </c>
      <c r="F1617" s="5" t="s">
        <v>23</v>
      </c>
      <c r="G1617" s="5" t="s">
        <v>31</v>
      </c>
      <c r="H1617" s="5">
        <v>69</v>
      </c>
      <c r="I1617" s="5">
        <v>4</v>
      </c>
      <c r="J1617" s="5">
        <v>276</v>
      </c>
    </row>
    <row r="1618" spans="1:10" ht="15.75" customHeight="1" x14ac:dyDescent="0.25">
      <c r="A1618" s="3" t="s">
        <v>1663</v>
      </c>
      <c r="B1618" s="4">
        <v>43618</v>
      </c>
      <c r="C1618" s="5">
        <v>15</v>
      </c>
      <c r="D1618" s="5" t="s">
        <v>118</v>
      </c>
      <c r="E1618" s="5" t="s">
        <v>12</v>
      </c>
      <c r="F1618" s="5" t="s">
        <v>13</v>
      </c>
      <c r="G1618" s="5" t="s">
        <v>24</v>
      </c>
      <c r="H1618" s="5">
        <v>159</v>
      </c>
      <c r="I1618" s="5">
        <v>1</v>
      </c>
      <c r="J1618" s="5">
        <v>159</v>
      </c>
    </row>
    <row r="1619" spans="1:10" ht="15.75" customHeight="1" x14ac:dyDescent="0.25">
      <c r="A1619" s="3" t="s">
        <v>1664</v>
      </c>
      <c r="B1619" s="4">
        <v>43619</v>
      </c>
      <c r="C1619" s="5">
        <v>19</v>
      </c>
      <c r="D1619" s="5" t="s">
        <v>56</v>
      </c>
      <c r="E1619" s="5" t="s">
        <v>36</v>
      </c>
      <c r="F1619" s="5" t="s">
        <v>28</v>
      </c>
      <c r="G1619" s="5" t="s">
        <v>31</v>
      </c>
      <c r="H1619" s="5">
        <v>69</v>
      </c>
      <c r="I1619" s="5">
        <v>1</v>
      </c>
      <c r="J1619" s="5">
        <v>69</v>
      </c>
    </row>
    <row r="1620" spans="1:10" ht="15.75" customHeight="1" x14ac:dyDescent="0.25">
      <c r="A1620" s="3" t="s">
        <v>1665</v>
      </c>
      <c r="B1620" s="4">
        <v>43620</v>
      </c>
      <c r="C1620" s="5">
        <v>20</v>
      </c>
      <c r="D1620" s="5" t="s">
        <v>40</v>
      </c>
      <c r="E1620" s="5" t="s">
        <v>36</v>
      </c>
      <c r="F1620" s="5" t="s">
        <v>28</v>
      </c>
      <c r="G1620" s="5" t="s">
        <v>24</v>
      </c>
      <c r="H1620" s="5">
        <v>159</v>
      </c>
      <c r="I1620" s="5">
        <v>4</v>
      </c>
      <c r="J1620" s="5">
        <v>636</v>
      </c>
    </row>
    <row r="1621" spans="1:10" ht="15.75" customHeight="1" x14ac:dyDescent="0.25">
      <c r="A1621" s="3" t="s">
        <v>1666</v>
      </c>
      <c r="B1621" s="4">
        <v>43621</v>
      </c>
      <c r="C1621" s="5">
        <v>9</v>
      </c>
      <c r="D1621" s="5" t="s">
        <v>21</v>
      </c>
      <c r="E1621" s="5" t="s">
        <v>46</v>
      </c>
      <c r="F1621" s="5" t="s">
        <v>23</v>
      </c>
      <c r="G1621" s="5" t="s">
        <v>41</v>
      </c>
      <c r="H1621" s="5">
        <v>399</v>
      </c>
      <c r="I1621" s="5">
        <v>0</v>
      </c>
      <c r="J1621" s="5">
        <v>0</v>
      </c>
    </row>
    <row r="1622" spans="1:10" ht="15.75" customHeight="1" x14ac:dyDescent="0.25">
      <c r="A1622" s="3" t="s">
        <v>1667</v>
      </c>
      <c r="B1622" s="4">
        <v>43621</v>
      </c>
      <c r="C1622" s="5">
        <v>4</v>
      </c>
      <c r="D1622" s="5" t="s">
        <v>51</v>
      </c>
      <c r="E1622" s="5" t="s">
        <v>68</v>
      </c>
      <c r="F1622" s="5" t="s">
        <v>18</v>
      </c>
      <c r="G1622" s="5" t="s">
        <v>24</v>
      </c>
      <c r="H1622" s="5">
        <v>159</v>
      </c>
      <c r="I1622" s="5">
        <v>2</v>
      </c>
      <c r="J1622" s="5">
        <v>318</v>
      </c>
    </row>
    <row r="1623" spans="1:10" ht="15.75" customHeight="1" x14ac:dyDescent="0.25">
      <c r="A1623" s="3" t="s">
        <v>1668</v>
      </c>
      <c r="B1623" s="4">
        <v>43621</v>
      </c>
      <c r="C1623" s="5">
        <v>11</v>
      </c>
      <c r="D1623" s="5" t="s">
        <v>11</v>
      </c>
      <c r="E1623" s="5" t="s">
        <v>12</v>
      </c>
      <c r="F1623" s="5" t="s">
        <v>13</v>
      </c>
      <c r="G1623" s="5" t="s">
        <v>19</v>
      </c>
      <c r="H1623" s="5">
        <v>289</v>
      </c>
      <c r="I1623" s="5">
        <v>2</v>
      </c>
      <c r="J1623" s="5">
        <v>578</v>
      </c>
    </row>
    <row r="1624" spans="1:10" ht="15.75" customHeight="1" x14ac:dyDescent="0.25">
      <c r="A1624" s="3" t="s">
        <v>1669</v>
      </c>
      <c r="B1624" s="4">
        <v>43621</v>
      </c>
      <c r="C1624" s="5">
        <v>2</v>
      </c>
      <c r="D1624" s="5" t="s">
        <v>106</v>
      </c>
      <c r="E1624" s="5" t="s">
        <v>17</v>
      </c>
      <c r="F1624" s="5" t="s">
        <v>18</v>
      </c>
      <c r="G1624" s="5" t="s">
        <v>24</v>
      </c>
      <c r="H1624" s="5">
        <v>159</v>
      </c>
      <c r="I1624" s="5">
        <v>1</v>
      </c>
      <c r="J1624" s="5">
        <v>159</v>
      </c>
    </row>
    <row r="1625" spans="1:10" ht="15.75" customHeight="1" x14ac:dyDescent="0.25">
      <c r="A1625" s="3" t="s">
        <v>1670</v>
      </c>
      <c r="B1625" s="4">
        <v>43622</v>
      </c>
      <c r="C1625" s="5">
        <v>6</v>
      </c>
      <c r="D1625" s="5" t="s">
        <v>48</v>
      </c>
      <c r="E1625" s="5" t="s">
        <v>46</v>
      </c>
      <c r="F1625" s="5" t="s">
        <v>23</v>
      </c>
      <c r="G1625" s="5" t="s">
        <v>19</v>
      </c>
      <c r="H1625" s="5">
        <v>289</v>
      </c>
      <c r="I1625" s="5">
        <v>1</v>
      </c>
      <c r="J1625" s="5">
        <v>289</v>
      </c>
    </row>
    <row r="1626" spans="1:10" ht="15.75" customHeight="1" x14ac:dyDescent="0.25">
      <c r="A1626" s="3" t="s">
        <v>1671</v>
      </c>
      <c r="B1626" s="4">
        <v>43622</v>
      </c>
      <c r="C1626" s="5">
        <v>14</v>
      </c>
      <c r="D1626" s="5" t="s">
        <v>38</v>
      </c>
      <c r="E1626" s="5" t="s">
        <v>63</v>
      </c>
      <c r="F1626" s="5" t="s">
        <v>13</v>
      </c>
      <c r="G1626" s="5" t="s">
        <v>14</v>
      </c>
      <c r="H1626" s="5">
        <v>199</v>
      </c>
      <c r="I1626" s="5">
        <v>7</v>
      </c>
      <c r="J1626" s="5">
        <v>1393</v>
      </c>
    </row>
    <row r="1627" spans="1:10" ht="15.75" customHeight="1" x14ac:dyDescent="0.25">
      <c r="A1627" s="3" t="s">
        <v>1672</v>
      </c>
      <c r="B1627" s="4">
        <v>43622</v>
      </c>
      <c r="C1627" s="5">
        <v>15</v>
      </c>
      <c r="D1627" s="5" t="s">
        <v>118</v>
      </c>
      <c r="E1627" s="5" t="s">
        <v>12</v>
      </c>
      <c r="F1627" s="5" t="s">
        <v>13</v>
      </c>
      <c r="G1627" s="5" t="s">
        <v>14</v>
      </c>
      <c r="H1627" s="5">
        <v>199</v>
      </c>
      <c r="I1627" s="5">
        <v>6</v>
      </c>
      <c r="J1627" s="5">
        <v>1194</v>
      </c>
    </row>
    <row r="1628" spans="1:10" ht="15.75" customHeight="1" x14ac:dyDescent="0.25">
      <c r="A1628" s="3" t="s">
        <v>1673</v>
      </c>
      <c r="B1628" s="4">
        <v>43622</v>
      </c>
      <c r="C1628" s="5">
        <v>5</v>
      </c>
      <c r="D1628" s="5" t="s">
        <v>60</v>
      </c>
      <c r="E1628" s="5" t="s">
        <v>68</v>
      </c>
      <c r="F1628" s="5" t="s">
        <v>18</v>
      </c>
      <c r="G1628" s="5" t="s">
        <v>41</v>
      </c>
      <c r="H1628" s="5">
        <v>399</v>
      </c>
      <c r="I1628" s="5">
        <v>6</v>
      </c>
      <c r="J1628" s="5">
        <v>2394</v>
      </c>
    </row>
    <row r="1629" spans="1:10" ht="15.75" customHeight="1" x14ac:dyDescent="0.25">
      <c r="A1629" s="3" t="s">
        <v>1674</v>
      </c>
      <c r="B1629" s="4">
        <v>43622</v>
      </c>
      <c r="C1629" s="5">
        <v>17</v>
      </c>
      <c r="D1629" s="5" t="s">
        <v>35</v>
      </c>
      <c r="E1629" s="5" t="s">
        <v>36</v>
      </c>
      <c r="F1629" s="5" t="s">
        <v>28</v>
      </c>
      <c r="G1629" s="5" t="s">
        <v>24</v>
      </c>
      <c r="H1629" s="5">
        <v>159</v>
      </c>
      <c r="I1629" s="5">
        <v>7</v>
      </c>
      <c r="J1629" s="5">
        <v>1113</v>
      </c>
    </row>
    <row r="1630" spans="1:10" ht="15.75" customHeight="1" x14ac:dyDescent="0.25">
      <c r="A1630" s="3" t="s">
        <v>1675</v>
      </c>
      <c r="B1630" s="4">
        <v>43622</v>
      </c>
      <c r="C1630" s="5">
        <v>9</v>
      </c>
      <c r="D1630" s="5" t="s">
        <v>21</v>
      </c>
      <c r="E1630" s="5" t="s">
        <v>46</v>
      </c>
      <c r="F1630" s="5" t="s">
        <v>23</v>
      </c>
      <c r="G1630" s="5" t="s">
        <v>41</v>
      </c>
      <c r="H1630" s="5">
        <v>399</v>
      </c>
      <c r="I1630" s="5">
        <v>0</v>
      </c>
      <c r="J1630" s="5">
        <v>0</v>
      </c>
    </row>
    <row r="1631" spans="1:10" ht="15.75" customHeight="1" x14ac:dyDescent="0.25">
      <c r="A1631" s="3" t="s">
        <v>1676</v>
      </c>
      <c r="B1631" s="4">
        <v>43622</v>
      </c>
      <c r="C1631" s="5">
        <v>4</v>
      </c>
      <c r="D1631" s="5" t="s">
        <v>51</v>
      </c>
      <c r="E1631" s="5" t="s">
        <v>17</v>
      </c>
      <c r="F1631" s="5" t="s">
        <v>18</v>
      </c>
      <c r="G1631" s="5" t="s">
        <v>24</v>
      </c>
      <c r="H1631" s="5">
        <v>159</v>
      </c>
      <c r="I1631" s="5">
        <v>4</v>
      </c>
      <c r="J1631" s="5">
        <v>636</v>
      </c>
    </row>
    <row r="1632" spans="1:10" ht="15.75" customHeight="1" x14ac:dyDescent="0.25">
      <c r="A1632" s="3" t="s">
        <v>1677</v>
      </c>
      <c r="B1632" s="4">
        <v>43622</v>
      </c>
      <c r="C1632" s="5">
        <v>17</v>
      </c>
      <c r="D1632" s="5" t="s">
        <v>35</v>
      </c>
      <c r="E1632" s="5" t="s">
        <v>36</v>
      </c>
      <c r="F1632" s="5" t="s">
        <v>28</v>
      </c>
      <c r="G1632" s="5" t="s">
        <v>31</v>
      </c>
      <c r="H1632" s="5">
        <v>69</v>
      </c>
      <c r="I1632" s="5">
        <v>7</v>
      </c>
      <c r="J1632" s="5">
        <v>483</v>
      </c>
    </row>
    <row r="1633" spans="1:10" ht="15.75" customHeight="1" x14ac:dyDescent="0.25">
      <c r="A1633" s="3" t="s">
        <v>1678</v>
      </c>
      <c r="B1633" s="4">
        <v>43622</v>
      </c>
      <c r="C1633" s="5">
        <v>1</v>
      </c>
      <c r="D1633" s="5" t="s">
        <v>16</v>
      </c>
      <c r="E1633" s="5" t="s">
        <v>68</v>
      </c>
      <c r="F1633" s="5" t="s">
        <v>18</v>
      </c>
      <c r="G1633" s="5" t="s">
        <v>41</v>
      </c>
      <c r="H1633" s="5">
        <v>399</v>
      </c>
      <c r="I1633" s="5">
        <v>0</v>
      </c>
      <c r="J1633" s="5">
        <v>0</v>
      </c>
    </row>
    <row r="1634" spans="1:10" ht="15.75" customHeight="1" x14ac:dyDescent="0.25">
      <c r="A1634" s="3" t="s">
        <v>1679</v>
      </c>
      <c r="B1634" s="4">
        <v>43622</v>
      </c>
      <c r="C1634" s="5">
        <v>15</v>
      </c>
      <c r="D1634" s="5" t="s">
        <v>118</v>
      </c>
      <c r="E1634" s="5" t="s">
        <v>63</v>
      </c>
      <c r="F1634" s="5" t="s">
        <v>13</v>
      </c>
      <c r="G1634" s="5" t="s">
        <v>24</v>
      </c>
      <c r="H1634" s="5">
        <v>159</v>
      </c>
      <c r="I1634" s="5">
        <v>5</v>
      </c>
      <c r="J1634" s="5">
        <v>795</v>
      </c>
    </row>
    <row r="1635" spans="1:10" ht="15.75" customHeight="1" x14ac:dyDescent="0.25">
      <c r="A1635" s="3" t="s">
        <v>1680</v>
      </c>
      <c r="B1635" s="4">
        <v>43622</v>
      </c>
      <c r="C1635" s="5">
        <v>2</v>
      </c>
      <c r="D1635" s="5" t="s">
        <v>106</v>
      </c>
      <c r="E1635" s="5" t="s">
        <v>17</v>
      </c>
      <c r="F1635" s="5" t="s">
        <v>18</v>
      </c>
      <c r="G1635" s="5" t="s">
        <v>24</v>
      </c>
      <c r="H1635" s="5">
        <v>159</v>
      </c>
      <c r="I1635" s="5">
        <v>8</v>
      </c>
      <c r="J1635" s="5">
        <v>1272</v>
      </c>
    </row>
    <row r="1636" spans="1:10" ht="15.75" customHeight="1" x14ac:dyDescent="0.25">
      <c r="A1636" s="3" t="s">
        <v>1681</v>
      </c>
      <c r="B1636" s="4">
        <v>43622</v>
      </c>
      <c r="C1636" s="5">
        <v>3</v>
      </c>
      <c r="D1636" s="5" t="s">
        <v>43</v>
      </c>
      <c r="E1636" s="5" t="s">
        <v>17</v>
      </c>
      <c r="F1636" s="5" t="s">
        <v>18</v>
      </c>
      <c r="G1636" s="5" t="s">
        <v>19</v>
      </c>
      <c r="H1636" s="5">
        <v>289</v>
      </c>
      <c r="I1636" s="5">
        <v>9</v>
      </c>
      <c r="J1636" s="5">
        <v>2601</v>
      </c>
    </row>
    <row r="1637" spans="1:10" ht="15.75" customHeight="1" x14ac:dyDescent="0.25">
      <c r="A1637" s="3" t="s">
        <v>1682</v>
      </c>
      <c r="B1637" s="4">
        <v>43623</v>
      </c>
      <c r="C1637" s="5">
        <v>2</v>
      </c>
      <c r="D1637" s="5" t="s">
        <v>106</v>
      </c>
      <c r="E1637" s="5" t="s">
        <v>68</v>
      </c>
      <c r="F1637" s="5" t="s">
        <v>18</v>
      </c>
      <c r="G1637" s="5" t="s">
        <v>31</v>
      </c>
      <c r="H1637" s="5">
        <v>69</v>
      </c>
      <c r="I1637" s="5">
        <v>3</v>
      </c>
      <c r="J1637" s="5">
        <v>207</v>
      </c>
    </row>
    <row r="1638" spans="1:10" ht="15.75" customHeight="1" x14ac:dyDescent="0.25">
      <c r="A1638" s="3" t="s">
        <v>1683</v>
      </c>
      <c r="B1638" s="4">
        <v>43624</v>
      </c>
      <c r="C1638" s="5">
        <v>10</v>
      </c>
      <c r="D1638" s="5" t="s">
        <v>58</v>
      </c>
      <c r="E1638" s="5" t="s">
        <v>46</v>
      </c>
      <c r="F1638" s="5" t="s">
        <v>23</v>
      </c>
      <c r="G1638" s="5" t="s">
        <v>41</v>
      </c>
      <c r="H1638" s="5">
        <v>399</v>
      </c>
      <c r="I1638" s="5">
        <v>5</v>
      </c>
      <c r="J1638" s="5">
        <v>1995</v>
      </c>
    </row>
    <row r="1639" spans="1:10" ht="15.75" customHeight="1" x14ac:dyDescent="0.25">
      <c r="A1639" s="3" t="s">
        <v>1684</v>
      </c>
      <c r="B1639" s="4">
        <v>43624</v>
      </c>
      <c r="C1639" s="5">
        <v>4</v>
      </c>
      <c r="D1639" s="5" t="s">
        <v>51</v>
      </c>
      <c r="E1639" s="5" t="s">
        <v>68</v>
      </c>
      <c r="F1639" s="5" t="s">
        <v>18</v>
      </c>
      <c r="G1639" s="5" t="s">
        <v>14</v>
      </c>
      <c r="H1639" s="5">
        <v>199</v>
      </c>
      <c r="I1639" s="5">
        <v>1</v>
      </c>
      <c r="J1639" s="5">
        <v>199</v>
      </c>
    </row>
    <row r="1640" spans="1:10" ht="15.75" customHeight="1" x14ac:dyDescent="0.25">
      <c r="A1640" s="3" t="s">
        <v>1685</v>
      </c>
      <c r="B1640" s="4">
        <v>43624</v>
      </c>
      <c r="C1640" s="5">
        <v>20</v>
      </c>
      <c r="D1640" s="5" t="s">
        <v>40</v>
      </c>
      <c r="E1640" s="5" t="s">
        <v>27</v>
      </c>
      <c r="F1640" s="5" t="s">
        <v>28</v>
      </c>
      <c r="G1640" s="5" t="s">
        <v>41</v>
      </c>
      <c r="H1640" s="5">
        <v>399</v>
      </c>
      <c r="I1640" s="5">
        <v>6</v>
      </c>
      <c r="J1640" s="5">
        <v>2394</v>
      </c>
    </row>
    <row r="1641" spans="1:10" ht="15.75" customHeight="1" x14ac:dyDescent="0.25">
      <c r="A1641" s="3" t="s">
        <v>1686</v>
      </c>
      <c r="B1641" s="4">
        <v>43624</v>
      </c>
      <c r="C1641" s="5">
        <v>19</v>
      </c>
      <c r="D1641" s="5" t="s">
        <v>56</v>
      </c>
      <c r="E1641" s="5" t="s">
        <v>27</v>
      </c>
      <c r="F1641" s="5" t="s">
        <v>28</v>
      </c>
      <c r="G1641" s="5" t="s">
        <v>31</v>
      </c>
      <c r="H1641" s="5">
        <v>69</v>
      </c>
      <c r="I1641" s="5">
        <v>5</v>
      </c>
      <c r="J1641" s="5">
        <v>345</v>
      </c>
    </row>
    <row r="1642" spans="1:10" ht="15.75" customHeight="1" x14ac:dyDescent="0.25">
      <c r="A1642" s="3" t="s">
        <v>1687</v>
      </c>
      <c r="B1642" s="4">
        <v>43624</v>
      </c>
      <c r="C1642" s="5">
        <v>13</v>
      </c>
      <c r="D1642" s="5" t="s">
        <v>33</v>
      </c>
      <c r="E1642" s="5" t="s">
        <v>12</v>
      </c>
      <c r="F1642" s="5" t="s">
        <v>13</v>
      </c>
      <c r="G1642" s="5" t="s">
        <v>24</v>
      </c>
      <c r="H1642" s="5">
        <v>159</v>
      </c>
      <c r="I1642" s="5">
        <v>2</v>
      </c>
      <c r="J1642" s="5">
        <v>318</v>
      </c>
    </row>
    <row r="1643" spans="1:10" ht="15.75" customHeight="1" x14ac:dyDescent="0.25">
      <c r="A1643" s="3" t="s">
        <v>1688</v>
      </c>
      <c r="B1643" s="4">
        <v>43624</v>
      </c>
      <c r="C1643" s="5">
        <v>17</v>
      </c>
      <c r="D1643" s="5" t="s">
        <v>35</v>
      </c>
      <c r="E1643" s="5" t="s">
        <v>27</v>
      </c>
      <c r="F1643" s="5" t="s">
        <v>28</v>
      </c>
      <c r="G1643" s="5" t="s">
        <v>41</v>
      </c>
      <c r="H1643" s="5">
        <v>399</v>
      </c>
      <c r="I1643" s="5">
        <v>9</v>
      </c>
      <c r="J1643" s="5">
        <v>3591</v>
      </c>
    </row>
    <row r="1644" spans="1:10" ht="15.75" customHeight="1" x14ac:dyDescent="0.25">
      <c r="A1644" s="3" t="s">
        <v>1689</v>
      </c>
      <c r="B1644" s="4">
        <v>43624</v>
      </c>
      <c r="C1644" s="5">
        <v>7</v>
      </c>
      <c r="D1644" s="5" t="s">
        <v>88</v>
      </c>
      <c r="E1644" s="5" t="s">
        <v>46</v>
      </c>
      <c r="F1644" s="5" t="s">
        <v>23</v>
      </c>
      <c r="G1644" s="5" t="s">
        <v>14</v>
      </c>
      <c r="H1644" s="5">
        <v>199</v>
      </c>
      <c r="I1644" s="5">
        <v>9</v>
      </c>
      <c r="J1644" s="5">
        <v>1791</v>
      </c>
    </row>
    <row r="1645" spans="1:10" ht="15.75" customHeight="1" x14ac:dyDescent="0.25">
      <c r="A1645" s="3" t="s">
        <v>1690</v>
      </c>
      <c r="B1645" s="4">
        <v>43625</v>
      </c>
      <c r="C1645" s="5">
        <v>4</v>
      </c>
      <c r="D1645" s="5" t="s">
        <v>51</v>
      </c>
      <c r="E1645" s="5" t="s">
        <v>17</v>
      </c>
      <c r="F1645" s="5" t="s">
        <v>18</v>
      </c>
      <c r="G1645" s="5" t="s">
        <v>41</v>
      </c>
      <c r="H1645" s="5">
        <v>399</v>
      </c>
      <c r="I1645" s="5">
        <v>6</v>
      </c>
      <c r="J1645" s="5">
        <v>2394</v>
      </c>
    </row>
    <row r="1646" spans="1:10" ht="15.75" customHeight="1" x14ac:dyDescent="0.25">
      <c r="A1646" s="3" t="s">
        <v>1691</v>
      </c>
      <c r="B1646" s="4">
        <v>43625</v>
      </c>
      <c r="C1646" s="5">
        <v>11</v>
      </c>
      <c r="D1646" s="5" t="s">
        <v>11</v>
      </c>
      <c r="E1646" s="5" t="s">
        <v>12</v>
      </c>
      <c r="F1646" s="5" t="s">
        <v>13</v>
      </c>
      <c r="G1646" s="5" t="s">
        <v>41</v>
      </c>
      <c r="H1646" s="5">
        <v>399</v>
      </c>
      <c r="I1646" s="5">
        <v>3</v>
      </c>
      <c r="J1646" s="5">
        <v>1197</v>
      </c>
    </row>
    <row r="1647" spans="1:10" ht="15.75" customHeight="1" x14ac:dyDescent="0.25">
      <c r="A1647" s="3" t="s">
        <v>1692</v>
      </c>
      <c r="B1647" s="4">
        <v>43626</v>
      </c>
      <c r="C1647" s="5">
        <v>11</v>
      </c>
      <c r="D1647" s="5" t="s">
        <v>11</v>
      </c>
      <c r="E1647" s="5" t="s">
        <v>12</v>
      </c>
      <c r="F1647" s="5" t="s">
        <v>13</v>
      </c>
      <c r="G1647" s="5" t="s">
        <v>14</v>
      </c>
      <c r="H1647" s="5">
        <v>199</v>
      </c>
      <c r="I1647" s="5">
        <v>4</v>
      </c>
      <c r="J1647" s="5">
        <v>796</v>
      </c>
    </row>
    <row r="1648" spans="1:10" ht="15.75" customHeight="1" x14ac:dyDescent="0.25">
      <c r="A1648" s="3" t="s">
        <v>1693</v>
      </c>
      <c r="B1648" s="4">
        <v>43626</v>
      </c>
      <c r="C1648" s="5">
        <v>13</v>
      </c>
      <c r="D1648" s="5" t="s">
        <v>33</v>
      </c>
      <c r="E1648" s="5" t="s">
        <v>63</v>
      </c>
      <c r="F1648" s="5" t="s">
        <v>13</v>
      </c>
      <c r="G1648" s="5" t="s">
        <v>24</v>
      </c>
      <c r="H1648" s="5">
        <v>159</v>
      </c>
      <c r="I1648" s="5">
        <v>9</v>
      </c>
      <c r="J1648" s="5">
        <v>1431</v>
      </c>
    </row>
    <row r="1649" spans="1:10" ht="15.75" customHeight="1" x14ac:dyDescent="0.25">
      <c r="A1649" s="3" t="s">
        <v>1694</v>
      </c>
      <c r="B1649" s="4">
        <v>43626</v>
      </c>
      <c r="C1649" s="5">
        <v>1</v>
      </c>
      <c r="D1649" s="5" t="s">
        <v>16</v>
      </c>
      <c r="E1649" s="5" t="s">
        <v>68</v>
      </c>
      <c r="F1649" s="5" t="s">
        <v>18</v>
      </c>
      <c r="G1649" s="5" t="s">
        <v>41</v>
      </c>
      <c r="H1649" s="5">
        <v>399</v>
      </c>
      <c r="I1649" s="5">
        <v>2</v>
      </c>
      <c r="J1649" s="5">
        <v>798</v>
      </c>
    </row>
    <row r="1650" spans="1:10" ht="15.75" customHeight="1" x14ac:dyDescent="0.25">
      <c r="A1650" s="3" t="s">
        <v>1695</v>
      </c>
      <c r="B1650" s="4">
        <v>43627</v>
      </c>
      <c r="C1650" s="5">
        <v>15</v>
      </c>
      <c r="D1650" s="5" t="s">
        <v>118</v>
      </c>
      <c r="E1650" s="5" t="s">
        <v>12</v>
      </c>
      <c r="F1650" s="5" t="s">
        <v>13</v>
      </c>
      <c r="G1650" s="5" t="s">
        <v>24</v>
      </c>
      <c r="H1650" s="5">
        <v>159</v>
      </c>
      <c r="I1650" s="5">
        <v>0</v>
      </c>
      <c r="J1650" s="5">
        <v>0</v>
      </c>
    </row>
    <row r="1651" spans="1:10" ht="15.75" customHeight="1" x14ac:dyDescent="0.25">
      <c r="A1651" s="3" t="s">
        <v>1696</v>
      </c>
      <c r="B1651" s="4">
        <v>43627</v>
      </c>
      <c r="C1651" s="5">
        <v>9</v>
      </c>
      <c r="D1651" s="5" t="s">
        <v>21</v>
      </c>
      <c r="E1651" s="5" t="s">
        <v>22</v>
      </c>
      <c r="F1651" s="5" t="s">
        <v>23</v>
      </c>
      <c r="G1651" s="5" t="s">
        <v>41</v>
      </c>
      <c r="H1651" s="5">
        <v>399</v>
      </c>
      <c r="I1651" s="5">
        <v>3</v>
      </c>
      <c r="J1651" s="5">
        <v>1197</v>
      </c>
    </row>
    <row r="1652" spans="1:10" ht="15.75" customHeight="1" x14ac:dyDescent="0.25">
      <c r="A1652" s="3" t="s">
        <v>1697</v>
      </c>
      <c r="B1652" s="4">
        <v>43627</v>
      </c>
      <c r="C1652" s="5">
        <v>20</v>
      </c>
      <c r="D1652" s="5" t="s">
        <v>40</v>
      </c>
      <c r="E1652" s="5" t="s">
        <v>36</v>
      </c>
      <c r="F1652" s="5" t="s">
        <v>28</v>
      </c>
      <c r="G1652" s="5" t="s">
        <v>31</v>
      </c>
      <c r="H1652" s="5">
        <v>69</v>
      </c>
      <c r="I1652" s="5">
        <v>0</v>
      </c>
      <c r="J1652" s="5">
        <v>0</v>
      </c>
    </row>
    <row r="1653" spans="1:10" ht="15.75" customHeight="1" x14ac:dyDescent="0.25">
      <c r="A1653" s="3" t="s">
        <v>1698</v>
      </c>
      <c r="B1653" s="4">
        <v>43627</v>
      </c>
      <c r="C1653" s="5">
        <v>9</v>
      </c>
      <c r="D1653" s="5" t="s">
        <v>21</v>
      </c>
      <c r="E1653" s="5" t="s">
        <v>46</v>
      </c>
      <c r="F1653" s="5" t="s">
        <v>23</v>
      </c>
      <c r="G1653" s="5" t="s">
        <v>14</v>
      </c>
      <c r="H1653" s="5">
        <v>199</v>
      </c>
      <c r="I1653" s="5">
        <v>5</v>
      </c>
      <c r="J1653" s="5">
        <v>995</v>
      </c>
    </row>
    <row r="1654" spans="1:10" ht="15.75" customHeight="1" x14ac:dyDescent="0.25">
      <c r="A1654" s="3" t="s">
        <v>1699</v>
      </c>
      <c r="B1654" s="4">
        <v>43628</v>
      </c>
      <c r="C1654" s="5">
        <v>15</v>
      </c>
      <c r="D1654" s="5" t="s">
        <v>118</v>
      </c>
      <c r="E1654" s="5" t="s">
        <v>12</v>
      </c>
      <c r="F1654" s="5" t="s">
        <v>13</v>
      </c>
      <c r="G1654" s="5" t="s">
        <v>24</v>
      </c>
      <c r="H1654" s="5">
        <v>159</v>
      </c>
      <c r="I1654" s="5">
        <v>1</v>
      </c>
      <c r="J1654" s="5">
        <v>159</v>
      </c>
    </row>
    <row r="1655" spans="1:10" ht="15.75" customHeight="1" x14ac:dyDescent="0.25">
      <c r="A1655" s="3" t="s">
        <v>1700</v>
      </c>
      <c r="B1655" s="4">
        <v>43629</v>
      </c>
      <c r="C1655" s="5">
        <v>3</v>
      </c>
      <c r="D1655" s="5" t="s">
        <v>43</v>
      </c>
      <c r="E1655" s="5" t="s">
        <v>17</v>
      </c>
      <c r="F1655" s="5" t="s">
        <v>18</v>
      </c>
      <c r="G1655" s="5" t="s">
        <v>41</v>
      </c>
      <c r="H1655" s="5">
        <v>399</v>
      </c>
      <c r="I1655" s="5">
        <v>5</v>
      </c>
      <c r="J1655" s="5">
        <v>1995</v>
      </c>
    </row>
    <row r="1656" spans="1:10" ht="15.75" customHeight="1" x14ac:dyDescent="0.25">
      <c r="A1656" s="3" t="s">
        <v>1701</v>
      </c>
      <c r="B1656" s="4">
        <v>43630</v>
      </c>
      <c r="C1656" s="5">
        <v>17</v>
      </c>
      <c r="D1656" s="5" t="s">
        <v>35</v>
      </c>
      <c r="E1656" s="5" t="s">
        <v>36</v>
      </c>
      <c r="F1656" s="5" t="s">
        <v>28</v>
      </c>
      <c r="G1656" s="5" t="s">
        <v>14</v>
      </c>
      <c r="H1656" s="5">
        <v>199</v>
      </c>
      <c r="I1656" s="5">
        <v>8</v>
      </c>
      <c r="J1656" s="5">
        <v>1592</v>
      </c>
    </row>
    <row r="1657" spans="1:10" ht="15.75" customHeight="1" x14ac:dyDescent="0.25">
      <c r="A1657" s="3" t="s">
        <v>1702</v>
      </c>
      <c r="B1657" s="4">
        <v>43630</v>
      </c>
      <c r="C1657" s="5">
        <v>16</v>
      </c>
      <c r="D1657" s="5" t="s">
        <v>30</v>
      </c>
      <c r="E1657" s="5" t="s">
        <v>36</v>
      </c>
      <c r="F1657" s="5" t="s">
        <v>28</v>
      </c>
      <c r="G1657" s="5" t="s">
        <v>19</v>
      </c>
      <c r="H1657" s="5">
        <v>289</v>
      </c>
      <c r="I1657" s="5">
        <v>9</v>
      </c>
      <c r="J1657" s="5">
        <v>2601</v>
      </c>
    </row>
    <row r="1658" spans="1:10" ht="15.75" customHeight="1" x14ac:dyDescent="0.25">
      <c r="A1658" s="3" t="s">
        <v>1703</v>
      </c>
      <c r="B1658" s="4">
        <v>43630</v>
      </c>
      <c r="C1658" s="5">
        <v>10</v>
      </c>
      <c r="D1658" s="5" t="s">
        <v>58</v>
      </c>
      <c r="E1658" s="5" t="s">
        <v>46</v>
      </c>
      <c r="F1658" s="5" t="s">
        <v>23</v>
      </c>
      <c r="G1658" s="5" t="s">
        <v>41</v>
      </c>
      <c r="H1658" s="5">
        <v>399</v>
      </c>
      <c r="I1658" s="5">
        <v>8</v>
      </c>
      <c r="J1658" s="5">
        <v>3192</v>
      </c>
    </row>
    <row r="1659" spans="1:10" ht="15.75" customHeight="1" x14ac:dyDescent="0.25">
      <c r="A1659" s="3" t="s">
        <v>1704</v>
      </c>
      <c r="B1659" s="4">
        <v>43630</v>
      </c>
      <c r="C1659" s="5">
        <v>3</v>
      </c>
      <c r="D1659" s="5" t="s">
        <v>43</v>
      </c>
      <c r="E1659" s="5" t="s">
        <v>17</v>
      </c>
      <c r="F1659" s="5" t="s">
        <v>18</v>
      </c>
      <c r="G1659" s="5" t="s">
        <v>41</v>
      </c>
      <c r="H1659" s="5">
        <v>399</v>
      </c>
      <c r="I1659" s="5">
        <v>8</v>
      </c>
      <c r="J1659" s="5">
        <v>3192</v>
      </c>
    </row>
    <row r="1660" spans="1:10" ht="15.75" customHeight="1" x14ac:dyDescent="0.25">
      <c r="A1660" s="3" t="s">
        <v>1705</v>
      </c>
      <c r="B1660" s="4">
        <v>43630</v>
      </c>
      <c r="C1660" s="5">
        <v>13</v>
      </c>
      <c r="D1660" s="5" t="s">
        <v>33</v>
      </c>
      <c r="E1660" s="5" t="s">
        <v>63</v>
      </c>
      <c r="F1660" s="5" t="s">
        <v>13</v>
      </c>
      <c r="G1660" s="5" t="s">
        <v>31</v>
      </c>
      <c r="H1660" s="5">
        <v>69</v>
      </c>
      <c r="I1660" s="5">
        <v>4</v>
      </c>
      <c r="J1660" s="5">
        <v>276</v>
      </c>
    </row>
    <row r="1661" spans="1:10" ht="15.75" customHeight="1" x14ac:dyDescent="0.25">
      <c r="A1661" s="3" t="s">
        <v>1706</v>
      </c>
      <c r="B1661" s="4">
        <v>43631</v>
      </c>
      <c r="C1661" s="5">
        <v>13</v>
      </c>
      <c r="D1661" s="5" t="s">
        <v>33</v>
      </c>
      <c r="E1661" s="5" t="s">
        <v>12</v>
      </c>
      <c r="F1661" s="5" t="s">
        <v>13</v>
      </c>
      <c r="G1661" s="5" t="s">
        <v>19</v>
      </c>
      <c r="H1661" s="5">
        <v>289</v>
      </c>
      <c r="I1661" s="5">
        <v>4</v>
      </c>
      <c r="J1661" s="5">
        <v>1156</v>
      </c>
    </row>
    <row r="1662" spans="1:10" ht="15.75" customHeight="1" x14ac:dyDescent="0.25">
      <c r="A1662" s="3" t="s">
        <v>1707</v>
      </c>
      <c r="B1662" s="4">
        <v>43631</v>
      </c>
      <c r="C1662" s="5">
        <v>9</v>
      </c>
      <c r="D1662" s="5" t="s">
        <v>21</v>
      </c>
      <c r="E1662" s="5" t="s">
        <v>22</v>
      </c>
      <c r="F1662" s="5" t="s">
        <v>23</v>
      </c>
      <c r="G1662" s="5" t="s">
        <v>31</v>
      </c>
      <c r="H1662" s="5">
        <v>69</v>
      </c>
      <c r="I1662" s="5">
        <v>5</v>
      </c>
      <c r="J1662" s="5">
        <v>345</v>
      </c>
    </row>
    <row r="1663" spans="1:10" ht="15.75" customHeight="1" x14ac:dyDescent="0.25">
      <c r="A1663" s="3" t="s">
        <v>1708</v>
      </c>
      <c r="B1663" s="4">
        <v>43631</v>
      </c>
      <c r="C1663" s="5">
        <v>20</v>
      </c>
      <c r="D1663" s="5" t="s">
        <v>40</v>
      </c>
      <c r="E1663" s="5" t="s">
        <v>36</v>
      </c>
      <c r="F1663" s="5" t="s">
        <v>28</v>
      </c>
      <c r="G1663" s="5" t="s">
        <v>31</v>
      </c>
      <c r="H1663" s="5">
        <v>69</v>
      </c>
      <c r="I1663" s="5">
        <v>8</v>
      </c>
      <c r="J1663" s="5">
        <v>552</v>
      </c>
    </row>
    <row r="1664" spans="1:10" ht="15.75" customHeight="1" x14ac:dyDescent="0.25">
      <c r="A1664" s="3" t="s">
        <v>1709</v>
      </c>
      <c r="B1664" s="4">
        <v>43631</v>
      </c>
      <c r="C1664" s="5">
        <v>2</v>
      </c>
      <c r="D1664" s="5" t="s">
        <v>106</v>
      </c>
      <c r="E1664" s="5" t="s">
        <v>17</v>
      </c>
      <c r="F1664" s="5" t="s">
        <v>18</v>
      </c>
      <c r="G1664" s="5" t="s">
        <v>19</v>
      </c>
      <c r="H1664" s="5">
        <v>289</v>
      </c>
      <c r="I1664" s="5">
        <v>5</v>
      </c>
      <c r="J1664" s="5">
        <v>1445</v>
      </c>
    </row>
    <row r="1665" spans="1:10" ht="15.75" customHeight="1" x14ac:dyDescent="0.25">
      <c r="A1665" s="3" t="s">
        <v>1710</v>
      </c>
      <c r="B1665" s="4">
        <v>43631</v>
      </c>
      <c r="C1665" s="5">
        <v>13</v>
      </c>
      <c r="D1665" s="5" t="s">
        <v>33</v>
      </c>
      <c r="E1665" s="5" t="s">
        <v>63</v>
      </c>
      <c r="F1665" s="5" t="s">
        <v>13</v>
      </c>
      <c r="G1665" s="5" t="s">
        <v>41</v>
      </c>
      <c r="H1665" s="5">
        <v>399</v>
      </c>
      <c r="I1665" s="5">
        <v>7</v>
      </c>
      <c r="J1665" s="5">
        <v>2793</v>
      </c>
    </row>
    <row r="1666" spans="1:10" ht="15.75" customHeight="1" x14ac:dyDescent="0.25">
      <c r="A1666" s="3" t="s">
        <v>1711</v>
      </c>
      <c r="B1666" s="4">
        <v>43631</v>
      </c>
      <c r="C1666" s="5">
        <v>17</v>
      </c>
      <c r="D1666" s="5" t="s">
        <v>35</v>
      </c>
      <c r="E1666" s="5" t="s">
        <v>36</v>
      </c>
      <c r="F1666" s="5" t="s">
        <v>28</v>
      </c>
      <c r="G1666" s="5" t="s">
        <v>14</v>
      </c>
      <c r="H1666" s="5">
        <v>199</v>
      </c>
      <c r="I1666" s="5">
        <v>3</v>
      </c>
      <c r="J1666" s="5">
        <v>597</v>
      </c>
    </row>
    <row r="1667" spans="1:10" ht="15.75" customHeight="1" x14ac:dyDescent="0.25">
      <c r="A1667" s="3" t="s">
        <v>1712</v>
      </c>
      <c r="B1667" s="4">
        <v>43632</v>
      </c>
      <c r="C1667" s="5">
        <v>20</v>
      </c>
      <c r="D1667" s="5" t="s">
        <v>40</v>
      </c>
      <c r="E1667" s="5" t="s">
        <v>36</v>
      </c>
      <c r="F1667" s="5" t="s">
        <v>28</v>
      </c>
      <c r="G1667" s="5" t="s">
        <v>14</v>
      </c>
      <c r="H1667" s="5">
        <v>199</v>
      </c>
      <c r="I1667" s="5">
        <v>7</v>
      </c>
      <c r="J1667" s="5">
        <v>1393</v>
      </c>
    </row>
    <row r="1668" spans="1:10" ht="15.75" customHeight="1" x14ac:dyDescent="0.25">
      <c r="A1668" s="3" t="s">
        <v>1713</v>
      </c>
      <c r="B1668" s="4">
        <v>43632</v>
      </c>
      <c r="C1668" s="5">
        <v>8</v>
      </c>
      <c r="D1668" s="5" t="s">
        <v>45</v>
      </c>
      <c r="E1668" s="5" t="s">
        <v>46</v>
      </c>
      <c r="F1668" s="5" t="s">
        <v>23</v>
      </c>
      <c r="G1668" s="5" t="s">
        <v>41</v>
      </c>
      <c r="H1668" s="5">
        <v>399</v>
      </c>
      <c r="I1668" s="5">
        <v>2</v>
      </c>
      <c r="J1668" s="5">
        <v>798</v>
      </c>
    </row>
    <row r="1669" spans="1:10" ht="15.75" customHeight="1" x14ac:dyDescent="0.25">
      <c r="A1669" s="3" t="s">
        <v>1714</v>
      </c>
      <c r="B1669" s="4">
        <v>43632</v>
      </c>
      <c r="C1669" s="5">
        <v>16</v>
      </c>
      <c r="D1669" s="5" t="s">
        <v>30</v>
      </c>
      <c r="E1669" s="5" t="s">
        <v>27</v>
      </c>
      <c r="F1669" s="5" t="s">
        <v>28</v>
      </c>
      <c r="G1669" s="5" t="s">
        <v>24</v>
      </c>
      <c r="H1669" s="5">
        <v>159</v>
      </c>
      <c r="I1669" s="5">
        <v>3</v>
      </c>
      <c r="J1669" s="5">
        <v>477</v>
      </c>
    </row>
    <row r="1670" spans="1:10" ht="15.75" customHeight="1" x14ac:dyDescent="0.25">
      <c r="A1670" s="3" t="s">
        <v>1715</v>
      </c>
      <c r="B1670" s="4">
        <v>43632</v>
      </c>
      <c r="C1670" s="5">
        <v>18</v>
      </c>
      <c r="D1670" s="5" t="s">
        <v>26</v>
      </c>
      <c r="E1670" s="5" t="s">
        <v>36</v>
      </c>
      <c r="F1670" s="5" t="s">
        <v>28</v>
      </c>
      <c r="G1670" s="5" t="s">
        <v>31</v>
      </c>
      <c r="H1670" s="5">
        <v>69</v>
      </c>
      <c r="I1670" s="5">
        <v>8</v>
      </c>
      <c r="J1670" s="5">
        <v>552</v>
      </c>
    </row>
    <row r="1671" spans="1:10" ht="15.75" customHeight="1" x14ac:dyDescent="0.25">
      <c r="A1671" s="3" t="s">
        <v>1716</v>
      </c>
      <c r="B1671" s="4">
        <v>43633</v>
      </c>
      <c r="C1671" s="5">
        <v>1</v>
      </c>
      <c r="D1671" s="5" t="s">
        <v>16</v>
      </c>
      <c r="E1671" s="5" t="s">
        <v>17</v>
      </c>
      <c r="F1671" s="5" t="s">
        <v>18</v>
      </c>
      <c r="G1671" s="5" t="s">
        <v>19</v>
      </c>
      <c r="H1671" s="5">
        <v>289</v>
      </c>
      <c r="I1671" s="5">
        <v>5</v>
      </c>
      <c r="J1671" s="5">
        <v>1445</v>
      </c>
    </row>
    <row r="1672" spans="1:10" ht="15.75" customHeight="1" x14ac:dyDescent="0.25">
      <c r="A1672" s="3" t="s">
        <v>1717</v>
      </c>
      <c r="B1672" s="4">
        <v>43633</v>
      </c>
      <c r="C1672" s="5">
        <v>17</v>
      </c>
      <c r="D1672" s="5" t="s">
        <v>35</v>
      </c>
      <c r="E1672" s="5" t="s">
        <v>36</v>
      </c>
      <c r="F1672" s="5" t="s">
        <v>28</v>
      </c>
      <c r="G1672" s="5" t="s">
        <v>19</v>
      </c>
      <c r="H1672" s="5">
        <v>289</v>
      </c>
      <c r="I1672" s="5">
        <v>1</v>
      </c>
      <c r="J1672" s="5">
        <v>289</v>
      </c>
    </row>
    <row r="1673" spans="1:10" ht="15.75" customHeight="1" x14ac:dyDescent="0.25">
      <c r="A1673" s="3" t="s">
        <v>1718</v>
      </c>
      <c r="B1673" s="4">
        <v>43633</v>
      </c>
      <c r="C1673" s="5">
        <v>4</v>
      </c>
      <c r="D1673" s="5" t="s">
        <v>51</v>
      </c>
      <c r="E1673" s="5" t="s">
        <v>68</v>
      </c>
      <c r="F1673" s="5" t="s">
        <v>18</v>
      </c>
      <c r="G1673" s="5" t="s">
        <v>31</v>
      </c>
      <c r="H1673" s="5">
        <v>69</v>
      </c>
      <c r="I1673" s="5">
        <v>8</v>
      </c>
      <c r="J1673" s="5">
        <v>552</v>
      </c>
    </row>
    <row r="1674" spans="1:10" ht="15.75" customHeight="1" x14ac:dyDescent="0.25">
      <c r="A1674" s="3" t="s">
        <v>1719</v>
      </c>
      <c r="B1674" s="4">
        <v>43633</v>
      </c>
      <c r="C1674" s="5">
        <v>18</v>
      </c>
      <c r="D1674" s="5" t="s">
        <v>26</v>
      </c>
      <c r="E1674" s="5" t="s">
        <v>27</v>
      </c>
      <c r="F1674" s="5" t="s">
        <v>28</v>
      </c>
      <c r="G1674" s="5" t="s">
        <v>24</v>
      </c>
      <c r="H1674" s="5">
        <v>159</v>
      </c>
      <c r="I1674" s="5">
        <v>6</v>
      </c>
      <c r="J1674" s="5">
        <v>954</v>
      </c>
    </row>
    <row r="1675" spans="1:10" ht="15.75" customHeight="1" x14ac:dyDescent="0.25">
      <c r="A1675" s="3" t="s">
        <v>1720</v>
      </c>
      <c r="B1675" s="4">
        <v>43634</v>
      </c>
      <c r="C1675" s="5">
        <v>17</v>
      </c>
      <c r="D1675" s="5" t="s">
        <v>35</v>
      </c>
      <c r="E1675" s="5" t="s">
        <v>36</v>
      </c>
      <c r="F1675" s="5" t="s">
        <v>28</v>
      </c>
      <c r="G1675" s="5" t="s">
        <v>41</v>
      </c>
      <c r="H1675" s="5">
        <v>399</v>
      </c>
      <c r="I1675" s="5">
        <v>3</v>
      </c>
      <c r="J1675" s="5">
        <v>1197</v>
      </c>
    </row>
    <row r="1676" spans="1:10" ht="15.75" customHeight="1" x14ac:dyDescent="0.25">
      <c r="A1676" s="3" t="s">
        <v>1721</v>
      </c>
      <c r="B1676" s="4">
        <v>43635</v>
      </c>
      <c r="C1676" s="5">
        <v>13</v>
      </c>
      <c r="D1676" s="5" t="s">
        <v>33</v>
      </c>
      <c r="E1676" s="5" t="s">
        <v>12</v>
      </c>
      <c r="F1676" s="5" t="s">
        <v>13</v>
      </c>
      <c r="G1676" s="5" t="s">
        <v>14</v>
      </c>
      <c r="H1676" s="5">
        <v>199</v>
      </c>
      <c r="I1676" s="5">
        <v>0</v>
      </c>
      <c r="J1676" s="5">
        <v>0</v>
      </c>
    </row>
    <row r="1677" spans="1:10" ht="15.75" customHeight="1" x14ac:dyDescent="0.25">
      <c r="A1677" s="3" t="s">
        <v>1722</v>
      </c>
      <c r="B1677" s="4">
        <v>43635</v>
      </c>
      <c r="C1677" s="5">
        <v>11</v>
      </c>
      <c r="D1677" s="5" t="s">
        <v>11</v>
      </c>
      <c r="E1677" s="5" t="s">
        <v>12</v>
      </c>
      <c r="F1677" s="5" t="s">
        <v>13</v>
      </c>
      <c r="G1677" s="5" t="s">
        <v>14</v>
      </c>
      <c r="H1677" s="5">
        <v>199</v>
      </c>
      <c r="I1677" s="5">
        <v>7</v>
      </c>
      <c r="J1677" s="5">
        <v>1393</v>
      </c>
    </row>
    <row r="1678" spans="1:10" ht="15.75" customHeight="1" x14ac:dyDescent="0.25">
      <c r="A1678" s="3" t="s">
        <v>1723</v>
      </c>
      <c r="B1678" s="4">
        <v>43635</v>
      </c>
      <c r="C1678" s="5">
        <v>14</v>
      </c>
      <c r="D1678" s="5" t="s">
        <v>38</v>
      </c>
      <c r="E1678" s="5" t="s">
        <v>63</v>
      </c>
      <c r="F1678" s="5" t="s">
        <v>13</v>
      </c>
      <c r="G1678" s="5" t="s">
        <v>24</v>
      </c>
      <c r="H1678" s="5">
        <v>159</v>
      </c>
      <c r="I1678" s="5">
        <v>5</v>
      </c>
      <c r="J1678" s="5">
        <v>795</v>
      </c>
    </row>
    <row r="1679" spans="1:10" ht="15.75" customHeight="1" x14ac:dyDescent="0.25">
      <c r="A1679" s="3" t="s">
        <v>1724</v>
      </c>
      <c r="B1679" s="4">
        <v>43636</v>
      </c>
      <c r="C1679" s="5">
        <v>6</v>
      </c>
      <c r="D1679" s="5" t="s">
        <v>48</v>
      </c>
      <c r="E1679" s="5" t="s">
        <v>22</v>
      </c>
      <c r="F1679" s="5" t="s">
        <v>23</v>
      </c>
      <c r="G1679" s="5" t="s">
        <v>24</v>
      </c>
      <c r="H1679" s="5">
        <v>159</v>
      </c>
      <c r="I1679" s="5">
        <v>2</v>
      </c>
      <c r="J1679" s="5">
        <v>318</v>
      </c>
    </row>
    <row r="1680" spans="1:10" ht="15.75" customHeight="1" x14ac:dyDescent="0.25">
      <c r="A1680" s="3" t="s">
        <v>1725</v>
      </c>
      <c r="B1680" s="4">
        <v>43637</v>
      </c>
      <c r="C1680" s="5">
        <v>20</v>
      </c>
      <c r="D1680" s="5" t="s">
        <v>40</v>
      </c>
      <c r="E1680" s="5" t="s">
        <v>27</v>
      </c>
      <c r="F1680" s="5" t="s">
        <v>28</v>
      </c>
      <c r="G1680" s="5" t="s">
        <v>14</v>
      </c>
      <c r="H1680" s="5">
        <v>199</v>
      </c>
      <c r="I1680" s="5">
        <v>7</v>
      </c>
      <c r="J1680" s="5">
        <v>1393</v>
      </c>
    </row>
    <row r="1681" spans="1:10" ht="15.75" customHeight="1" x14ac:dyDescent="0.25">
      <c r="A1681" s="3" t="s">
        <v>1726</v>
      </c>
      <c r="B1681" s="4">
        <v>43638</v>
      </c>
      <c r="C1681" s="5">
        <v>4</v>
      </c>
      <c r="D1681" s="5" t="s">
        <v>51</v>
      </c>
      <c r="E1681" s="5" t="s">
        <v>17</v>
      </c>
      <c r="F1681" s="5" t="s">
        <v>18</v>
      </c>
      <c r="G1681" s="5" t="s">
        <v>24</v>
      </c>
      <c r="H1681" s="5">
        <v>159</v>
      </c>
      <c r="I1681" s="5">
        <v>5</v>
      </c>
      <c r="J1681" s="5">
        <v>795</v>
      </c>
    </row>
    <row r="1682" spans="1:10" ht="15.75" customHeight="1" x14ac:dyDescent="0.25">
      <c r="A1682" s="3" t="s">
        <v>1727</v>
      </c>
      <c r="B1682" s="4">
        <v>43638</v>
      </c>
      <c r="C1682" s="5">
        <v>6</v>
      </c>
      <c r="D1682" s="5" t="s">
        <v>48</v>
      </c>
      <c r="E1682" s="5" t="s">
        <v>46</v>
      </c>
      <c r="F1682" s="5" t="s">
        <v>23</v>
      </c>
      <c r="G1682" s="5" t="s">
        <v>31</v>
      </c>
      <c r="H1682" s="5">
        <v>69</v>
      </c>
      <c r="I1682" s="5">
        <v>5</v>
      </c>
      <c r="J1682" s="5">
        <v>345</v>
      </c>
    </row>
    <row r="1683" spans="1:10" ht="15.75" customHeight="1" x14ac:dyDescent="0.25">
      <c r="A1683" s="3" t="s">
        <v>1728</v>
      </c>
      <c r="B1683" s="4">
        <v>43638</v>
      </c>
      <c r="C1683" s="5">
        <v>3</v>
      </c>
      <c r="D1683" s="5" t="s">
        <v>43</v>
      </c>
      <c r="E1683" s="5" t="s">
        <v>68</v>
      </c>
      <c r="F1683" s="5" t="s">
        <v>18</v>
      </c>
      <c r="G1683" s="5" t="s">
        <v>14</v>
      </c>
      <c r="H1683" s="5">
        <v>199</v>
      </c>
      <c r="I1683" s="5">
        <v>5</v>
      </c>
      <c r="J1683" s="5">
        <v>995</v>
      </c>
    </row>
    <row r="1684" spans="1:10" ht="15.75" customHeight="1" x14ac:dyDescent="0.25">
      <c r="A1684" s="3" t="s">
        <v>1729</v>
      </c>
      <c r="B1684" s="4">
        <v>43638</v>
      </c>
      <c r="C1684" s="5">
        <v>9</v>
      </c>
      <c r="D1684" s="5" t="s">
        <v>21</v>
      </c>
      <c r="E1684" s="5" t="s">
        <v>46</v>
      </c>
      <c r="F1684" s="5" t="s">
        <v>23</v>
      </c>
      <c r="G1684" s="5" t="s">
        <v>24</v>
      </c>
      <c r="H1684" s="5">
        <v>159</v>
      </c>
      <c r="I1684" s="5">
        <v>4</v>
      </c>
      <c r="J1684" s="5">
        <v>636</v>
      </c>
    </row>
    <row r="1685" spans="1:10" ht="15.75" customHeight="1" x14ac:dyDescent="0.25">
      <c r="A1685" s="3" t="s">
        <v>1730</v>
      </c>
      <c r="B1685" s="4">
        <v>43638</v>
      </c>
      <c r="C1685" s="5">
        <v>12</v>
      </c>
      <c r="D1685" s="5" t="s">
        <v>66</v>
      </c>
      <c r="E1685" s="5" t="s">
        <v>63</v>
      </c>
      <c r="F1685" s="5" t="s">
        <v>13</v>
      </c>
      <c r="G1685" s="5" t="s">
        <v>24</v>
      </c>
      <c r="H1685" s="5">
        <v>159</v>
      </c>
      <c r="I1685" s="5">
        <v>2</v>
      </c>
      <c r="J1685" s="5">
        <v>318</v>
      </c>
    </row>
    <row r="1686" spans="1:10" ht="15.75" customHeight="1" x14ac:dyDescent="0.25">
      <c r="A1686" s="3" t="s">
        <v>1731</v>
      </c>
      <c r="B1686" s="4">
        <v>43638</v>
      </c>
      <c r="C1686" s="5">
        <v>3</v>
      </c>
      <c r="D1686" s="5" t="s">
        <v>43</v>
      </c>
      <c r="E1686" s="5" t="s">
        <v>17</v>
      </c>
      <c r="F1686" s="5" t="s">
        <v>18</v>
      </c>
      <c r="G1686" s="5" t="s">
        <v>24</v>
      </c>
      <c r="H1686" s="5">
        <v>159</v>
      </c>
      <c r="I1686" s="5">
        <v>8</v>
      </c>
      <c r="J1686" s="5">
        <v>1272</v>
      </c>
    </row>
    <row r="1687" spans="1:10" ht="15.75" customHeight="1" x14ac:dyDescent="0.25">
      <c r="A1687" s="3" t="s">
        <v>1732</v>
      </c>
      <c r="B1687" s="4">
        <v>43639</v>
      </c>
      <c r="C1687" s="5">
        <v>15</v>
      </c>
      <c r="D1687" s="5" t="s">
        <v>118</v>
      </c>
      <c r="E1687" s="5" t="s">
        <v>12</v>
      </c>
      <c r="F1687" s="5" t="s">
        <v>13</v>
      </c>
      <c r="G1687" s="5" t="s">
        <v>24</v>
      </c>
      <c r="H1687" s="5">
        <v>159</v>
      </c>
      <c r="I1687" s="5">
        <v>4</v>
      </c>
      <c r="J1687" s="5">
        <v>636</v>
      </c>
    </row>
    <row r="1688" spans="1:10" ht="15.75" customHeight="1" x14ac:dyDescent="0.25">
      <c r="A1688" s="3" t="s">
        <v>1733</v>
      </c>
      <c r="B1688" s="4">
        <v>43639</v>
      </c>
      <c r="C1688" s="5">
        <v>9</v>
      </c>
      <c r="D1688" s="5" t="s">
        <v>21</v>
      </c>
      <c r="E1688" s="5" t="s">
        <v>22</v>
      </c>
      <c r="F1688" s="5" t="s">
        <v>23</v>
      </c>
      <c r="G1688" s="5" t="s">
        <v>24</v>
      </c>
      <c r="H1688" s="5">
        <v>159</v>
      </c>
      <c r="I1688" s="5">
        <v>8</v>
      </c>
      <c r="J1688" s="5">
        <v>1272</v>
      </c>
    </row>
    <row r="1689" spans="1:10" ht="15.75" customHeight="1" x14ac:dyDescent="0.25">
      <c r="A1689" s="3" t="s">
        <v>1734</v>
      </c>
      <c r="B1689" s="4">
        <v>43640</v>
      </c>
      <c r="C1689" s="5">
        <v>13</v>
      </c>
      <c r="D1689" s="5" t="s">
        <v>33</v>
      </c>
      <c r="E1689" s="5" t="s">
        <v>12</v>
      </c>
      <c r="F1689" s="5" t="s">
        <v>13</v>
      </c>
      <c r="G1689" s="5" t="s">
        <v>41</v>
      </c>
      <c r="H1689" s="5">
        <v>399</v>
      </c>
      <c r="I1689" s="5">
        <v>5</v>
      </c>
      <c r="J1689" s="5">
        <v>1995</v>
      </c>
    </row>
    <row r="1690" spans="1:10" ht="15.75" customHeight="1" x14ac:dyDescent="0.25">
      <c r="A1690" s="3" t="s">
        <v>1735</v>
      </c>
      <c r="B1690" s="4">
        <v>43641</v>
      </c>
      <c r="C1690" s="5">
        <v>16</v>
      </c>
      <c r="D1690" s="5" t="s">
        <v>30</v>
      </c>
      <c r="E1690" s="5" t="s">
        <v>36</v>
      </c>
      <c r="F1690" s="5" t="s">
        <v>28</v>
      </c>
      <c r="G1690" s="5" t="s">
        <v>41</v>
      </c>
      <c r="H1690" s="5">
        <v>399</v>
      </c>
      <c r="I1690" s="5">
        <v>6</v>
      </c>
      <c r="J1690" s="5">
        <v>2394</v>
      </c>
    </row>
    <row r="1691" spans="1:10" ht="15.75" customHeight="1" x14ac:dyDescent="0.25">
      <c r="A1691" s="3" t="s">
        <v>1736</v>
      </c>
      <c r="B1691" s="4">
        <v>43642</v>
      </c>
      <c r="C1691" s="5">
        <v>7</v>
      </c>
      <c r="D1691" s="5" t="s">
        <v>88</v>
      </c>
      <c r="E1691" s="5" t="s">
        <v>46</v>
      </c>
      <c r="F1691" s="5" t="s">
        <v>23</v>
      </c>
      <c r="G1691" s="5" t="s">
        <v>41</v>
      </c>
      <c r="H1691" s="5">
        <v>399</v>
      </c>
      <c r="I1691" s="5">
        <v>4</v>
      </c>
      <c r="J1691" s="5">
        <v>1596</v>
      </c>
    </row>
    <row r="1692" spans="1:10" ht="15.75" customHeight="1" x14ac:dyDescent="0.25">
      <c r="A1692" s="3" t="s">
        <v>1737</v>
      </c>
      <c r="B1692" s="4">
        <v>43642</v>
      </c>
      <c r="C1692" s="5">
        <v>2</v>
      </c>
      <c r="D1692" s="5" t="s">
        <v>106</v>
      </c>
      <c r="E1692" s="5" t="s">
        <v>68</v>
      </c>
      <c r="F1692" s="5" t="s">
        <v>18</v>
      </c>
      <c r="G1692" s="5" t="s">
        <v>19</v>
      </c>
      <c r="H1692" s="5">
        <v>289</v>
      </c>
      <c r="I1692" s="5">
        <v>7</v>
      </c>
      <c r="J1692" s="5">
        <v>2023</v>
      </c>
    </row>
    <row r="1693" spans="1:10" ht="15.75" customHeight="1" x14ac:dyDescent="0.25">
      <c r="A1693" s="3" t="s">
        <v>1738</v>
      </c>
      <c r="B1693" s="4">
        <v>43643</v>
      </c>
      <c r="C1693" s="5">
        <v>9</v>
      </c>
      <c r="D1693" s="5" t="s">
        <v>21</v>
      </c>
      <c r="E1693" s="5" t="s">
        <v>22</v>
      </c>
      <c r="F1693" s="5" t="s">
        <v>23</v>
      </c>
      <c r="G1693" s="5" t="s">
        <v>31</v>
      </c>
      <c r="H1693" s="5">
        <v>69</v>
      </c>
      <c r="I1693" s="5">
        <v>3</v>
      </c>
      <c r="J1693" s="5">
        <v>207</v>
      </c>
    </row>
    <row r="1694" spans="1:10" ht="15.75" customHeight="1" x14ac:dyDescent="0.25">
      <c r="A1694" s="3" t="s">
        <v>1739</v>
      </c>
      <c r="B1694" s="4">
        <v>43644</v>
      </c>
      <c r="C1694" s="5">
        <v>20</v>
      </c>
      <c r="D1694" s="5" t="s">
        <v>40</v>
      </c>
      <c r="E1694" s="5" t="s">
        <v>36</v>
      </c>
      <c r="F1694" s="5" t="s">
        <v>28</v>
      </c>
      <c r="G1694" s="5" t="s">
        <v>19</v>
      </c>
      <c r="H1694" s="5">
        <v>289</v>
      </c>
      <c r="I1694" s="5">
        <v>8</v>
      </c>
      <c r="J1694" s="5">
        <v>2312</v>
      </c>
    </row>
    <row r="1695" spans="1:10" ht="15.75" customHeight="1" x14ac:dyDescent="0.25">
      <c r="A1695" s="3" t="s">
        <v>1740</v>
      </c>
      <c r="B1695" s="4">
        <v>43645</v>
      </c>
      <c r="C1695" s="5">
        <v>9</v>
      </c>
      <c r="D1695" s="5" t="s">
        <v>21</v>
      </c>
      <c r="E1695" s="5" t="s">
        <v>22</v>
      </c>
      <c r="F1695" s="5" t="s">
        <v>23</v>
      </c>
      <c r="G1695" s="5" t="s">
        <v>41</v>
      </c>
      <c r="H1695" s="5">
        <v>399</v>
      </c>
      <c r="I1695" s="5">
        <v>5</v>
      </c>
      <c r="J1695" s="5">
        <v>1995</v>
      </c>
    </row>
    <row r="1696" spans="1:10" ht="15.75" customHeight="1" x14ac:dyDescent="0.25">
      <c r="A1696" s="3" t="s">
        <v>1741</v>
      </c>
      <c r="B1696" s="4">
        <v>43645</v>
      </c>
      <c r="C1696" s="5">
        <v>8</v>
      </c>
      <c r="D1696" s="5" t="s">
        <v>45</v>
      </c>
      <c r="E1696" s="5" t="s">
        <v>46</v>
      </c>
      <c r="F1696" s="5" t="s">
        <v>23</v>
      </c>
      <c r="G1696" s="5" t="s">
        <v>14</v>
      </c>
      <c r="H1696" s="5">
        <v>199</v>
      </c>
      <c r="I1696" s="5">
        <v>3</v>
      </c>
      <c r="J1696" s="5">
        <v>597</v>
      </c>
    </row>
    <row r="1697" spans="1:10" ht="15.75" customHeight="1" x14ac:dyDescent="0.25">
      <c r="A1697" s="3" t="s">
        <v>1742</v>
      </c>
      <c r="B1697" s="4">
        <v>43646</v>
      </c>
      <c r="C1697" s="5">
        <v>9</v>
      </c>
      <c r="D1697" s="5" t="s">
        <v>21</v>
      </c>
      <c r="E1697" s="5" t="s">
        <v>22</v>
      </c>
      <c r="F1697" s="5" t="s">
        <v>23</v>
      </c>
      <c r="G1697" s="5" t="s">
        <v>24</v>
      </c>
      <c r="H1697" s="5">
        <v>159</v>
      </c>
      <c r="I1697" s="5">
        <v>7</v>
      </c>
      <c r="J1697" s="5">
        <v>1113</v>
      </c>
    </row>
    <row r="1698" spans="1:10" ht="15.75" customHeight="1" x14ac:dyDescent="0.25">
      <c r="A1698" s="3" t="s">
        <v>1743</v>
      </c>
      <c r="B1698" s="4">
        <v>43647</v>
      </c>
      <c r="C1698" s="5">
        <v>14</v>
      </c>
      <c r="D1698" s="5" t="s">
        <v>38</v>
      </c>
      <c r="E1698" s="5" t="s">
        <v>12</v>
      </c>
      <c r="F1698" s="5" t="s">
        <v>13</v>
      </c>
      <c r="G1698" s="5" t="s">
        <v>31</v>
      </c>
      <c r="H1698" s="5">
        <v>69</v>
      </c>
      <c r="I1698" s="5">
        <v>8</v>
      </c>
      <c r="J1698" s="5">
        <v>552</v>
      </c>
    </row>
    <row r="1699" spans="1:10" ht="15.75" customHeight="1" x14ac:dyDescent="0.25">
      <c r="A1699" s="3" t="s">
        <v>1744</v>
      </c>
      <c r="B1699" s="4">
        <v>43648</v>
      </c>
      <c r="C1699" s="5">
        <v>8</v>
      </c>
      <c r="D1699" s="5" t="s">
        <v>45</v>
      </c>
      <c r="E1699" s="5" t="s">
        <v>46</v>
      </c>
      <c r="F1699" s="5" t="s">
        <v>23</v>
      </c>
      <c r="G1699" s="5" t="s">
        <v>14</v>
      </c>
      <c r="H1699" s="5">
        <v>199</v>
      </c>
      <c r="I1699" s="5">
        <v>3</v>
      </c>
      <c r="J1699" s="5">
        <v>597</v>
      </c>
    </row>
    <row r="1700" spans="1:10" ht="15.75" customHeight="1" x14ac:dyDescent="0.25">
      <c r="A1700" s="3" t="s">
        <v>1745</v>
      </c>
      <c r="B1700" s="4">
        <v>43648</v>
      </c>
      <c r="C1700" s="5">
        <v>11</v>
      </c>
      <c r="D1700" s="5" t="s">
        <v>11</v>
      </c>
      <c r="E1700" s="5" t="s">
        <v>12</v>
      </c>
      <c r="F1700" s="5" t="s">
        <v>13</v>
      </c>
      <c r="G1700" s="5" t="s">
        <v>24</v>
      </c>
      <c r="H1700" s="5">
        <v>159</v>
      </c>
      <c r="I1700" s="5">
        <v>0</v>
      </c>
      <c r="J1700" s="5">
        <v>0</v>
      </c>
    </row>
    <row r="1701" spans="1:10" ht="15.75" customHeight="1" x14ac:dyDescent="0.25">
      <c r="A1701" s="3" t="s">
        <v>1746</v>
      </c>
      <c r="B1701" s="4">
        <v>43649</v>
      </c>
      <c r="C1701" s="5">
        <v>12</v>
      </c>
      <c r="D1701" s="5" t="s">
        <v>66</v>
      </c>
      <c r="E1701" s="5" t="s">
        <v>12</v>
      </c>
      <c r="F1701" s="5" t="s">
        <v>13</v>
      </c>
      <c r="G1701" s="5" t="s">
        <v>19</v>
      </c>
      <c r="H1701" s="5">
        <v>289</v>
      </c>
      <c r="I1701" s="5">
        <v>5</v>
      </c>
      <c r="J1701" s="5">
        <v>1445</v>
      </c>
    </row>
    <row r="1702" spans="1:10" ht="15.75" customHeight="1" x14ac:dyDescent="0.25">
      <c r="A1702" s="3" t="s">
        <v>1747</v>
      </c>
      <c r="B1702" s="4">
        <v>43650</v>
      </c>
      <c r="C1702" s="5">
        <v>16</v>
      </c>
      <c r="D1702" s="5" t="s">
        <v>30</v>
      </c>
      <c r="E1702" s="5" t="s">
        <v>36</v>
      </c>
      <c r="F1702" s="5" t="s">
        <v>28</v>
      </c>
      <c r="G1702" s="5" t="s">
        <v>41</v>
      </c>
      <c r="H1702" s="5">
        <v>399</v>
      </c>
      <c r="I1702" s="5">
        <v>4</v>
      </c>
      <c r="J1702" s="5">
        <v>1596</v>
      </c>
    </row>
    <row r="1703" spans="1:10" ht="15.75" customHeight="1" x14ac:dyDescent="0.25">
      <c r="A1703" s="3" t="s">
        <v>1748</v>
      </c>
      <c r="B1703" s="4">
        <v>43651</v>
      </c>
      <c r="C1703" s="5">
        <v>8</v>
      </c>
      <c r="D1703" s="5" t="s">
        <v>45</v>
      </c>
      <c r="E1703" s="5" t="s">
        <v>22</v>
      </c>
      <c r="F1703" s="5" t="s">
        <v>23</v>
      </c>
      <c r="G1703" s="5" t="s">
        <v>14</v>
      </c>
      <c r="H1703" s="5">
        <v>199</v>
      </c>
      <c r="I1703" s="5">
        <v>5</v>
      </c>
      <c r="J1703" s="5">
        <v>995</v>
      </c>
    </row>
    <row r="1704" spans="1:10" ht="15.75" customHeight="1" x14ac:dyDescent="0.25">
      <c r="A1704" s="3" t="s">
        <v>1749</v>
      </c>
      <c r="B1704" s="4">
        <v>43651</v>
      </c>
      <c r="C1704" s="5">
        <v>5</v>
      </c>
      <c r="D1704" s="5" t="s">
        <v>60</v>
      </c>
      <c r="E1704" s="5" t="s">
        <v>17</v>
      </c>
      <c r="F1704" s="5" t="s">
        <v>18</v>
      </c>
      <c r="G1704" s="5" t="s">
        <v>41</v>
      </c>
      <c r="H1704" s="5">
        <v>399</v>
      </c>
      <c r="I1704" s="5">
        <v>7</v>
      </c>
      <c r="J1704" s="5">
        <v>2793</v>
      </c>
    </row>
    <row r="1705" spans="1:10" ht="15.75" customHeight="1" x14ac:dyDescent="0.25">
      <c r="A1705" s="3" t="s">
        <v>1750</v>
      </c>
      <c r="B1705" s="4">
        <v>43652</v>
      </c>
      <c r="C1705" s="5">
        <v>18</v>
      </c>
      <c r="D1705" s="5" t="s">
        <v>26</v>
      </c>
      <c r="E1705" s="5" t="s">
        <v>36</v>
      </c>
      <c r="F1705" s="5" t="s">
        <v>28</v>
      </c>
      <c r="G1705" s="5" t="s">
        <v>24</v>
      </c>
      <c r="H1705" s="5">
        <v>159</v>
      </c>
      <c r="I1705" s="5">
        <v>0</v>
      </c>
      <c r="J1705" s="5">
        <v>0</v>
      </c>
    </row>
    <row r="1706" spans="1:10" ht="15.75" customHeight="1" x14ac:dyDescent="0.25">
      <c r="A1706" s="3" t="s">
        <v>1751</v>
      </c>
      <c r="B1706" s="4">
        <v>43653</v>
      </c>
      <c r="C1706" s="5">
        <v>9</v>
      </c>
      <c r="D1706" s="5" t="s">
        <v>21</v>
      </c>
      <c r="E1706" s="5" t="s">
        <v>22</v>
      </c>
      <c r="F1706" s="5" t="s">
        <v>23</v>
      </c>
      <c r="G1706" s="5" t="s">
        <v>14</v>
      </c>
      <c r="H1706" s="5">
        <v>199</v>
      </c>
      <c r="I1706" s="5">
        <v>2</v>
      </c>
      <c r="J1706" s="5">
        <v>398</v>
      </c>
    </row>
    <row r="1707" spans="1:10" ht="15.75" customHeight="1" x14ac:dyDescent="0.25">
      <c r="A1707" s="3" t="s">
        <v>1752</v>
      </c>
      <c r="B1707" s="4">
        <v>43654</v>
      </c>
      <c r="C1707" s="5">
        <v>7</v>
      </c>
      <c r="D1707" s="5" t="s">
        <v>88</v>
      </c>
      <c r="E1707" s="5" t="s">
        <v>46</v>
      </c>
      <c r="F1707" s="5" t="s">
        <v>23</v>
      </c>
      <c r="G1707" s="5" t="s">
        <v>31</v>
      </c>
      <c r="H1707" s="5">
        <v>69</v>
      </c>
      <c r="I1707" s="5">
        <v>3</v>
      </c>
      <c r="J1707" s="5">
        <v>207</v>
      </c>
    </row>
    <row r="1708" spans="1:10" ht="15.75" customHeight="1" x14ac:dyDescent="0.25">
      <c r="A1708" s="3" t="s">
        <v>1753</v>
      </c>
      <c r="B1708" s="4">
        <v>43655</v>
      </c>
      <c r="C1708" s="5">
        <v>19</v>
      </c>
      <c r="D1708" s="5" t="s">
        <v>56</v>
      </c>
      <c r="E1708" s="5" t="s">
        <v>36</v>
      </c>
      <c r="F1708" s="5" t="s">
        <v>28</v>
      </c>
      <c r="G1708" s="5" t="s">
        <v>24</v>
      </c>
      <c r="H1708" s="5">
        <v>159</v>
      </c>
      <c r="I1708" s="5">
        <v>0</v>
      </c>
      <c r="J1708" s="5">
        <v>0</v>
      </c>
    </row>
    <row r="1709" spans="1:10" ht="15.75" customHeight="1" x14ac:dyDescent="0.25">
      <c r="A1709" s="3" t="s">
        <v>1754</v>
      </c>
      <c r="B1709" s="4">
        <v>43656</v>
      </c>
      <c r="C1709" s="5">
        <v>5</v>
      </c>
      <c r="D1709" s="5" t="s">
        <v>60</v>
      </c>
      <c r="E1709" s="5" t="s">
        <v>17</v>
      </c>
      <c r="F1709" s="5" t="s">
        <v>18</v>
      </c>
      <c r="G1709" s="5" t="s">
        <v>14</v>
      </c>
      <c r="H1709" s="5">
        <v>199</v>
      </c>
      <c r="I1709" s="5">
        <v>3</v>
      </c>
      <c r="J1709" s="5">
        <v>597</v>
      </c>
    </row>
    <row r="1710" spans="1:10" ht="15.75" customHeight="1" x14ac:dyDescent="0.25">
      <c r="A1710" s="3" t="s">
        <v>1755</v>
      </c>
      <c r="B1710" s="4">
        <v>43656</v>
      </c>
      <c r="C1710" s="5">
        <v>8</v>
      </c>
      <c r="D1710" s="5" t="s">
        <v>45</v>
      </c>
      <c r="E1710" s="5" t="s">
        <v>46</v>
      </c>
      <c r="F1710" s="5" t="s">
        <v>23</v>
      </c>
      <c r="G1710" s="5" t="s">
        <v>14</v>
      </c>
      <c r="H1710" s="5">
        <v>199</v>
      </c>
      <c r="I1710" s="5">
        <v>6</v>
      </c>
      <c r="J1710" s="5">
        <v>1194</v>
      </c>
    </row>
    <row r="1711" spans="1:10" ht="15.75" customHeight="1" x14ac:dyDescent="0.25">
      <c r="A1711" s="3" t="s">
        <v>1756</v>
      </c>
      <c r="B1711" s="4">
        <v>43656</v>
      </c>
      <c r="C1711" s="5">
        <v>14</v>
      </c>
      <c r="D1711" s="5" t="s">
        <v>38</v>
      </c>
      <c r="E1711" s="5" t="s">
        <v>12</v>
      </c>
      <c r="F1711" s="5" t="s">
        <v>13</v>
      </c>
      <c r="G1711" s="5" t="s">
        <v>41</v>
      </c>
      <c r="H1711" s="5">
        <v>399</v>
      </c>
      <c r="I1711" s="5">
        <v>0</v>
      </c>
      <c r="J1711" s="5">
        <v>0</v>
      </c>
    </row>
    <row r="1712" spans="1:10" ht="15.75" customHeight="1" x14ac:dyDescent="0.25">
      <c r="A1712" s="3" t="s">
        <v>1757</v>
      </c>
      <c r="B1712" s="4">
        <v>43656</v>
      </c>
      <c r="C1712" s="5">
        <v>13</v>
      </c>
      <c r="D1712" s="5" t="s">
        <v>33</v>
      </c>
      <c r="E1712" s="5" t="s">
        <v>63</v>
      </c>
      <c r="F1712" s="5" t="s">
        <v>13</v>
      </c>
      <c r="G1712" s="5" t="s">
        <v>31</v>
      </c>
      <c r="H1712" s="5">
        <v>69</v>
      </c>
      <c r="I1712" s="5">
        <v>2</v>
      </c>
      <c r="J1712" s="5">
        <v>138</v>
      </c>
    </row>
    <row r="1713" spans="1:10" ht="15.75" customHeight="1" x14ac:dyDescent="0.25">
      <c r="A1713" s="3" t="s">
        <v>1758</v>
      </c>
      <c r="B1713" s="4">
        <v>43657</v>
      </c>
      <c r="C1713" s="5">
        <v>5</v>
      </c>
      <c r="D1713" s="5" t="s">
        <v>60</v>
      </c>
      <c r="E1713" s="5" t="s">
        <v>17</v>
      </c>
      <c r="F1713" s="5" t="s">
        <v>18</v>
      </c>
      <c r="G1713" s="5" t="s">
        <v>24</v>
      </c>
      <c r="H1713" s="5">
        <v>159</v>
      </c>
      <c r="I1713" s="5">
        <v>7</v>
      </c>
      <c r="J1713" s="5">
        <v>1113</v>
      </c>
    </row>
    <row r="1714" spans="1:10" ht="15.75" customHeight="1" x14ac:dyDescent="0.25">
      <c r="A1714" s="3" t="s">
        <v>1759</v>
      </c>
      <c r="B1714" s="4">
        <v>43657</v>
      </c>
      <c r="C1714" s="5">
        <v>19</v>
      </c>
      <c r="D1714" s="5" t="s">
        <v>56</v>
      </c>
      <c r="E1714" s="5" t="s">
        <v>27</v>
      </c>
      <c r="F1714" s="5" t="s">
        <v>28</v>
      </c>
      <c r="G1714" s="5" t="s">
        <v>41</v>
      </c>
      <c r="H1714" s="5">
        <v>399</v>
      </c>
      <c r="I1714" s="5">
        <v>9</v>
      </c>
      <c r="J1714" s="5">
        <v>3591</v>
      </c>
    </row>
    <row r="1715" spans="1:10" ht="15.75" customHeight="1" x14ac:dyDescent="0.25">
      <c r="A1715" s="3" t="s">
        <v>1760</v>
      </c>
      <c r="B1715" s="4">
        <v>43658</v>
      </c>
      <c r="C1715" s="5">
        <v>13</v>
      </c>
      <c r="D1715" s="5" t="s">
        <v>33</v>
      </c>
      <c r="E1715" s="5" t="s">
        <v>12</v>
      </c>
      <c r="F1715" s="5" t="s">
        <v>13</v>
      </c>
      <c r="G1715" s="5" t="s">
        <v>14</v>
      </c>
      <c r="H1715" s="5">
        <v>199</v>
      </c>
      <c r="I1715" s="5">
        <v>3</v>
      </c>
      <c r="J1715" s="5">
        <v>597</v>
      </c>
    </row>
    <row r="1716" spans="1:10" ht="15.75" customHeight="1" x14ac:dyDescent="0.25">
      <c r="A1716" s="3" t="s">
        <v>1761</v>
      </c>
      <c r="B1716" s="4">
        <v>43658</v>
      </c>
      <c r="C1716" s="5">
        <v>5</v>
      </c>
      <c r="D1716" s="5" t="s">
        <v>60</v>
      </c>
      <c r="E1716" s="5" t="s">
        <v>68</v>
      </c>
      <c r="F1716" s="5" t="s">
        <v>18</v>
      </c>
      <c r="G1716" s="5" t="s">
        <v>31</v>
      </c>
      <c r="H1716" s="5">
        <v>69</v>
      </c>
      <c r="I1716" s="5">
        <v>3</v>
      </c>
      <c r="J1716" s="5">
        <v>207</v>
      </c>
    </row>
    <row r="1717" spans="1:10" ht="15.75" customHeight="1" x14ac:dyDescent="0.25">
      <c r="A1717" s="3" t="s">
        <v>1762</v>
      </c>
      <c r="B1717" s="4">
        <v>43658</v>
      </c>
      <c r="C1717" s="5">
        <v>14</v>
      </c>
      <c r="D1717" s="5" t="s">
        <v>38</v>
      </c>
      <c r="E1717" s="5" t="s">
        <v>12</v>
      </c>
      <c r="F1717" s="5" t="s">
        <v>13</v>
      </c>
      <c r="G1717" s="5" t="s">
        <v>41</v>
      </c>
      <c r="H1717" s="5">
        <v>399</v>
      </c>
      <c r="I1717" s="5">
        <v>1</v>
      </c>
      <c r="J1717" s="5">
        <v>399</v>
      </c>
    </row>
    <row r="1718" spans="1:10" ht="15.75" customHeight="1" x14ac:dyDescent="0.25">
      <c r="A1718" s="3" t="s">
        <v>1763</v>
      </c>
      <c r="B1718" s="4">
        <v>43658</v>
      </c>
      <c r="C1718" s="5">
        <v>11</v>
      </c>
      <c r="D1718" s="5" t="s">
        <v>11</v>
      </c>
      <c r="E1718" s="5" t="s">
        <v>12</v>
      </c>
      <c r="F1718" s="5" t="s">
        <v>13</v>
      </c>
      <c r="G1718" s="5" t="s">
        <v>31</v>
      </c>
      <c r="H1718" s="5">
        <v>69</v>
      </c>
      <c r="I1718" s="5">
        <v>1</v>
      </c>
      <c r="J1718" s="5">
        <v>69</v>
      </c>
    </row>
    <row r="1719" spans="1:10" ht="15.75" customHeight="1" x14ac:dyDescent="0.25">
      <c r="A1719" s="3" t="s">
        <v>1764</v>
      </c>
      <c r="B1719" s="4">
        <v>43658</v>
      </c>
      <c r="C1719" s="5">
        <v>7</v>
      </c>
      <c r="D1719" s="5" t="s">
        <v>88</v>
      </c>
      <c r="E1719" s="5" t="s">
        <v>22</v>
      </c>
      <c r="F1719" s="5" t="s">
        <v>23</v>
      </c>
      <c r="G1719" s="5" t="s">
        <v>24</v>
      </c>
      <c r="H1719" s="5">
        <v>159</v>
      </c>
      <c r="I1719" s="5">
        <v>8</v>
      </c>
      <c r="J1719" s="5">
        <v>1272</v>
      </c>
    </row>
    <row r="1720" spans="1:10" ht="15.75" customHeight="1" x14ac:dyDescent="0.25">
      <c r="A1720" s="3" t="s">
        <v>1765</v>
      </c>
      <c r="B1720" s="4">
        <v>43658</v>
      </c>
      <c r="C1720" s="5">
        <v>5</v>
      </c>
      <c r="D1720" s="5" t="s">
        <v>60</v>
      </c>
      <c r="E1720" s="5" t="s">
        <v>68</v>
      </c>
      <c r="F1720" s="5" t="s">
        <v>18</v>
      </c>
      <c r="G1720" s="5" t="s">
        <v>19</v>
      </c>
      <c r="H1720" s="5">
        <v>289</v>
      </c>
      <c r="I1720" s="5">
        <v>0</v>
      </c>
      <c r="J1720" s="5">
        <v>0</v>
      </c>
    </row>
    <row r="1721" spans="1:10" ht="15.75" customHeight="1" x14ac:dyDescent="0.25">
      <c r="A1721" s="3" t="s">
        <v>1766</v>
      </c>
      <c r="B1721" s="4">
        <v>43658</v>
      </c>
      <c r="C1721" s="5">
        <v>1</v>
      </c>
      <c r="D1721" s="5" t="s">
        <v>16</v>
      </c>
      <c r="E1721" s="5" t="s">
        <v>68</v>
      </c>
      <c r="F1721" s="5" t="s">
        <v>18</v>
      </c>
      <c r="G1721" s="5" t="s">
        <v>19</v>
      </c>
      <c r="H1721" s="5">
        <v>289</v>
      </c>
      <c r="I1721" s="5">
        <v>3</v>
      </c>
      <c r="J1721" s="5">
        <v>867</v>
      </c>
    </row>
    <row r="1722" spans="1:10" ht="15.75" customHeight="1" x14ac:dyDescent="0.25">
      <c r="A1722" s="3" t="s">
        <v>1767</v>
      </c>
      <c r="B1722" s="4">
        <v>43659</v>
      </c>
      <c r="C1722" s="5">
        <v>6</v>
      </c>
      <c r="D1722" s="5" t="s">
        <v>48</v>
      </c>
      <c r="E1722" s="5" t="s">
        <v>46</v>
      </c>
      <c r="F1722" s="5" t="s">
        <v>23</v>
      </c>
      <c r="G1722" s="5" t="s">
        <v>14</v>
      </c>
      <c r="H1722" s="5">
        <v>199</v>
      </c>
      <c r="I1722" s="5">
        <v>1</v>
      </c>
      <c r="J1722" s="5">
        <v>199</v>
      </c>
    </row>
    <row r="1723" spans="1:10" ht="15.75" customHeight="1" x14ac:dyDescent="0.25">
      <c r="A1723" s="3" t="s">
        <v>1768</v>
      </c>
      <c r="B1723" s="4">
        <v>43660</v>
      </c>
      <c r="C1723" s="5">
        <v>16</v>
      </c>
      <c r="D1723" s="5" t="s">
        <v>30</v>
      </c>
      <c r="E1723" s="5" t="s">
        <v>36</v>
      </c>
      <c r="F1723" s="5" t="s">
        <v>28</v>
      </c>
      <c r="G1723" s="5" t="s">
        <v>14</v>
      </c>
      <c r="H1723" s="5">
        <v>199</v>
      </c>
      <c r="I1723" s="5">
        <v>8</v>
      </c>
      <c r="J1723" s="5">
        <v>1592</v>
      </c>
    </row>
    <row r="1724" spans="1:10" ht="15.75" customHeight="1" x14ac:dyDescent="0.25">
      <c r="A1724" s="3" t="s">
        <v>1769</v>
      </c>
      <c r="B1724" s="4">
        <v>43660</v>
      </c>
      <c r="C1724" s="5">
        <v>10</v>
      </c>
      <c r="D1724" s="5" t="s">
        <v>58</v>
      </c>
      <c r="E1724" s="5" t="s">
        <v>46</v>
      </c>
      <c r="F1724" s="5" t="s">
        <v>23</v>
      </c>
      <c r="G1724" s="5" t="s">
        <v>14</v>
      </c>
      <c r="H1724" s="5">
        <v>199</v>
      </c>
      <c r="I1724" s="5">
        <v>2</v>
      </c>
      <c r="J1724" s="5">
        <v>398</v>
      </c>
    </row>
    <row r="1725" spans="1:10" ht="15.75" customHeight="1" x14ac:dyDescent="0.25">
      <c r="A1725" s="3" t="s">
        <v>1770</v>
      </c>
      <c r="B1725" s="4">
        <v>43660</v>
      </c>
      <c r="C1725" s="5">
        <v>20</v>
      </c>
      <c r="D1725" s="5" t="s">
        <v>40</v>
      </c>
      <c r="E1725" s="5" t="s">
        <v>27</v>
      </c>
      <c r="F1725" s="5" t="s">
        <v>28</v>
      </c>
      <c r="G1725" s="5" t="s">
        <v>24</v>
      </c>
      <c r="H1725" s="5">
        <v>159</v>
      </c>
      <c r="I1725" s="5">
        <v>1</v>
      </c>
      <c r="J1725" s="5">
        <v>159</v>
      </c>
    </row>
    <row r="1726" spans="1:10" ht="15.75" customHeight="1" x14ac:dyDescent="0.25">
      <c r="A1726" s="3" t="s">
        <v>1771</v>
      </c>
      <c r="B1726" s="4">
        <v>43660</v>
      </c>
      <c r="C1726" s="5">
        <v>4</v>
      </c>
      <c r="D1726" s="5" t="s">
        <v>51</v>
      </c>
      <c r="E1726" s="5" t="s">
        <v>17</v>
      </c>
      <c r="F1726" s="5" t="s">
        <v>18</v>
      </c>
      <c r="G1726" s="5" t="s">
        <v>19</v>
      </c>
      <c r="H1726" s="5">
        <v>289</v>
      </c>
      <c r="I1726" s="5">
        <v>8</v>
      </c>
      <c r="J1726" s="5">
        <v>2312</v>
      </c>
    </row>
    <row r="1727" spans="1:10" ht="15.75" customHeight="1" x14ac:dyDescent="0.25">
      <c r="A1727" s="3" t="s">
        <v>1772</v>
      </c>
      <c r="B1727" s="4">
        <v>43660</v>
      </c>
      <c r="C1727" s="5">
        <v>10</v>
      </c>
      <c r="D1727" s="5" t="s">
        <v>58</v>
      </c>
      <c r="E1727" s="5" t="s">
        <v>46</v>
      </c>
      <c r="F1727" s="5" t="s">
        <v>23</v>
      </c>
      <c r="G1727" s="5" t="s">
        <v>41</v>
      </c>
      <c r="H1727" s="5">
        <v>399</v>
      </c>
      <c r="I1727" s="5">
        <v>9</v>
      </c>
      <c r="J1727" s="5">
        <v>3591</v>
      </c>
    </row>
    <row r="1728" spans="1:10" ht="15.75" customHeight="1" x14ac:dyDescent="0.25">
      <c r="A1728" s="3" t="s">
        <v>1773</v>
      </c>
      <c r="B1728" s="4">
        <v>43660</v>
      </c>
      <c r="C1728" s="5">
        <v>4</v>
      </c>
      <c r="D1728" s="5" t="s">
        <v>51</v>
      </c>
      <c r="E1728" s="5" t="s">
        <v>17</v>
      </c>
      <c r="F1728" s="5" t="s">
        <v>18</v>
      </c>
      <c r="G1728" s="5" t="s">
        <v>14</v>
      </c>
      <c r="H1728" s="5">
        <v>199</v>
      </c>
      <c r="I1728" s="5">
        <v>3</v>
      </c>
      <c r="J1728" s="5">
        <v>597</v>
      </c>
    </row>
    <row r="1729" spans="1:10" ht="15.75" customHeight="1" x14ac:dyDescent="0.25">
      <c r="A1729" s="3" t="s">
        <v>1774</v>
      </c>
      <c r="B1729" s="4">
        <v>43661</v>
      </c>
      <c r="C1729" s="5">
        <v>16</v>
      </c>
      <c r="D1729" s="5" t="s">
        <v>30</v>
      </c>
      <c r="E1729" s="5" t="s">
        <v>27</v>
      </c>
      <c r="F1729" s="5" t="s">
        <v>28</v>
      </c>
      <c r="G1729" s="5" t="s">
        <v>24</v>
      </c>
      <c r="H1729" s="5">
        <v>159</v>
      </c>
      <c r="I1729" s="5">
        <v>3</v>
      </c>
      <c r="J1729" s="5">
        <v>477</v>
      </c>
    </row>
    <row r="1730" spans="1:10" ht="15.75" customHeight="1" x14ac:dyDescent="0.25">
      <c r="A1730" s="3" t="s">
        <v>1775</v>
      </c>
      <c r="B1730" s="4">
        <v>43661</v>
      </c>
      <c r="C1730" s="5">
        <v>2</v>
      </c>
      <c r="D1730" s="5" t="s">
        <v>106</v>
      </c>
      <c r="E1730" s="5" t="s">
        <v>17</v>
      </c>
      <c r="F1730" s="5" t="s">
        <v>18</v>
      </c>
      <c r="G1730" s="5" t="s">
        <v>24</v>
      </c>
      <c r="H1730" s="5">
        <v>159</v>
      </c>
      <c r="I1730" s="5">
        <v>4</v>
      </c>
      <c r="J1730" s="5">
        <v>636</v>
      </c>
    </row>
    <row r="1731" spans="1:10" ht="15.75" customHeight="1" x14ac:dyDescent="0.25">
      <c r="A1731" s="3" t="s">
        <v>1776</v>
      </c>
      <c r="B1731" s="4">
        <v>43661</v>
      </c>
      <c r="C1731" s="5">
        <v>18</v>
      </c>
      <c r="D1731" s="5" t="s">
        <v>26</v>
      </c>
      <c r="E1731" s="5" t="s">
        <v>36</v>
      </c>
      <c r="F1731" s="5" t="s">
        <v>28</v>
      </c>
      <c r="G1731" s="5" t="s">
        <v>41</v>
      </c>
      <c r="H1731" s="5">
        <v>399</v>
      </c>
      <c r="I1731" s="5">
        <v>5</v>
      </c>
      <c r="J1731" s="5">
        <v>1995</v>
      </c>
    </row>
    <row r="1732" spans="1:10" ht="15.75" customHeight="1" x14ac:dyDescent="0.25">
      <c r="A1732" s="3" t="s">
        <v>1777</v>
      </c>
      <c r="B1732" s="4">
        <v>43662</v>
      </c>
      <c r="C1732" s="5">
        <v>9</v>
      </c>
      <c r="D1732" s="5" t="s">
        <v>21</v>
      </c>
      <c r="E1732" s="5" t="s">
        <v>46</v>
      </c>
      <c r="F1732" s="5" t="s">
        <v>23</v>
      </c>
      <c r="G1732" s="5" t="s">
        <v>41</v>
      </c>
      <c r="H1732" s="5">
        <v>399</v>
      </c>
      <c r="I1732" s="5">
        <v>0</v>
      </c>
      <c r="J1732" s="5">
        <v>0</v>
      </c>
    </row>
    <row r="1733" spans="1:10" ht="15.75" customHeight="1" x14ac:dyDescent="0.25">
      <c r="A1733" s="3" t="s">
        <v>1778</v>
      </c>
      <c r="B1733" s="4">
        <v>43663</v>
      </c>
      <c r="C1733" s="5">
        <v>4</v>
      </c>
      <c r="D1733" s="5" t="s">
        <v>51</v>
      </c>
      <c r="E1733" s="5" t="s">
        <v>17</v>
      </c>
      <c r="F1733" s="5" t="s">
        <v>18</v>
      </c>
      <c r="G1733" s="5" t="s">
        <v>41</v>
      </c>
      <c r="H1733" s="5">
        <v>399</v>
      </c>
      <c r="I1733" s="5">
        <v>8</v>
      </c>
      <c r="J1733" s="5">
        <v>3192</v>
      </c>
    </row>
    <row r="1734" spans="1:10" ht="15.75" customHeight="1" x14ac:dyDescent="0.25">
      <c r="A1734" s="3" t="s">
        <v>1779</v>
      </c>
      <c r="B1734" s="4">
        <v>43663</v>
      </c>
      <c r="C1734" s="5">
        <v>5</v>
      </c>
      <c r="D1734" s="5" t="s">
        <v>60</v>
      </c>
      <c r="E1734" s="5" t="s">
        <v>17</v>
      </c>
      <c r="F1734" s="5" t="s">
        <v>18</v>
      </c>
      <c r="G1734" s="5" t="s">
        <v>24</v>
      </c>
      <c r="H1734" s="5">
        <v>159</v>
      </c>
      <c r="I1734" s="5">
        <v>9</v>
      </c>
      <c r="J1734" s="5">
        <v>1431</v>
      </c>
    </row>
    <row r="1735" spans="1:10" ht="15.75" customHeight="1" x14ac:dyDescent="0.25">
      <c r="A1735" s="3" t="s">
        <v>1780</v>
      </c>
      <c r="B1735" s="4">
        <v>43664</v>
      </c>
      <c r="C1735" s="5">
        <v>5</v>
      </c>
      <c r="D1735" s="5" t="s">
        <v>60</v>
      </c>
      <c r="E1735" s="5" t="s">
        <v>17</v>
      </c>
      <c r="F1735" s="5" t="s">
        <v>18</v>
      </c>
      <c r="G1735" s="5" t="s">
        <v>41</v>
      </c>
      <c r="H1735" s="5">
        <v>399</v>
      </c>
      <c r="I1735" s="5">
        <v>2</v>
      </c>
      <c r="J1735" s="5">
        <v>798</v>
      </c>
    </row>
    <row r="1736" spans="1:10" ht="15.75" customHeight="1" x14ac:dyDescent="0.25">
      <c r="A1736" s="3" t="s">
        <v>1781</v>
      </c>
      <c r="B1736" s="4">
        <v>43664</v>
      </c>
      <c r="C1736" s="5">
        <v>12</v>
      </c>
      <c r="D1736" s="5" t="s">
        <v>66</v>
      </c>
      <c r="E1736" s="5" t="s">
        <v>63</v>
      </c>
      <c r="F1736" s="5" t="s">
        <v>13</v>
      </c>
      <c r="G1736" s="5" t="s">
        <v>41</v>
      </c>
      <c r="H1736" s="5">
        <v>399</v>
      </c>
      <c r="I1736" s="5">
        <v>7</v>
      </c>
      <c r="J1736" s="5">
        <v>2793</v>
      </c>
    </row>
    <row r="1737" spans="1:10" ht="15.75" customHeight="1" x14ac:dyDescent="0.25">
      <c r="A1737" s="3" t="s">
        <v>1782</v>
      </c>
      <c r="B1737" s="4">
        <v>43664</v>
      </c>
      <c r="C1737" s="5">
        <v>7</v>
      </c>
      <c r="D1737" s="5" t="s">
        <v>88</v>
      </c>
      <c r="E1737" s="5" t="s">
        <v>46</v>
      </c>
      <c r="F1737" s="5" t="s">
        <v>23</v>
      </c>
      <c r="G1737" s="5" t="s">
        <v>19</v>
      </c>
      <c r="H1737" s="5">
        <v>289</v>
      </c>
      <c r="I1737" s="5">
        <v>7</v>
      </c>
      <c r="J1737" s="5">
        <v>2023</v>
      </c>
    </row>
    <row r="1738" spans="1:10" ht="15.75" customHeight="1" x14ac:dyDescent="0.25">
      <c r="A1738" s="3" t="s">
        <v>1783</v>
      </c>
      <c r="B1738" s="4">
        <v>43664</v>
      </c>
      <c r="C1738" s="5">
        <v>1</v>
      </c>
      <c r="D1738" s="5" t="s">
        <v>16</v>
      </c>
      <c r="E1738" s="5" t="s">
        <v>68</v>
      </c>
      <c r="F1738" s="5" t="s">
        <v>18</v>
      </c>
      <c r="G1738" s="5" t="s">
        <v>31</v>
      </c>
      <c r="H1738" s="5">
        <v>69</v>
      </c>
      <c r="I1738" s="5">
        <v>3</v>
      </c>
      <c r="J1738" s="5">
        <v>207</v>
      </c>
    </row>
    <row r="1739" spans="1:10" ht="15.75" customHeight="1" x14ac:dyDescent="0.25">
      <c r="A1739" s="3" t="s">
        <v>1784</v>
      </c>
      <c r="B1739" s="4">
        <v>43665</v>
      </c>
      <c r="C1739" s="5">
        <v>18</v>
      </c>
      <c r="D1739" s="5" t="s">
        <v>26</v>
      </c>
      <c r="E1739" s="5" t="s">
        <v>36</v>
      </c>
      <c r="F1739" s="5" t="s">
        <v>28</v>
      </c>
      <c r="G1739" s="5" t="s">
        <v>24</v>
      </c>
      <c r="H1739" s="5">
        <v>159</v>
      </c>
      <c r="I1739" s="5">
        <v>6</v>
      </c>
      <c r="J1739" s="5">
        <v>954</v>
      </c>
    </row>
    <row r="1740" spans="1:10" ht="15.75" customHeight="1" x14ac:dyDescent="0.25">
      <c r="A1740" s="3" t="s">
        <v>1785</v>
      </c>
      <c r="B1740" s="4">
        <v>43666</v>
      </c>
      <c r="C1740" s="5">
        <v>3</v>
      </c>
      <c r="D1740" s="5" t="s">
        <v>43</v>
      </c>
      <c r="E1740" s="5" t="s">
        <v>68</v>
      </c>
      <c r="F1740" s="5" t="s">
        <v>18</v>
      </c>
      <c r="G1740" s="5" t="s">
        <v>31</v>
      </c>
      <c r="H1740" s="5">
        <v>69</v>
      </c>
      <c r="I1740" s="5">
        <v>3</v>
      </c>
      <c r="J1740" s="5">
        <v>207</v>
      </c>
    </row>
    <row r="1741" spans="1:10" ht="15.75" customHeight="1" x14ac:dyDescent="0.25">
      <c r="A1741" s="3" t="s">
        <v>1786</v>
      </c>
      <c r="B1741" s="4">
        <v>43666</v>
      </c>
      <c r="C1741" s="5">
        <v>2</v>
      </c>
      <c r="D1741" s="5" t="s">
        <v>106</v>
      </c>
      <c r="E1741" s="5" t="s">
        <v>17</v>
      </c>
      <c r="F1741" s="5" t="s">
        <v>18</v>
      </c>
      <c r="G1741" s="5" t="s">
        <v>14</v>
      </c>
      <c r="H1741" s="5">
        <v>199</v>
      </c>
      <c r="I1741" s="5">
        <v>4</v>
      </c>
      <c r="J1741" s="5">
        <v>796</v>
      </c>
    </row>
    <row r="1742" spans="1:10" ht="15.75" customHeight="1" x14ac:dyDescent="0.25">
      <c r="A1742" s="3" t="s">
        <v>1787</v>
      </c>
      <c r="B1742" s="4">
        <v>43666</v>
      </c>
      <c r="C1742" s="5">
        <v>17</v>
      </c>
      <c r="D1742" s="5" t="s">
        <v>35</v>
      </c>
      <c r="E1742" s="5" t="s">
        <v>27</v>
      </c>
      <c r="F1742" s="5" t="s">
        <v>28</v>
      </c>
      <c r="G1742" s="5" t="s">
        <v>19</v>
      </c>
      <c r="H1742" s="5">
        <v>289</v>
      </c>
      <c r="I1742" s="5">
        <v>2</v>
      </c>
      <c r="J1742" s="5">
        <v>578</v>
      </c>
    </row>
    <row r="1743" spans="1:10" ht="15.75" customHeight="1" x14ac:dyDescent="0.25">
      <c r="A1743" s="3" t="s">
        <v>1788</v>
      </c>
      <c r="B1743" s="4">
        <v>43667</v>
      </c>
      <c r="C1743" s="5">
        <v>14</v>
      </c>
      <c r="D1743" s="5" t="s">
        <v>38</v>
      </c>
      <c r="E1743" s="5" t="s">
        <v>63</v>
      </c>
      <c r="F1743" s="5" t="s">
        <v>13</v>
      </c>
      <c r="G1743" s="5" t="s">
        <v>19</v>
      </c>
      <c r="H1743" s="5">
        <v>289</v>
      </c>
      <c r="I1743" s="5">
        <v>9</v>
      </c>
      <c r="J1743" s="5">
        <v>2601</v>
      </c>
    </row>
    <row r="1744" spans="1:10" ht="15.75" customHeight="1" x14ac:dyDescent="0.25">
      <c r="A1744" s="3" t="s">
        <v>1789</v>
      </c>
      <c r="B1744" s="4">
        <v>43667</v>
      </c>
      <c r="C1744" s="5">
        <v>19</v>
      </c>
      <c r="D1744" s="5" t="s">
        <v>56</v>
      </c>
      <c r="E1744" s="5" t="s">
        <v>36</v>
      </c>
      <c r="F1744" s="5" t="s">
        <v>28</v>
      </c>
      <c r="G1744" s="5" t="s">
        <v>31</v>
      </c>
      <c r="H1744" s="5">
        <v>69</v>
      </c>
      <c r="I1744" s="5">
        <v>2</v>
      </c>
      <c r="J1744" s="5">
        <v>138</v>
      </c>
    </row>
    <row r="1745" spans="1:10" ht="15.75" customHeight="1" x14ac:dyDescent="0.25">
      <c r="A1745" s="3" t="s">
        <v>1790</v>
      </c>
      <c r="B1745" s="4">
        <v>43667</v>
      </c>
      <c r="C1745" s="5">
        <v>9</v>
      </c>
      <c r="D1745" s="5" t="s">
        <v>21</v>
      </c>
      <c r="E1745" s="5" t="s">
        <v>22</v>
      </c>
      <c r="F1745" s="5" t="s">
        <v>23</v>
      </c>
      <c r="G1745" s="5" t="s">
        <v>31</v>
      </c>
      <c r="H1745" s="5">
        <v>69</v>
      </c>
      <c r="I1745" s="5">
        <v>4</v>
      </c>
      <c r="J1745" s="5">
        <v>276</v>
      </c>
    </row>
    <row r="1746" spans="1:10" ht="15.75" customHeight="1" x14ac:dyDescent="0.25">
      <c r="A1746" s="3" t="s">
        <v>1791</v>
      </c>
      <c r="B1746" s="4">
        <v>43667</v>
      </c>
      <c r="C1746" s="5">
        <v>9</v>
      </c>
      <c r="D1746" s="5" t="s">
        <v>21</v>
      </c>
      <c r="E1746" s="5" t="s">
        <v>46</v>
      </c>
      <c r="F1746" s="5" t="s">
        <v>23</v>
      </c>
      <c r="G1746" s="5" t="s">
        <v>14</v>
      </c>
      <c r="H1746" s="5">
        <v>199</v>
      </c>
      <c r="I1746" s="5">
        <v>5</v>
      </c>
      <c r="J1746" s="5">
        <v>995</v>
      </c>
    </row>
    <row r="1747" spans="1:10" ht="15.75" customHeight="1" x14ac:dyDescent="0.25">
      <c r="A1747" s="3" t="s">
        <v>1792</v>
      </c>
      <c r="B1747" s="4">
        <v>43668</v>
      </c>
      <c r="C1747" s="5">
        <v>9</v>
      </c>
      <c r="D1747" s="5" t="s">
        <v>21</v>
      </c>
      <c r="E1747" s="5" t="s">
        <v>46</v>
      </c>
      <c r="F1747" s="5" t="s">
        <v>23</v>
      </c>
      <c r="G1747" s="5" t="s">
        <v>31</v>
      </c>
      <c r="H1747" s="5">
        <v>69</v>
      </c>
      <c r="I1747" s="5">
        <v>4</v>
      </c>
      <c r="J1747" s="5">
        <v>276</v>
      </c>
    </row>
    <row r="1748" spans="1:10" ht="15.75" customHeight="1" x14ac:dyDescent="0.25">
      <c r="A1748" s="3" t="s">
        <v>1793</v>
      </c>
      <c r="B1748" s="4">
        <v>43668</v>
      </c>
      <c r="C1748" s="5">
        <v>6</v>
      </c>
      <c r="D1748" s="5" t="s">
        <v>48</v>
      </c>
      <c r="E1748" s="5" t="s">
        <v>46</v>
      </c>
      <c r="F1748" s="5" t="s">
        <v>23</v>
      </c>
      <c r="G1748" s="5" t="s">
        <v>14</v>
      </c>
      <c r="H1748" s="5">
        <v>199</v>
      </c>
      <c r="I1748" s="5">
        <v>0</v>
      </c>
      <c r="J1748" s="5">
        <v>0</v>
      </c>
    </row>
    <row r="1749" spans="1:10" ht="15.75" customHeight="1" x14ac:dyDescent="0.25">
      <c r="A1749" s="3" t="s">
        <v>1794</v>
      </c>
      <c r="B1749" s="4">
        <v>43668</v>
      </c>
      <c r="C1749" s="5">
        <v>11</v>
      </c>
      <c r="D1749" s="5" t="s">
        <v>11</v>
      </c>
      <c r="E1749" s="5" t="s">
        <v>63</v>
      </c>
      <c r="F1749" s="5" t="s">
        <v>13</v>
      </c>
      <c r="G1749" s="5" t="s">
        <v>31</v>
      </c>
      <c r="H1749" s="5">
        <v>69</v>
      </c>
      <c r="I1749" s="5">
        <v>0</v>
      </c>
      <c r="J1749" s="5">
        <v>0</v>
      </c>
    </row>
    <row r="1750" spans="1:10" ht="15.75" customHeight="1" x14ac:dyDescent="0.25">
      <c r="A1750" s="3" t="s">
        <v>1795</v>
      </c>
      <c r="B1750" s="4">
        <v>43669</v>
      </c>
      <c r="C1750" s="5">
        <v>2</v>
      </c>
      <c r="D1750" s="5" t="s">
        <v>106</v>
      </c>
      <c r="E1750" s="5" t="s">
        <v>68</v>
      </c>
      <c r="F1750" s="5" t="s">
        <v>18</v>
      </c>
      <c r="G1750" s="5" t="s">
        <v>41</v>
      </c>
      <c r="H1750" s="5">
        <v>399</v>
      </c>
      <c r="I1750" s="5">
        <v>9</v>
      </c>
      <c r="J1750" s="5">
        <v>3591</v>
      </c>
    </row>
    <row r="1751" spans="1:10" ht="15.75" customHeight="1" x14ac:dyDescent="0.25">
      <c r="A1751" s="3" t="s">
        <v>1796</v>
      </c>
      <c r="B1751" s="4">
        <v>43670</v>
      </c>
      <c r="C1751" s="5">
        <v>19</v>
      </c>
      <c r="D1751" s="5" t="s">
        <v>56</v>
      </c>
      <c r="E1751" s="5" t="s">
        <v>36</v>
      </c>
      <c r="F1751" s="5" t="s">
        <v>28</v>
      </c>
      <c r="G1751" s="5" t="s">
        <v>31</v>
      </c>
      <c r="H1751" s="5">
        <v>69</v>
      </c>
      <c r="I1751" s="5">
        <v>1</v>
      </c>
      <c r="J1751" s="5">
        <v>69</v>
      </c>
    </row>
    <row r="1752" spans="1:10" ht="15.75" customHeight="1" x14ac:dyDescent="0.25">
      <c r="A1752" s="3" t="s">
        <v>1797</v>
      </c>
      <c r="B1752" s="4">
        <v>43671</v>
      </c>
      <c r="C1752" s="5">
        <v>15</v>
      </c>
      <c r="D1752" s="5" t="s">
        <v>118</v>
      </c>
      <c r="E1752" s="5" t="s">
        <v>12</v>
      </c>
      <c r="F1752" s="5" t="s">
        <v>13</v>
      </c>
      <c r="G1752" s="5" t="s">
        <v>31</v>
      </c>
      <c r="H1752" s="5">
        <v>69</v>
      </c>
      <c r="I1752" s="5">
        <v>4</v>
      </c>
      <c r="J1752" s="5">
        <v>276</v>
      </c>
    </row>
    <row r="1753" spans="1:10" ht="15.75" customHeight="1" x14ac:dyDescent="0.25">
      <c r="A1753" s="3" t="s">
        <v>1798</v>
      </c>
      <c r="B1753" s="4">
        <v>43671</v>
      </c>
      <c r="C1753" s="5">
        <v>6</v>
      </c>
      <c r="D1753" s="5" t="s">
        <v>48</v>
      </c>
      <c r="E1753" s="5" t="s">
        <v>22</v>
      </c>
      <c r="F1753" s="5" t="s">
        <v>23</v>
      </c>
      <c r="G1753" s="5" t="s">
        <v>19</v>
      </c>
      <c r="H1753" s="5">
        <v>289</v>
      </c>
      <c r="I1753" s="5">
        <v>7</v>
      </c>
      <c r="J1753" s="5">
        <v>2023</v>
      </c>
    </row>
    <row r="1754" spans="1:10" ht="15.75" customHeight="1" x14ac:dyDescent="0.25">
      <c r="A1754" s="3" t="s">
        <v>1799</v>
      </c>
      <c r="B1754" s="4">
        <v>43671</v>
      </c>
      <c r="C1754" s="5">
        <v>12</v>
      </c>
      <c r="D1754" s="5" t="s">
        <v>66</v>
      </c>
      <c r="E1754" s="5" t="s">
        <v>63</v>
      </c>
      <c r="F1754" s="5" t="s">
        <v>13</v>
      </c>
      <c r="G1754" s="5" t="s">
        <v>31</v>
      </c>
      <c r="H1754" s="5">
        <v>69</v>
      </c>
      <c r="I1754" s="5">
        <v>8</v>
      </c>
      <c r="J1754" s="5">
        <v>552</v>
      </c>
    </row>
    <row r="1755" spans="1:10" ht="15.75" customHeight="1" x14ac:dyDescent="0.25">
      <c r="A1755" s="3" t="s">
        <v>1800</v>
      </c>
      <c r="B1755" s="4">
        <v>43671</v>
      </c>
      <c r="C1755" s="5">
        <v>2</v>
      </c>
      <c r="D1755" s="5" t="s">
        <v>106</v>
      </c>
      <c r="E1755" s="5" t="s">
        <v>68</v>
      </c>
      <c r="F1755" s="5" t="s">
        <v>18</v>
      </c>
      <c r="G1755" s="5" t="s">
        <v>31</v>
      </c>
      <c r="H1755" s="5">
        <v>69</v>
      </c>
      <c r="I1755" s="5">
        <v>9</v>
      </c>
      <c r="J1755" s="5">
        <v>621</v>
      </c>
    </row>
    <row r="1756" spans="1:10" ht="15.75" customHeight="1" x14ac:dyDescent="0.25">
      <c r="A1756" s="3" t="s">
        <v>1801</v>
      </c>
      <c r="B1756" s="4">
        <v>43671</v>
      </c>
      <c r="C1756" s="5">
        <v>15</v>
      </c>
      <c r="D1756" s="5" t="s">
        <v>118</v>
      </c>
      <c r="E1756" s="5" t="s">
        <v>63</v>
      </c>
      <c r="F1756" s="5" t="s">
        <v>13</v>
      </c>
      <c r="G1756" s="5" t="s">
        <v>19</v>
      </c>
      <c r="H1756" s="5">
        <v>289</v>
      </c>
      <c r="I1756" s="5">
        <v>4</v>
      </c>
      <c r="J1756" s="5">
        <v>1156</v>
      </c>
    </row>
    <row r="1757" spans="1:10" ht="15.75" customHeight="1" x14ac:dyDescent="0.25">
      <c r="A1757" s="3" t="s">
        <v>1802</v>
      </c>
      <c r="B1757" s="4">
        <v>43671</v>
      </c>
      <c r="C1757" s="5">
        <v>2</v>
      </c>
      <c r="D1757" s="5" t="s">
        <v>106</v>
      </c>
      <c r="E1757" s="5" t="s">
        <v>17</v>
      </c>
      <c r="F1757" s="5" t="s">
        <v>18</v>
      </c>
      <c r="G1757" s="5" t="s">
        <v>41</v>
      </c>
      <c r="H1757" s="5">
        <v>399</v>
      </c>
      <c r="I1757" s="5">
        <v>9</v>
      </c>
      <c r="J1757" s="5">
        <v>3591</v>
      </c>
    </row>
    <row r="1758" spans="1:10" ht="15.75" customHeight="1" x14ac:dyDescent="0.25">
      <c r="A1758" s="3" t="s">
        <v>1803</v>
      </c>
      <c r="B1758" s="4">
        <v>43671</v>
      </c>
      <c r="C1758" s="5">
        <v>4</v>
      </c>
      <c r="D1758" s="5" t="s">
        <v>51</v>
      </c>
      <c r="E1758" s="5" t="s">
        <v>17</v>
      </c>
      <c r="F1758" s="5" t="s">
        <v>18</v>
      </c>
      <c r="G1758" s="5" t="s">
        <v>19</v>
      </c>
      <c r="H1758" s="5">
        <v>289</v>
      </c>
      <c r="I1758" s="5">
        <v>2</v>
      </c>
      <c r="J1758" s="5">
        <v>578</v>
      </c>
    </row>
    <row r="1759" spans="1:10" ht="15.75" customHeight="1" x14ac:dyDescent="0.25">
      <c r="A1759" s="3" t="s">
        <v>1804</v>
      </c>
      <c r="B1759" s="4">
        <v>43671</v>
      </c>
      <c r="C1759" s="5">
        <v>5</v>
      </c>
      <c r="D1759" s="5" t="s">
        <v>60</v>
      </c>
      <c r="E1759" s="5" t="s">
        <v>68</v>
      </c>
      <c r="F1759" s="5" t="s">
        <v>18</v>
      </c>
      <c r="G1759" s="5" t="s">
        <v>31</v>
      </c>
      <c r="H1759" s="5">
        <v>69</v>
      </c>
      <c r="I1759" s="5">
        <v>9</v>
      </c>
      <c r="J1759" s="5">
        <v>621</v>
      </c>
    </row>
    <row r="1760" spans="1:10" ht="15.75" customHeight="1" x14ac:dyDescent="0.25">
      <c r="A1760" s="3" t="s">
        <v>1805</v>
      </c>
      <c r="B1760" s="4">
        <v>43672</v>
      </c>
      <c r="C1760" s="5">
        <v>18</v>
      </c>
      <c r="D1760" s="5" t="s">
        <v>26</v>
      </c>
      <c r="E1760" s="5" t="s">
        <v>36</v>
      </c>
      <c r="F1760" s="5" t="s">
        <v>28</v>
      </c>
      <c r="G1760" s="5" t="s">
        <v>24</v>
      </c>
      <c r="H1760" s="5">
        <v>159</v>
      </c>
      <c r="I1760" s="5">
        <v>5</v>
      </c>
      <c r="J1760" s="5">
        <v>795</v>
      </c>
    </row>
    <row r="1761" spans="1:10" ht="15.75" customHeight="1" x14ac:dyDescent="0.25">
      <c r="A1761" s="3" t="s">
        <v>1806</v>
      </c>
      <c r="B1761" s="4">
        <v>43673</v>
      </c>
      <c r="C1761" s="5">
        <v>18</v>
      </c>
      <c r="D1761" s="5" t="s">
        <v>26</v>
      </c>
      <c r="E1761" s="5" t="s">
        <v>27</v>
      </c>
      <c r="F1761" s="5" t="s">
        <v>28</v>
      </c>
      <c r="G1761" s="5" t="s">
        <v>14</v>
      </c>
      <c r="H1761" s="5">
        <v>199</v>
      </c>
      <c r="I1761" s="5">
        <v>0</v>
      </c>
      <c r="J1761" s="5">
        <v>0</v>
      </c>
    </row>
    <row r="1762" spans="1:10" ht="15.75" customHeight="1" x14ac:dyDescent="0.25">
      <c r="A1762" s="3" t="s">
        <v>1807</v>
      </c>
      <c r="B1762" s="4">
        <v>43674</v>
      </c>
      <c r="C1762" s="5">
        <v>11</v>
      </c>
      <c r="D1762" s="5" t="s">
        <v>11</v>
      </c>
      <c r="E1762" s="5" t="s">
        <v>12</v>
      </c>
      <c r="F1762" s="5" t="s">
        <v>13</v>
      </c>
      <c r="G1762" s="5" t="s">
        <v>14</v>
      </c>
      <c r="H1762" s="5">
        <v>199</v>
      </c>
      <c r="I1762" s="5">
        <v>4</v>
      </c>
      <c r="J1762" s="5">
        <v>796</v>
      </c>
    </row>
    <row r="1763" spans="1:10" ht="15.75" customHeight="1" x14ac:dyDescent="0.25">
      <c r="A1763" s="3" t="s">
        <v>1808</v>
      </c>
      <c r="B1763" s="4">
        <v>43674</v>
      </c>
      <c r="C1763" s="5">
        <v>19</v>
      </c>
      <c r="D1763" s="5" t="s">
        <v>56</v>
      </c>
      <c r="E1763" s="5" t="s">
        <v>27</v>
      </c>
      <c r="F1763" s="5" t="s">
        <v>28</v>
      </c>
      <c r="G1763" s="5" t="s">
        <v>31</v>
      </c>
      <c r="H1763" s="5">
        <v>69</v>
      </c>
      <c r="I1763" s="5">
        <v>8</v>
      </c>
      <c r="J1763" s="5">
        <v>552</v>
      </c>
    </row>
    <row r="1764" spans="1:10" ht="15.75" customHeight="1" x14ac:dyDescent="0.25">
      <c r="A1764" s="3" t="s">
        <v>1809</v>
      </c>
      <c r="B1764" s="4">
        <v>43675</v>
      </c>
      <c r="C1764" s="5">
        <v>2</v>
      </c>
      <c r="D1764" s="5" t="s">
        <v>106</v>
      </c>
      <c r="E1764" s="5" t="s">
        <v>17</v>
      </c>
      <c r="F1764" s="5" t="s">
        <v>18</v>
      </c>
      <c r="G1764" s="5" t="s">
        <v>14</v>
      </c>
      <c r="H1764" s="5">
        <v>199</v>
      </c>
      <c r="I1764" s="5">
        <v>7</v>
      </c>
      <c r="J1764" s="5">
        <v>1393</v>
      </c>
    </row>
    <row r="1765" spans="1:10" ht="15.75" customHeight="1" x14ac:dyDescent="0.25">
      <c r="A1765" s="3" t="s">
        <v>1810</v>
      </c>
      <c r="B1765" s="4">
        <v>43675</v>
      </c>
      <c r="C1765" s="5">
        <v>9</v>
      </c>
      <c r="D1765" s="5" t="s">
        <v>21</v>
      </c>
      <c r="E1765" s="5" t="s">
        <v>22</v>
      </c>
      <c r="F1765" s="5" t="s">
        <v>23</v>
      </c>
      <c r="G1765" s="5" t="s">
        <v>31</v>
      </c>
      <c r="H1765" s="5">
        <v>69</v>
      </c>
      <c r="I1765" s="5">
        <v>2</v>
      </c>
      <c r="J1765" s="5">
        <v>138</v>
      </c>
    </row>
    <row r="1766" spans="1:10" ht="15.75" customHeight="1" x14ac:dyDescent="0.25">
      <c r="A1766" s="3" t="s">
        <v>1811</v>
      </c>
      <c r="B1766" s="4">
        <v>43676</v>
      </c>
      <c r="C1766" s="5">
        <v>9</v>
      </c>
      <c r="D1766" s="5" t="s">
        <v>21</v>
      </c>
      <c r="E1766" s="5" t="s">
        <v>46</v>
      </c>
      <c r="F1766" s="5" t="s">
        <v>23</v>
      </c>
      <c r="G1766" s="5" t="s">
        <v>14</v>
      </c>
      <c r="H1766" s="5">
        <v>199</v>
      </c>
      <c r="I1766" s="5">
        <v>3</v>
      </c>
      <c r="J1766" s="5">
        <v>597</v>
      </c>
    </row>
    <row r="1767" spans="1:10" ht="15.75" customHeight="1" x14ac:dyDescent="0.25">
      <c r="A1767" s="3" t="s">
        <v>1812</v>
      </c>
      <c r="B1767" s="4">
        <v>43677</v>
      </c>
      <c r="C1767" s="5">
        <v>13</v>
      </c>
      <c r="D1767" s="5" t="s">
        <v>33</v>
      </c>
      <c r="E1767" s="5" t="s">
        <v>12</v>
      </c>
      <c r="F1767" s="5" t="s">
        <v>13</v>
      </c>
      <c r="G1767" s="5" t="s">
        <v>41</v>
      </c>
      <c r="H1767" s="5">
        <v>399</v>
      </c>
      <c r="I1767" s="5">
        <v>8</v>
      </c>
      <c r="J1767" s="5">
        <v>3192</v>
      </c>
    </row>
    <row r="1768" spans="1:10" ht="15.75" customHeight="1" x14ac:dyDescent="0.25">
      <c r="A1768" s="3" t="s">
        <v>1813</v>
      </c>
      <c r="B1768" s="4">
        <v>43677</v>
      </c>
      <c r="C1768" s="5">
        <v>6</v>
      </c>
      <c r="D1768" s="5" t="s">
        <v>48</v>
      </c>
      <c r="E1768" s="5" t="s">
        <v>22</v>
      </c>
      <c r="F1768" s="5" t="s">
        <v>23</v>
      </c>
      <c r="G1768" s="5" t="s">
        <v>41</v>
      </c>
      <c r="H1768" s="5">
        <v>399</v>
      </c>
      <c r="I1768" s="5">
        <v>9</v>
      </c>
      <c r="J1768" s="5">
        <v>3591</v>
      </c>
    </row>
    <row r="1769" spans="1:10" ht="15.75" customHeight="1" x14ac:dyDescent="0.25">
      <c r="A1769" s="3" t="s">
        <v>1814</v>
      </c>
      <c r="B1769" s="4">
        <v>43678</v>
      </c>
      <c r="C1769" s="5">
        <v>15</v>
      </c>
      <c r="D1769" s="5" t="s">
        <v>118</v>
      </c>
      <c r="E1769" s="5" t="s">
        <v>63</v>
      </c>
      <c r="F1769" s="5" t="s">
        <v>13</v>
      </c>
      <c r="G1769" s="5" t="s">
        <v>24</v>
      </c>
      <c r="H1769" s="5">
        <v>159</v>
      </c>
      <c r="I1769" s="5">
        <v>1</v>
      </c>
      <c r="J1769" s="5">
        <v>159</v>
      </c>
    </row>
    <row r="1770" spans="1:10" ht="15.75" customHeight="1" x14ac:dyDescent="0.25">
      <c r="A1770" s="3" t="s">
        <v>1815</v>
      </c>
      <c r="B1770" s="4">
        <v>43679</v>
      </c>
      <c r="C1770" s="5">
        <v>6</v>
      </c>
      <c r="D1770" s="5" t="s">
        <v>48</v>
      </c>
      <c r="E1770" s="5" t="s">
        <v>46</v>
      </c>
      <c r="F1770" s="5" t="s">
        <v>23</v>
      </c>
      <c r="G1770" s="5" t="s">
        <v>41</v>
      </c>
      <c r="H1770" s="5">
        <v>399</v>
      </c>
      <c r="I1770" s="5">
        <v>2</v>
      </c>
      <c r="J1770" s="5">
        <v>798</v>
      </c>
    </row>
    <row r="1771" spans="1:10" ht="15.75" customHeight="1" x14ac:dyDescent="0.25">
      <c r="A1771" s="3" t="s">
        <v>1816</v>
      </c>
      <c r="B1771" s="4">
        <v>43680</v>
      </c>
      <c r="C1771" s="5">
        <v>1</v>
      </c>
      <c r="D1771" s="5" t="s">
        <v>16</v>
      </c>
      <c r="E1771" s="5" t="s">
        <v>68</v>
      </c>
      <c r="F1771" s="5" t="s">
        <v>18</v>
      </c>
      <c r="G1771" s="5" t="s">
        <v>24</v>
      </c>
      <c r="H1771" s="5">
        <v>159</v>
      </c>
      <c r="I1771" s="5">
        <v>8</v>
      </c>
      <c r="J1771" s="5">
        <v>1272</v>
      </c>
    </row>
    <row r="1772" spans="1:10" ht="15.75" customHeight="1" x14ac:dyDescent="0.25">
      <c r="A1772" s="3" t="s">
        <v>1817</v>
      </c>
      <c r="B1772" s="4">
        <v>43680</v>
      </c>
      <c r="C1772" s="5">
        <v>4</v>
      </c>
      <c r="D1772" s="5" t="s">
        <v>51</v>
      </c>
      <c r="E1772" s="5" t="s">
        <v>17</v>
      </c>
      <c r="F1772" s="5" t="s">
        <v>18</v>
      </c>
      <c r="G1772" s="5" t="s">
        <v>14</v>
      </c>
      <c r="H1772" s="5">
        <v>199</v>
      </c>
      <c r="I1772" s="5">
        <v>7</v>
      </c>
      <c r="J1772" s="5">
        <v>1393</v>
      </c>
    </row>
    <row r="1773" spans="1:10" ht="15.75" customHeight="1" x14ac:dyDescent="0.25">
      <c r="A1773" s="3" t="s">
        <v>1818</v>
      </c>
      <c r="B1773" s="4">
        <v>43681</v>
      </c>
      <c r="C1773" s="5">
        <v>18</v>
      </c>
      <c r="D1773" s="5" t="s">
        <v>26</v>
      </c>
      <c r="E1773" s="5" t="s">
        <v>36</v>
      </c>
      <c r="F1773" s="5" t="s">
        <v>28</v>
      </c>
      <c r="G1773" s="5" t="s">
        <v>14</v>
      </c>
      <c r="H1773" s="5">
        <v>199</v>
      </c>
      <c r="I1773" s="5">
        <v>8</v>
      </c>
      <c r="J1773" s="5">
        <v>1592</v>
      </c>
    </row>
    <row r="1774" spans="1:10" ht="15.75" customHeight="1" x14ac:dyDescent="0.25">
      <c r="A1774" s="3" t="s">
        <v>1819</v>
      </c>
      <c r="B1774" s="4">
        <v>43681</v>
      </c>
      <c r="C1774" s="5">
        <v>5</v>
      </c>
      <c r="D1774" s="5" t="s">
        <v>60</v>
      </c>
      <c r="E1774" s="5" t="s">
        <v>17</v>
      </c>
      <c r="F1774" s="5" t="s">
        <v>18</v>
      </c>
      <c r="G1774" s="5" t="s">
        <v>14</v>
      </c>
      <c r="H1774" s="5">
        <v>199</v>
      </c>
      <c r="I1774" s="5">
        <v>2</v>
      </c>
      <c r="J1774" s="5">
        <v>398</v>
      </c>
    </row>
    <row r="1775" spans="1:10" ht="15.75" customHeight="1" x14ac:dyDescent="0.25">
      <c r="A1775" s="3" t="s">
        <v>1820</v>
      </c>
      <c r="B1775" s="4">
        <v>43681</v>
      </c>
      <c r="C1775" s="5">
        <v>8</v>
      </c>
      <c r="D1775" s="5" t="s">
        <v>45</v>
      </c>
      <c r="E1775" s="5" t="s">
        <v>46</v>
      </c>
      <c r="F1775" s="5" t="s">
        <v>23</v>
      </c>
      <c r="G1775" s="5" t="s">
        <v>14</v>
      </c>
      <c r="H1775" s="5">
        <v>199</v>
      </c>
      <c r="I1775" s="5">
        <v>1</v>
      </c>
      <c r="J1775" s="5">
        <v>199</v>
      </c>
    </row>
    <row r="1776" spans="1:10" ht="15.75" customHeight="1" x14ac:dyDescent="0.25">
      <c r="A1776" s="3" t="s">
        <v>1821</v>
      </c>
      <c r="B1776" s="4">
        <v>43681</v>
      </c>
      <c r="C1776" s="5">
        <v>7</v>
      </c>
      <c r="D1776" s="5" t="s">
        <v>88</v>
      </c>
      <c r="E1776" s="5" t="s">
        <v>46</v>
      </c>
      <c r="F1776" s="5" t="s">
        <v>23</v>
      </c>
      <c r="G1776" s="5" t="s">
        <v>31</v>
      </c>
      <c r="H1776" s="5">
        <v>69</v>
      </c>
      <c r="I1776" s="5">
        <v>9</v>
      </c>
      <c r="J1776" s="5">
        <v>621</v>
      </c>
    </row>
    <row r="1777" spans="1:10" ht="15.75" customHeight="1" x14ac:dyDescent="0.25">
      <c r="A1777" s="3" t="s">
        <v>1822</v>
      </c>
      <c r="B1777" s="4">
        <v>43682</v>
      </c>
      <c r="C1777" s="5">
        <v>2</v>
      </c>
      <c r="D1777" s="5" t="s">
        <v>106</v>
      </c>
      <c r="E1777" s="5" t="s">
        <v>17</v>
      </c>
      <c r="F1777" s="5" t="s">
        <v>18</v>
      </c>
      <c r="G1777" s="5" t="s">
        <v>19</v>
      </c>
      <c r="H1777" s="5">
        <v>289</v>
      </c>
      <c r="I1777" s="5">
        <v>8</v>
      </c>
      <c r="J1777" s="5">
        <v>2312</v>
      </c>
    </row>
    <row r="1778" spans="1:10" ht="15.75" customHeight="1" x14ac:dyDescent="0.25">
      <c r="A1778" s="3" t="s">
        <v>1823</v>
      </c>
      <c r="B1778" s="4">
        <v>43683</v>
      </c>
      <c r="C1778" s="5">
        <v>7</v>
      </c>
      <c r="D1778" s="5" t="s">
        <v>88</v>
      </c>
      <c r="E1778" s="5" t="s">
        <v>22</v>
      </c>
      <c r="F1778" s="5" t="s">
        <v>23</v>
      </c>
      <c r="G1778" s="5" t="s">
        <v>41</v>
      </c>
      <c r="H1778" s="5">
        <v>399</v>
      </c>
      <c r="I1778" s="5">
        <v>6</v>
      </c>
      <c r="J1778" s="5">
        <v>2394</v>
      </c>
    </row>
    <row r="1779" spans="1:10" ht="15.75" customHeight="1" x14ac:dyDescent="0.25">
      <c r="A1779" s="3" t="s">
        <v>1824</v>
      </c>
      <c r="B1779" s="4">
        <v>43684</v>
      </c>
      <c r="C1779" s="5">
        <v>2</v>
      </c>
      <c r="D1779" s="5" t="s">
        <v>106</v>
      </c>
      <c r="E1779" s="5" t="s">
        <v>17</v>
      </c>
      <c r="F1779" s="5" t="s">
        <v>18</v>
      </c>
      <c r="G1779" s="5" t="s">
        <v>24</v>
      </c>
      <c r="H1779" s="5">
        <v>159</v>
      </c>
      <c r="I1779" s="5">
        <v>6</v>
      </c>
      <c r="J1779" s="5">
        <v>954</v>
      </c>
    </row>
    <row r="1780" spans="1:10" ht="15.75" customHeight="1" x14ac:dyDescent="0.25">
      <c r="A1780" s="3" t="s">
        <v>1825</v>
      </c>
      <c r="B1780" s="4">
        <v>43684</v>
      </c>
      <c r="C1780" s="5">
        <v>10</v>
      </c>
      <c r="D1780" s="5" t="s">
        <v>58</v>
      </c>
      <c r="E1780" s="5" t="s">
        <v>22</v>
      </c>
      <c r="F1780" s="5" t="s">
        <v>23</v>
      </c>
      <c r="G1780" s="5" t="s">
        <v>24</v>
      </c>
      <c r="H1780" s="5">
        <v>159</v>
      </c>
      <c r="I1780" s="5">
        <v>3</v>
      </c>
      <c r="J1780" s="5">
        <v>477</v>
      </c>
    </row>
    <row r="1781" spans="1:10" ht="15.75" customHeight="1" x14ac:dyDescent="0.25">
      <c r="A1781" s="3" t="s">
        <v>1826</v>
      </c>
      <c r="B1781" s="4">
        <v>43684</v>
      </c>
      <c r="C1781" s="5">
        <v>18</v>
      </c>
      <c r="D1781" s="5" t="s">
        <v>26</v>
      </c>
      <c r="E1781" s="5" t="s">
        <v>36</v>
      </c>
      <c r="F1781" s="5" t="s">
        <v>28</v>
      </c>
      <c r="G1781" s="5" t="s">
        <v>19</v>
      </c>
      <c r="H1781" s="5">
        <v>289</v>
      </c>
      <c r="I1781" s="5">
        <v>0</v>
      </c>
      <c r="J1781" s="5">
        <v>0</v>
      </c>
    </row>
    <row r="1782" spans="1:10" ht="15.75" customHeight="1" x14ac:dyDescent="0.25">
      <c r="A1782" s="3" t="s">
        <v>1827</v>
      </c>
      <c r="B1782" s="4">
        <v>43684</v>
      </c>
      <c r="C1782" s="5">
        <v>19</v>
      </c>
      <c r="D1782" s="5" t="s">
        <v>56</v>
      </c>
      <c r="E1782" s="5" t="s">
        <v>27</v>
      </c>
      <c r="F1782" s="5" t="s">
        <v>28</v>
      </c>
      <c r="G1782" s="5" t="s">
        <v>19</v>
      </c>
      <c r="H1782" s="5">
        <v>289</v>
      </c>
      <c r="I1782" s="5">
        <v>8</v>
      </c>
      <c r="J1782" s="5">
        <v>2312</v>
      </c>
    </row>
    <row r="1783" spans="1:10" ht="15.75" customHeight="1" x14ac:dyDescent="0.25">
      <c r="A1783" s="3" t="s">
        <v>1828</v>
      </c>
      <c r="B1783" s="4">
        <v>43685</v>
      </c>
      <c r="C1783" s="5">
        <v>13</v>
      </c>
      <c r="D1783" s="5" t="s">
        <v>33</v>
      </c>
      <c r="E1783" s="5" t="s">
        <v>12</v>
      </c>
      <c r="F1783" s="5" t="s">
        <v>13</v>
      </c>
      <c r="G1783" s="5" t="s">
        <v>14</v>
      </c>
      <c r="H1783" s="5">
        <v>199</v>
      </c>
      <c r="I1783" s="5">
        <v>3</v>
      </c>
      <c r="J1783" s="5">
        <v>597</v>
      </c>
    </row>
    <row r="1784" spans="1:10" ht="15.75" customHeight="1" x14ac:dyDescent="0.25">
      <c r="A1784" s="3" t="s">
        <v>1829</v>
      </c>
      <c r="B1784" s="4">
        <v>43685</v>
      </c>
      <c r="C1784" s="5">
        <v>5</v>
      </c>
      <c r="D1784" s="5" t="s">
        <v>60</v>
      </c>
      <c r="E1784" s="5" t="s">
        <v>17</v>
      </c>
      <c r="F1784" s="5" t="s">
        <v>18</v>
      </c>
      <c r="G1784" s="5" t="s">
        <v>41</v>
      </c>
      <c r="H1784" s="5">
        <v>399</v>
      </c>
      <c r="I1784" s="5">
        <v>1</v>
      </c>
      <c r="J1784" s="5">
        <v>399</v>
      </c>
    </row>
    <row r="1785" spans="1:10" ht="15.75" customHeight="1" x14ac:dyDescent="0.25">
      <c r="A1785" s="3" t="s">
        <v>1830</v>
      </c>
      <c r="B1785" s="4">
        <v>43685</v>
      </c>
      <c r="C1785" s="5">
        <v>14</v>
      </c>
      <c r="D1785" s="5" t="s">
        <v>38</v>
      </c>
      <c r="E1785" s="5" t="s">
        <v>12</v>
      </c>
      <c r="F1785" s="5" t="s">
        <v>13</v>
      </c>
      <c r="G1785" s="5" t="s">
        <v>24</v>
      </c>
      <c r="H1785" s="5">
        <v>159</v>
      </c>
      <c r="I1785" s="5">
        <v>1</v>
      </c>
      <c r="J1785" s="5">
        <v>159</v>
      </c>
    </row>
    <row r="1786" spans="1:10" ht="15.75" customHeight="1" x14ac:dyDescent="0.25">
      <c r="A1786" s="3" t="s">
        <v>1831</v>
      </c>
      <c r="B1786" s="4">
        <v>43685</v>
      </c>
      <c r="C1786" s="5">
        <v>9</v>
      </c>
      <c r="D1786" s="5" t="s">
        <v>21</v>
      </c>
      <c r="E1786" s="5" t="s">
        <v>46</v>
      </c>
      <c r="F1786" s="5" t="s">
        <v>23</v>
      </c>
      <c r="G1786" s="5" t="s">
        <v>31</v>
      </c>
      <c r="H1786" s="5">
        <v>69</v>
      </c>
      <c r="I1786" s="5">
        <v>0</v>
      </c>
      <c r="J1786" s="5">
        <v>0</v>
      </c>
    </row>
    <row r="1787" spans="1:10" ht="15.75" customHeight="1" x14ac:dyDescent="0.25">
      <c r="A1787" s="3" t="s">
        <v>1832</v>
      </c>
      <c r="B1787" s="4">
        <v>43685</v>
      </c>
      <c r="C1787" s="5">
        <v>15</v>
      </c>
      <c r="D1787" s="5" t="s">
        <v>118</v>
      </c>
      <c r="E1787" s="5" t="s">
        <v>12</v>
      </c>
      <c r="F1787" s="5" t="s">
        <v>13</v>
      </c>
      <c r="G1787" s="5" t="s">
        <v>41</v>
      </c>
      <c r="H1787" s="5">
        <v>399</v>
      </c>
      <c r="I1787" s="5">
        <v>2</v>
      </c>
      <c r="J1787" s="5">
        <v>798</v>
      </c>
    </row>
    <row r="1788" spans="1:10" ht="15.75" customHeight="1" x14ac:dyDescent="0.25">
      <c r="A1788" s="3" t="s">
        <v>1833</v>
      </c>
      <c r="B1788" s="4">
        <v>43686</v>
      </c>
      <c r="C1788" s="5">
        <v>15</v>
      </c>
      <c r="D1788" s="5" t="s">
        <v>118</v>
      </c>
      <c r="E1788" s="5" t="s">
        <v>63</v>
      </c>
      <c r="F1788" s="5" t="s">
        <v>13</v>
      </c>
      <c r="G1788" s="5" t="s">
        <v>19</v>
      </c>
      <c r="H1788" s="5">
        <v>289</v>
      </c>
      <c r="I1788" s="5">
        <v>8</v>
      </c>
      <c r="J1788" s="5">
        <v>2312</v>
      </c>
    </row>
    <row r="1789" spans="1:10" ht="15.75" customHeight="1" x14ac:dyDescent="0.25">
      <c r="A1789" s="3" t="s">
        <v>1834</v>
      </c>
      <c r="B1789" s="4">
        <v>43686</v>
      </c>
      <c r="C1789" s="5">
        <v>11</v>
      </c>
      <c r="D1789" s="5" t="s">
        <v>11</v>
      </c>
      <c r="E1789" s="5" t="s">
        <v>63</v>
      </c>
      <c r="F1789" s="5" t="s">
        <v>13</v>
      </c>
      <c r="G1789" s="5" t="s">
        <v>41</v>
      </c>
      <c r="H1789" s="5">
        <v>399</v>
      </c>
      <c r="I1789" s="5">
        <v>5</v>
      </c>
      <c r="J1789" s="5">
        <v>1995</v>
      </c>
    </row>
    <row r="1790" spans="1:10" ht="15.75" customHeight="1" x14ac:dyDescent="0.25">
      <c r="A1790" s="3" t="s">
        <v>1835</v>
      </c>
      <c r="B1790" s="4">
        <v>43687</v>
      </c>
      <c r="C1790" s="5">
        <v>4</v>
      </c>
      <c r="D1790" s="5" t="s">
        <v>51</v>
      </c>
      <c r="E1790" s="5" t="s">
        <v>68</v>
      </c>
      <c r="F1790" s="5" t="s">
        <v>18</v>
      </c>
      <c r="G1790" s="5" t="s">
        <v>14</v>
      </c>
      <c r="H1790" s="5">
        <v>199</v>
      </c>
      <c r="I1790" s="5">
        <v>9</v>
      </c>
      <c r="J1790" s="5">
        <v>1791</v>
      </c>
    </row>
    <row r="1791" spans="1:10" ht="15.75" customHeight="1" x14ac:dyDescent="0.25">
      <c r="A1791" s="3" t="s">
        <v>1836</v>
      </c>
      <c r="B1791" s="4">
        <v>43687</v>
      </c>
      <c r="C1791" s="5">
        <v>14</v>
      </c>
      <c r="D1791" s="5" t="s">
        <v>38</v>
      </c>
      <c r="E1791" s="5" t="s">
        <v>63</v>
      </c>
      <c r="F1791" s="5" t="s">
        <v>13</v>
      </c>
      <c r="G1791" s="5" t="s">
        <v>24</v>
      </c>
      <c r="H1791" s="5">
        <v>159</v>
      </c>
      <c r="I1791" s="5">
        <v>8</v>
      </c>
      <c r="J1791" s="5">
        <v>1272</v>
      </c>
    </row>
    <row r="1792" spans="1:10" ht="15.75" customHeight="1" x14ac:dyDescent="0.25">
      <c r="A1792" s="3" t="s">
        <v>1837</v>
      </c>
      <c r="B1792" s="4">
        <v>43688</v>
      </c>
      <c r="C1792" s="5">
        <v>17</v>
      </c>
      <c r="D1792" s="5" t="s">
        <v>35</v>
      </c>
      <c r="E1792" s="5" t="s">
        <v>27</v>
      </c>
      <c r="F1792" s="5" t="s">
        <v>28</v>
      </c>
      <c r="G1792" s="5" t="s">
        <v>41</v>
      </c>
      <c r="H1792" s="5">
        <v>399</v>
      </c>
      <c r="I1792" s="5">
        <v>8</v>
      </c>
      <c r="J1792" s="5">
        <v>3192</v>
      </c>
    </row>
    <row r="1793" spans="1:10" ht="15.75" customHeight="1" x14ac:dyDescent="0.25">
      <c r="A1793" s="3" t="s">
        <v>1838</v>
      </c>
      <c r="B1793" s="4">
        <v>43688</v>
      </c>
      <c r="C1793" s="5">
        <v>3</v>
      </c>
      <c r="D1793" s="5" t="s">
        <v>43</v>
      </c>
      <c r="E1793" s="5" t="s">
        <v>17</v>
      </c>
      <c r="F1793" s="5" t="s">
        <v>18</v>
      </c>
      <c r="G1793" s="5" t="s">
        <v>41</v>
      </c>
      <c r="H1793" s="5">
        <v>399</v>
      </c>
      <c r="I1793" s="5">
        <v>2</v>
      </c>
      <c r="J1793" s="5">
        <v>798</v>
      </c>
    </row>
    <row r="1794" spans="1:10" ht="15.75" customHeight="1" x14ac:dyDescent="0.25">
      <c r="A1794" s="3" t="s">
        <v>1839</v>
      </c>
      <c r="B1794" s="4">
        <v>43688</v>
      </c>
      <c r="C1794" s="5">
        <v>17</v>
      </c>
      <c r="D1794" s="5" t="s">
        <v>35</v>
      </c>
      <c r="E1794" s="5" t="s">
        <v>36</v>
      </c>
      <c r="F1794" s="5" t="s">
        <v>28</v>
      </c>
      <c r="G1794" s="5" t="s">
        <v>31</v>
      </c>
      <c r="H1794" s="5">
        <v>69</v>
      </c>
      <c r="I1794" s="5">
        <v>0</v>
      </c>
      <c r="J1794" s="5">
        <v>0</v>
      </c>
    </row>
    <row r="1795" spans="1:10" ht="15.75" customHeight="1" x14ac:dyDescent="0.25">
      <c r="A1795" s="3" t="s">
        <v>1840</v>
      </c>
      <c r="B1795" s="4">
        <v>43688</v>
      </c>
      <c r="C1795" s="5">
        <v>2</v>
      </c>
      <c r="D1795" s="5" t="s">
        <v>106</v>
      </c>
      <c r="E1795" s="5" t="s">
        <v>68</v>
      </c>
      <c r="F1795" s="5" t="s">
        <v>18</v>
      </c>
      <c r="G1795" s="5" t="s">
        <v>31</v>
      </c>
      <c r="H1795" s="5">
        <v>69</v>
      </c>
      <c r="I1795" s="5">
        <v>9</v>
      </c>
      <c r="J1795" s="5">
        <v>621</v>
      </c>
    </row>
    <row r="1796" spans="1:10" ht="15.75" customHeight="1" x14ac:dyDescent="0.25">
      <c r="A1796" s="3" t="s">
        <v>1841</v>
      </c>
      <c r="B1796" s="4">
        <v>43688</v>
      </c>
      <c r="C1796" s="5">
        <v>7</v>
      </c>
      <c r="D1796" s="5" t="s">
        <v>88</v>
      </c>
      <c r="E1796" s="5" t="s">
        <v>46</v>
      </c>
      <c r="F1796" s="5" t="s">
        <v>23</v>
      </c>
      <c r="G1796" s="5" t="s">
        <v>31</v>
      </c>
      <c r="H1796" s="5">
        <v>69</v>
      </c>
      <c r="I1796" s="5">
        <v>5</v>
      </c>
      <c r="J1796" s="5">
        <v>345</v>
      </c>
    </row>
    <row r="1797" spans="1:10" ht="15.75" customHeight="1" x14ac:dyDescent="0.25">
      <c r="A1797" s="3" t="s">
        <v>1842</v>
      </c>
      <c r="B1797" s="4">
        <v>43689</v>
      </c>
      <c r="C1797" s="5">
        <v>2</v>
      </c>
      <c r="D1797" s="5" t="s">
        <v>106</v>
      </c>
      <c r="E1797" s="5" t="s">
        <v>68</v>
      </c>
      <c r="F1797" s="5" t="s">
        <v>18</v>
      </c>
      <c r="G1797" s="5" t="s">
        <v>19</v>
      </c>
      <c r="H1797" s="5">
        <v>289</v>
      </c>
      <c r="I1797" s="5">
        <v>5</v>
      </c>
      <c r="J1797" s="5">
        <v>1445</v>
      </c>
    </row>
    <row r="1798" spans="1:10" ht="15.75" customHeight="1" x14ac:dyDescent="0.25">
      <c r="A1798" s="3" t="s">
        <v>1843</v>
      </c>
      <c r="B1798" s="4">
        <v>43689</v>
      </c>
      <c r="C1798" s="5">
        <v>10</v>
      </c>
      <c r="D1798" s="5" t="s">
        <v>58</v>
      </c>
      <c r="E1798" s="5" t="s">
        <v>22</v>
      </c>
      <c r="F1798" s="5" t="s">
        <v>23</v>
      </c>
      <c r="G1798" s="5" t="s">
        <v>14</v>
      </c>
      <c r="H1798" s="5">
        <v>199</v>
      </c>
      <c r="I1798" s="5">
        <v>2</v>
      </c>
      <c r="J1798" s="5">
        <v>398</v>
      </c>
    </row>
    <row r="1799" spans="1:10" ht="15.75" customHeight="1" x14ac:dyDescent="0.25">
      <c r="A1799" s="3" t="s">
        <v>1844</v>
      </c>
      <c r="B1799" s="4">
        <v>43689</v>
      </c>
      <c r="C1799" s="5">
        <v>13</v>
      </c>
      <c r="D1799" s="5" t="s">
        <v>33</v>
      </c>
      <c r="E1799" s="5" t="s">
        <v>63</v>
      </c>
      <c r="F1799" s="5" t="s">
        <v>13</v>
      </c>
      <c r="G1799" s="5" t="s">
        <v>19</v>
      </c>
      <c r="H1799" s="5">
        <v>289</v>
      </c>
      <c r="I1799" s="5">
        <v>4</v>
      </c>
      <c r="J1799" s="5">
        <v>1156</v>
      </c>
    </row>
    <row r="1800" spans="1:10" ht="15.75" customHeight="1" x14ac:dyDescent="0.25">
      <c r="A1800" s="3" t="s">
        <v>1845</v>
      </c>
      <c r="B1800" s="4">
        <v>43689</v>
      </c>
      <c r="C1800" s="5">
        <v>15</v>
      </c>
      <c r="D1800" s="5" t="s">
        <v>118</v>
      </c>
      <c r="E1800" s="5" t="s">
        <v>12</v>
      </c>
      <c r="F1800" s="5" t="s">
        <v>13</v>
      </c>
      <c r="G1800" s="5" t="s">
        <v>41</v>
      </c>
      <c r="H1800" s="5">
        <v>399</v>
      </c>
      <c r="I1800" s="5">
        <v>4</v>
      </c>
      <c r="J1800" s="5">
        <v>1596</v>
      </c>
    </row>
    <row r="1801" spans="1:10" ht="15.75" customHeight="1" x14ac:dyDescent="0.25">
      <c r="A1801" s="3" t="s">
        <v>1846</v>
      </c>
      <c r="B1801" s="4">
        <v>43689</v>
      </c>
      <c r="C1801" s="5">
        <v>9</v>
      </c>
      <c r="D1801" s="5" t="s">
        <v>21</v>
      </c>
      <c r="E1801" s="5" t="s">
        <v>22</v>
      </c>
      <c r="F1801" s="5" t="s">
        <v>23</v>
      </c>
      <c r="G1801" s="5" t="s">
        <v>14</v>
      </c>
      <c r="H1801" s="5">
        <v>199</v>
      </c>
      <c r="I1801" s="5">
        <v>8</v>
      </c>
      <c r="J1801" s="5">
        <v>1592</v>
      </c>
    </row>
    <row r="1802" spans="1:10" ht="15.75" customHeight="1" x14ac:dyDescent="0.25">
      <c r="A1802" s="3" t="s">
        <v>1847</v>
      </c>
      <c r="B1802" s="4">
        <v>43689</v>
      </c>
      <c r="C1802" s="5">
        <v>17</v>
      </c>
      <c r="D1802" s="5" t="s">
        <v>35</v>
      </c>
      <c r="E1802" s="5" t="s">
        <v>36</v>
      </c>
      <c r="F1802" s="5" t="s">
        <v>28</v>
      </c>
      <c r="G1802" s="5" t="s">
        <v>41</v>
      </c>
      <c r="H1802" s="5">
        <v>399</v>
      </c>
      <c r="I1802" s="5">
        <v>1</v>
      </c>
      <c r="J1802" s="5">
        <v>399</v>
      </c>
    </row>
    <row r="1803" spans="1:10" ht="15.75" customHeight="1" x14ac:dyDescent="0.25">
      <c r="A1803" s="3" t="s">
        <v>1848</v>
      </c>
      <c r="B1803" s="4">
        <v>43689</v>
      </c>
      <c r="C1803" s="5">
        <v>6</v>
      </c>
      <c r="D1803" s="5" t="s">
        <v>48</v>
      </c>
      <c r="E1803" s="5" t="s">
        <v>46</v>
      </c>
      <c r="F1803" s="5" t="s">
        <v>23</v>
      </c>
      <c r="G1803" s="5" t="s">
        <v>14</v>
      </c>
      <c r="H1803" s="5">
        <v>199</v>
      </c>
      <c r="I1803" s="5">
        <v>6</v>
      </c>
      <c r="J1803" s="5">
        <v>1194</v>
      </c>
    </row>
    <row r="1804" spans="1:10" ht="15.75" customHeight="1" x14ac:dyDescent="0.25">
      <c r="A1804" s="3" t="s">
        <v>1849</v>
      </c>
      <c r="B1804" s="4">
        <v>43689</v>
      </c>
      <c r="C1804" s="5">
        <v>18</v>
      </c>
      <c r="D1804" s="5" t="s">
        <v>26</v>
      </c>
      <c r="E1804" s="5" t="s">
        <v>27</v>
      </c>
      <c r="F1804" s="5" t="s">
        <v>28</v>
      </c>
      <c r="G1804" s="5" t="s">
        <v>41</v>
      </c>
      <c r="H1804" s="5">
        <v>399</v>
      </c>
      <c r="I1804" s="5">
        <v>5</v>
      </c>
      <c r="J1804" s="5">
        <v>1995</v>
      </c>
    </row>
    <row r="1805" spans="1:10" ht="15.75" customHeight="1" x14ac:dyDescent="0.25">
      <c r="A1805" s="3" t="s">
        <v>1850</v>
      </c>
      <c r="B1805" s="4">
        <v>43689</v>
      </c>
      <c r="C1805" s="5">
        <v>8</v>
      </c>
      <c r="D1805" s="5" t="s">
        <v>45</v>
      </c>
      <c r="E1805" s="5" t="s">
        <v>46</v>
      </c>
      <c r="F1805" s="5" t="s">
        <v>23</v>
      </c>
      <c r="G1805" s="5" t="s">
        <v>14</v>
      </c>
      <c r="H1805" s="5">
        <v>199</v>
      </c>
      <c r="I1805" s="5">
        <v>6</v>
      </c>
      <c r="J1805" s="5">
        <v>1194</v>
      </c>
    </row>
    <row r="1806" spans="1:10" ht="15.75" customHeight="1" x14ac:dyDescent="0.25">
      <c r="A1806" s="3" t="s">
        <v>1851</v>
      </c>
      <c r="B1806" s="4">
        <v>43689</v>
      </c>
      <c r="C1806" s="5">
        <v>13</v>
      </c>
      <c r="D1806" s="5" t="s">
        <v>33</v>
      </c>
      <c r="E1806" s="5" t="s">
        <v>63</v>
      </c>
      <c r="F1806" s="5" t="s">
        <v>13</v>
      </c>
      <c r="G1806" s="5" t="s">
        <v>24</v>
      </c>
      <c r="H1806" s="5">
        <v>159</v>
      </c>
      <c r="I1806" s="5">
        <v>3</v>
      </c>
      <c r="J1806" s="5">
        <v>477</v>
      </c>
    </row>
    <row r="1807" spans="1:10" ht="15.75" customHeight="1" x14ac:dyDescent="0.25">
      <c r="A1807" s="3" t="s">
        <v>1852</v>
      </c>
      <c r="B1807" s="4">
        <v>43689</v>
      </c>
      <c r="C1807" s="5">
        <v>17</v>
      </c>
      <c r="D1807" s="5" t="s">
        <v>35</v>
      </c>
      <c r="E1807" s="5" t="s">
        <v>36</v>
      </c>
      <c r="F1807" s="5" t="s">
        <v>28</v>
      </c>
      <c r="G1807" s="5" t="s">
        <v>31</v>
      </c>
      <c r="H1807" s="5">
        <v>69</v>
      </c>
      <c r="I1807" s="5">
        <v>7</v>
      </c>
      <c r="J1807" s="5">
        <v>483</v>
      </c>
    </row>
    <row r="1808" spans="1:10" ht="15.75" customHeight="1" x14ac:dyDescent="0.25">
      <c r="A1808" s="3" t="s">
        <v>1853</v>
      </c>
      <c r="B1808" s="4">
        <v>43689</v>
      </c>
      <c r="C1808" s="5">
        <v>4</v>
      </c>
      <c r="D1808" s="5" t="s">
        <v>51</v>
      </c>
      <c r="E1808" s="5" t="s">
        <v>68</v>
      </c>
      <c r="F1808" s="5" t="s">
        <v>18</v>
      </c>
      <c r="G1808" s="5" t="s">
        <v>31</v>
      </c>
      <c r="H1808" s="5">
        <v>69</v>
      </c>
      <c r="I1808" s="5">
        <v>3</v>
      </c>
      <c r="J1808" s="5">
        <v>207</v>
      </c>
    </row>
    <row r="1809" spans="1:10" ht="15.75" customHeight="1" x14ac:dyDescent="0.25">
      <c r="A1809" s="3" t="s">
        <v>1854</v>
      </c>
      <c r="B1809" s="4">
        <v>43690</v>
      </c>
      <c r="C1809" s="5">
        <v>9</v>
      </c>
      <c r="D1809" s="5" t="s">
        <v>21</v>
      </c>
      <c r="E1809" s="5" t="s">
        <v>46</v>
      </c>
      <c r="F1809" s="5" t="s">
        <v>23</v>
      </c>
      <c r="G1809" s="5" t="s">
        <v>14</v>
      </c>
      <c r="H1809" s="5">
        <v>199</v>
      </c>
      <c r="I1809" s="5">
        <v>3</v>
      </c>
      <c r="J1809" s="5">
        <v>597</v>
      </c>
    </row>
    <row r="1810" spans="1:10" ht="15.75" customHeight="1" x14ac:dyDescent="0.25">
      <c r="A1810" s="3" t="s">
        <v>1855</v>
      </c>
      <c r="B1810" s="4">
        <v>43691</v>
      </c>
      <c r="C1810" s="5">
        <v>8</v>
      </c>
      <c r="D1810" s="5" t="s">
        <v>45</v>
      </c>
      <c r="E1810" s="5" t="s">
        <v>22</v>
      </c>
      <c r="F1810" s="5" t="s">
        <v>23</v>
      </c>
      <c r="G1810" s="5" t="s">
        <v>31</v>
      </c>
      <c r="H1810" s="5">
        <v>69</v>
      </c>
      <c r="I1810" s="5">
        <v>5</v>
      </c>
      <c r="J1810" s="5">
        <v>345</v>
      </c>
    </row>
    <row r="1811" spans="1:10" ht="15.75" customHeight="1" x14ac:dyDescent="0.25">
      <c r="A1811" s="3" t="s">
        <v>1856</v>
      </c>
      <c r="B1811" s="4">
        <v>43691</v>
      </c>
      <c r="C1811" s="5">
        <v>3</v>
      </c>
      <c r="D1811" s="5" t="s">
        <v>43</v>
      </c>
      <c r="E1811" s="5" t="s">
        <v>68</v>
      </c>
      <c r="F1811" s="5" t="s">
        <v>18</v>
      </c>
      <c r="G1811" s="5" t="s">
        <v>19</v>
      </c>
      <c r="H1811" s="5">
        <v>289</v>
      </c>
      <c r="I1811" s="5">
        <v>3</v>
      </c>
      <c r="J1811" s="5">
        <v>867</v>
      </c>
    </row>
    <row r="1812" spans="1:10" ht="15.75" customHeight="1" x14ac:dyDescent="0.25">
      <c r="A1812" s="3" t="s">
        <v>1857</v>
      </c>
      <c r="B1812" s="4">
        <v>43692</v>
      </c>
      <c r="C1812" s="5">
        <v>15</v>
      </c>
      <c r="D1812" s="5" t="s">
        <v>118</v>
      </c>
      <c r="E1812" s="5" t="s">
        <v>63</v>
      </c>
      <c r="F1812" s="5" t="s">
        <v>13</v>
      </c>
      <c r="G1812" s="5" t="s">
        <v>31</v>
      </c>
      <c r="H1812" s="5">
        <v>69</v>
      </c>
      <c r="I1812" s="5">
        <v>4</v>
      </c>
      <c r="J1812" s="5">
        <v>276</v>
      </c>
    </row>
    <row r="1813" spans="1:10" ht="15.75" customHeight="1" x14ac:dyDescent="0.25">
      <c r="A1813" s="3" t="s">
        <v>1858</v>
      </c>
      <c r="B1813" s="4">
        <v>43692</v>
      </c>
      <c r="C1813" s="5">
        <v>11</v>
      </c>
      <c r="D1813" s="5" t="s">
        <v>11</v>
      </c>
      <c r="E1813" s="5" t="s">
        <v>63</v>
      </c>
      <c r="F1813" s="5" t="s">
        <v>13</v>
      </c>
      <c r="G1813" s="5" t="s">
        <v>31</v>
      </c>
      <c r="H1813" s="5">
        <v>69</v>
      </c>
      <c r="I1813" s="5">
        <v>8</v>
      </c>
      <c r="J1813" s="5">
        <v>552</v>
      </c>
    </row>
    <row r="1814" spans="1:10" ht="15.75" customHeight="1" x14ac:dyDescent="0.25">
      <c r="A1814" s="3" t="s">
        <v>1859</v>
      </c>
      <c r="B1814" s="4">
        <v>43692</v>
      </c>
      <c r="C1814" s="5">
        <v>6</v>
      </c>
      <c r="D1814" s="5" t="s">
        <v>48</v>
      </c>
      <c r="E1814" s="5" t="s">
        <v>22</v>
      </c>
      <c r="F1814" s="5" t="s">
        <v>23</v>
      </c>
      <c r="G1814" s="5" t="s">
        <v>24</v>
      </c>
      <c r="H1814" s="5">
        <v>159</v>
      </c>
      <c r="I1814" s="5">
        <v>6</v>
      </c>
      <c r="J1814" s="5">
        <v>954</v>
      </c>
    </row>
    <row r="1815" spans="1:10" ht="15.75" customHeight="1" x14ac:dyDescent="0.25">
      <c r="A1815" s="3" t="s">
        <v>1860</v>
      </c>
      <c r="B1815" s="4">
        <v>43692</v>
      </c>
      <c r="C1815" s="5">
        <v>9</v>
      </c>
      <c r="D1815" s="5" t="s">
        <v>21</v>
      </c>
      <c r="E1815" s="5" t="s">
        <v>22</v>
      </c>
      <c r="F1815" s="5" t="s">
        <v>23</v>
      </c>
      <c r="G1815" s="5" t="s">
        <v>24</v>
      </c>
      <c r="H1815" s="5">
        <v>159</v>
      </c>
      <c r="I1815" s="5">
        <v>6</v>
      </c>
      <c r="J1815" s="5">
        <v>954</v>
      </c>
    </row>
    <row r="1816" spans="1:10" ht="15.75" customHeight="1" x14ac:dyDescent="0.25">
      <c r="A1816" s="3" t="s">
        <v>1861</v>
      </c>
      <c r="B1816" s="4">
        <v>43693</v>
      </c>
      <c r="C1816" s="5">
        <v>5</v>
      </c>
      <c r="D1816" s="5" t="s">
        <v>60</v>
      </c>
      <c r="E1816" s="5" t="s">
        <v>68</v>
      </c>
      <c r="F1816" s="5" t="s">
        <v>18</v>
      </c>
      <c r="G1816" s="5" t="s">
        <v>14</v>
      </c>
      <c r="H1816" s="5">
        <v>199</v>
      </c>
      <c r="I1816" s="5">
        <v>2</v>
      </c>
      <c r="J1816" s="5">
        <v>398</v>
      </c>
    </row>
    <row r="1817" spans="1:10" ht="15.75" customHeight="1" x14ac:dyDescent="0.25">
      <c r="A1817" s="3" t="s">
        <v>1862</v>
      </c>
      <c r="B1817" s="4">
        <v>43694</v>
      </c>
      <c r="C1817" s="5">
        <v>10</v>
      </c>
      <c r="D1817" s="5" t="s">
        <v>58</v>
      </c>
      <c r="E1817" s="5" t="s">
        <v>22</v>
      </c>
      <c r="F1817" s="5" t="s">
        <v>23</v>
      </c>
      <c r="G1817" s="5" t="s">
        <v>24</v>
      </c>
      <c r="H1817" s="5">
        <v>159</v>
      </c>
      <c r="I1817" s="5">
        <v>9</v>
      </c>
      <c r="J1817" s="5">
        <v>1431</v>
      </c>
    </row>
    <row r="1818" spans="1:10" ht="15.75" customHeight="1" x14ac:dyDescent="0.25">
      <c r="A1818" s="3" t="s">
        <v>1863</v>
      </c>
      <c r="B1818" s="4">
        <v>43694</v>
      </c>
      <c r="C1818" s="5">
        <v>8</v>
      </c>
      <c r="D1818" s="5" t="s">
        <v>45</v>
      </c>
      <c r="E1818" s="5" t="s">
        <v>46</v>
      </c>
      <c r="F1818" s="5" t="s">
        <v>23</v>
      </c>
      <c r="G1818" s="5" t="s">
        <v>31</v>
      </c>
      <c r="H1818" s="5">
        <v>69</v>
      </c>
      <c r="I1818" s="5">
        <v>8</v>
      </c>
      <c r="J1818" s="5">
        <v>552</v>
      </c>
    </row>
    <row r="1819" spans="1:10" ht="15.75" customHeight="1" x14ac:dyDescent="0.25">
      <c r="A1819" s="3" t="s">
        <v>1864</v>
      </c>
      <c r="B1819" s="4">
        <v>43694</v>
      </c>
      <c r="C1819" s="5">
        <v>5</v>
      </c>
      <c r="D1819" s="5" t="s">
        <v>60</v>
      </c>
      <c r="E1819" s="5" t="s">
        <v>17</v>
      </c>
      <c r="F1819" s="5" t="s">
        <v>18</v>
      </c>
      <c r="G1819" s="5" t="s">
        <v>14</v>
      </c>
      <c r="H1819" s="5">
        <v>199</v>
      </c>
      <c r="I1819" s="5">
        <v>4</v>
      </c>
      <c r="J1819" s="5">
        <v>796</v>
      </c>
    </row>
    <row r="1820" spans="1:10" ht="15.75" customHeight="1" x14ac:dyDescent="0.25">
      <c r="A1820" s="3" t="s">
        <v>1865</v>
      </c>
      <c r="B1820" s="4">
        <v>43694</v>
      </c>
      <c r="C1820" s="5">
        <v>9</v>
      </c>
      <c r="D1820" s="5" t="s">
        <v>21</v>
      </c>
      <c r="E1820" s="5" t="s">
        <v>22</v>
      </c>
      <c r="F1820" s="5" t="s">
        <v>23</v>
      </c>
      <c r="G1820" s="5" t="s">
        <v>14</v>
      </c>
      <c r="H1820" s="5">
        <v>199</v>
      </c>
      <c r="I1820" s="5">
        <v>9</v>
      </c>
      <c r="J1820" s="5">
        <v>1791</v>
      </c>
    </row>
    <row r="1821" spans="1:10" ht="15.75" customHeight="1" x14ac:dyDescent="0.25">
      <c r="A1821" s="3" t="s">
        <v>1866</v>
      </c>
      <c r="B1821" s="4">
        <v>43694</v>
      </c>
      <c r="C1821" s="5">
        <v>2</v>
      </c>
      <c r="D1821" s="5" t="s">
        <v>106</v>
      </c>
      <c r="E1821" s="5" t="s">
        <v>17</v>
      </c>
      <c r="F1821" s="5" t="s">
        <v>18</v>
      </c>
      <c r="G1821" s="5" t="s">
        <v>31</v>
      </c>
      <c r="H1821" s="5">
        <v>69</v>
      </c>
      <c r="I1821" s="5">
        <v>9</v>
      </c>
      <c r="J1821" s="5">
        <v>621</v>
      </c>
    </row>
    <row r="1822" spans="1:10" ht="15.75" customHeight="1" x14ac:dyDescent="0.25">
      <c r="A1822" s="3" t="s">
        <v>1867</v>
      </c>
      <c r="B1822" s="4">
        <v>43694</v>
      </c>
      <c r="C1822" s="5">
        <v>7</v>
      </c>
      <c r="D1822" s="5" t="s">
        <v>88</v>
      </c>
      <c r="E1822" s="5" t="s">
        <v>46</v>
      </c>
      <c r="F1822" s="5" t="s">
        <v>23</v>
      </c>
      <c r="G1822" s="5" t="s">
        <v>14</v>
      </c>
      <c r="H1822" s="5">
        <v>199</v>
      </c>
      <c r="I1822" s="5">
        <v>6</v>
      </c>
      <c r="J1822" s="5">
        <v>1194</v>
      </c>
    </row>
    <row r="1823" spans="1:10" ht="15.75" customHeight="1" x14ac:dyDescent="0.25">
      <c r="A1823" s="3" t="s">
        <v>1868</v>
      </c>
      <c r="B1823" s="4">
        <v>43695</v>
      </c>
      <c r="C1823" s="5">
        <v>17</v>
      </c>
      <c r="D1823" s="5" t="s">
        <v>35</v>
      </c>
      <c r="E1823" s="5" t="s">
        <v>27</v>
      </c>
      <c r="F1823" s="5" t="s">
        <v>28</v>
      </c>
      <c r="G1823" s="5" t="s">
        <v>19</v>
      </c>
      <c r="H1823" s="5">
        <v>289</v>
      </c>
      <c r="I1823" s="5">
        <v>7</v>
      </c>
      <c r="J1823" s="5">
        <v>2023</v>
      </c>
    </row>
    <row r="1824" spans="1:10" ht="15.75" customHeight="1" x14ac:dyDescent="0.25">
      <c r="A1824" s="3" t="s">
        <v>1869</v>
      </c>
      <c r="B1824" s="4">
        <v>43695</v>
      </c>
      <c r="C1824" s="5">
        <v>9</v>
      </c>
      <c r="D1824" s="5" t="s">
        <v>21</v>
      </c>
      <c r="E1824" s="5" t="s">
        <v>22</v>
      </c>
      <c r="F1824" s="5" t="s">
        <v>23</v>
      </c>
      <c r="G1824" s="5" t="s">
        <v>14</v>
      </c>
      <c r="H1824" s="5">
        <v>199</v>
      </c>
      <c r="I1824" s="5">
        <v>3</v>
      </c>
      <c r="J1824" s="5">
        <v>597</v>
      </c>
    </row>
    <row r="1825" spans="1:10" ht="15.75" customHeight="1" x14ac:dyDescent="0.25">
      <c r="A1825" s="3" t="s">
        <v>1870</v>
      </c>
      <c r="B1825" s="4">
        <v>43695</v>
      </c>
      <c r="C1825" s="5">
        <v>15</v>
      </c>
      <c r="D1825" s="5" t="s">
        <v>118</v>
      </c>
      <c r="E1825" s="5" t="s">
        <v>12</v>
      </c>
      <c r="F1825" s="5" t="s">
        <v>13</v>
      </c>
      <c r="G1825" s="5" t="s">
        <v>24</v>
      </c>
      <c r="H1825" s="5">
        <v>159</v>
      </c>
      <c r="I1825" s="5">
        <v>3</v>
      </c>
      <c r="J1825" s="5">
        <v>477</v>
      </c>
    </row>
    <row r="1826" spans="1:10" ht="15.75" customHeight="1" x14ac:dyDescent="0.25">
      <c r="A1826" s="3" t="s">
        <v>1871</v>
      </c>
      <c r="B1826" s="4">
        <v>43696</v>
      </c>
      <c r="C1826" s="5">
        <v>11</v>
      </c>
      <c r="D1826" s="5" t="s">
        <v>11</v>
      </c>
      <c r="E1826" s="5" t="s">
        <v>12</v>
      </c>
      <c r="F1826" s="5" t="s">
        <v>13</v>
      </c>
      <c r="G1826" s="5" t="s">
        <v>14</v>
      </c>
      <c r="H1826" s="5">
        <v>199</v>
      </c>
      <c r="I1826" s="5">
        <v>5</v>
      </c>
      <c r="J1826" s="5">
        <v>995</v>
      </c>
    </row>
    <row r="1827" spans="1:10" ht="15.75" customHeight="1" x14ac:dyDescent="0.25">
      <c r="A1827" s="3" t="s">
        <v>1872</v>
      </c>
      <c r="B1827" s="4">
        <v>43696</v>
      </c>
      <c r="C1827" s="5">
        <v>18</v>
      </c>
      <c r="D1827" s="5" t="s">
        <v>26</v>
      </c>
      <c r="E1827" s="5" t="s">
        <v>36</v>
      </c>
      <c r="F1827" s="5" t="s">
        <v>28</v>
      </c>
      <c r="G1827" s="5" t="s">
        <v>19</v>
      </c>
      <c r="H1827" s="5">
        <v>289</v>
      </c>
      <c r="I1827" s="5">
        <v>4</v>
      </c>
      <c r="J1827" s="5">
        <v>1156</v>
      </c>
    </row>
    <row r="1828" spans="1:10" ht="15.75" customHeight="1" x14ac:dyDescent="0.25">
      <c r="A1828" s="3" t="s">
        <v>1873</v>
      </c>
      <c r="B1828" s="4">
        <v>43696</v>
      </c>
      <c r="C1828" s="5">
        <v>2</v>
      </c>
      <c r="D1828" s="5" t="s">
        <v>106</v>
      </c>
      <c r="E1828" s="5" t="s">
        <v>17</v>
      </c>
      <c r="F1828" s="5" t="s">
        <v>18</v>
      </c>
      <c r="G1828" s="5" t="s">
        <v>19</v>
      </c>
      <c r="H1828" s="5">
        <v>289</v>
      </c>
      <c r="I1828" s="5">
        <v>2</v>
      </c>
      <c r="J1828" s="5">
        <v>578</v>
      </c>
    </row>
    <row r="1829" spans="1:10" ht="15.75" customHeight="1" x14ac:dyDescent="0.25">
      <c r="A1829" s="3" t="s">
        <v>1874</v>
      </c>
      <c r="B1829" s="4">
        <v>43696</v>
      </c>
      <c r="C1829" s="5">
        <v>18</v>
      </c>
      <c r="D1829" s="5" t="s">
        <v>26</v>
      </c>
      <c r="E1829" s="5" t="s">
        <v>36</v>
      </c>
      <c r="F1829" s="5" t="s">
        <v>28</v>
      </c>
      <c r="G1829" s="5" t="s">
        <v>31</v>
      </c>
      <c r="H1829" s="5">
        <v>69</v>
      </c>
      <c r="I1829" s="5">
        <v>6</v>
      </c>
      <c r="J1829" s="5">
        <v>414</v>
      </c>
    </row>
    <row r="1830" spans="1:10" ht="15.75" customHeight="1" x14ac:dyDescent="0.25">
      <c r="A1830" s="3" t="s">
        <v>1875</v>
      </c>
      <c r="B1830" s="4">
        <v>43696</v>
      </c>
      <c r="C1830" s="5">
        <v>13</v>
      </c>
      <c r="D1830" s="5" t="s">
        <v>33</v>
      </c>
      <c r="E1830" s="5" t="s">
        <v>63</v>
      </c>
      <c r="F1830" s="5" t="s">
        <v>13</v>
      </c>
      <c r="G1830" s="5" t="s">
        <v>31</v>
      </c>
      <c r="H1830" s="5">
        <v>69</v>
      </c>
      <c r="I1830" s="5">
        <v>4</v>
      </c>
      <c r="J1830" s="5">
        <v>276</v>
      </c>
    </row>
    <row r="1831" spans="1:10" ht="15.75" customHeight="1" x14ac:dyDescent="0.25">
      <c r="A1831" s="3" t="s">
        <v>1876</v>
      </c>
      <c r="B1831" s="4">
        <v>43697</v>
      </c>
      <c r="C1831" s="5">
        <v>5</v>
      </c>
      <c r="D1831" s="5" t="s">
        <v>60</v>
      </c>
      <c r="E1831" s="5" t="s">
        <v>17</v>
      </c>
      <c r="F1831" s="5" t="s">
        <v>18</v>
      </c>
      <c r="G1831" s="5" t="s">
        <v>19</v>
      </c>
      <c r="H1831" s="5">
        <v>289</v>
      </c>
      <c r="I1831" s="5">
        <v>2</v>
      </c>
      <c r="J1831" s="5">
        <v>578</v>
      </c>
    </row>
    <row r="1832" spans="1:10" ht="15.75" customHeight="1" x14ac:dyDescent="0.25">
      <c r="A1832" s="3" t="s">
        <v>1877</v>
      </c>
      <c r="B1832" s="4">
        <v>43698</v>
      </c>
      <c r="C1832" s="5">
        <v>8</v>
      </c>
      <c r="D1832" s="5" t="s">
        <v>45</v>
      </c>
      <c r="E1832" s="5" t="s">
        <v>22</v>
      </c>
      <c r="F1832" s="5" t="s">
        <v>23</v>
      </c>
      <c r="G1832" s="5" t="s">
        <v>14</v>
      </c>
      <c r="H1832" s="5">
        <v>199</v>
      </c>
      <c r="I1832" s="5">
        <v>3</v>
      </c>
      <c r="J1832" s="5">
        <v>597</v>
      </c>
    </row>
    <row r="1833" spans="1:10" ht="15.75" customHeight="1" x14ac:dyDescent="0.25">
      <c r="A1833" s="3" t="s">
        <v>1878</v>
      </c>
      <c r="B1833" s="4">
        <v>43698</v>
      </c>
      <c r="C1833" s="5">
        <v>14</v>
      </c>
      <c r="D1833" s="5" t="s">
        <v>38</v>
      </c>
      <c r="E1833" s="5" t="s">
        <v>63</v>
      </c>
      <c r="F1833" s="5" t="s">
        <v>13</v>
      </c>
      <c r="G1833" s="5" t="s">
        <v>24</v>
      </c>
      <c r="H1833" s="5">
        <v>159</v>
      </c>
      <c r="I1833" s="5">
        <v>1</v>
      </c>
      <c r="J1833" s="5">
        <v>159</v>
      </c>
    </row>
    <row r="1834" spans="1:10" ht="15.75" customHeight="1" x14ac:dyDescent="0.25">
      <c r="A1834" s="3" t="s">
        <v>1879</v>
      </c>
      <c r="B1834" s="4">
        <v>43698</v>
      </c>
      <c r="C1834" s="5">
        <v>8</v>
      </c>
      <c r="D1834" s="5" t="s">
        <v>45</v>
      </c>
      <c r="E1834" s="5" t="s">
        <v>46</v>
      </c>
      <c r="F1834" s="5" t="s">
        <v>23</v>
      </c>
      <c r="G1834" s="5" t="s">
        <v>31</v>
      </c>
      <c r="H1834" s="5">
        <v>69</v>
      </c>
      <c r="I1834" s="5">
        <v>5</v>
      </c>
      <c r="J1834" s="5">
        <v>345</v>
      </c>
    </row>
    <row r="1835" spans="1:10" ht="15.75" customHeight="1" x14ac:dyDescent="0.25">
      <c r="A1835" s="3" t="s">
        <v>1880</v>
      </c>
      <c r="B1835" s="4">
        <v>43698</v>
      </c>
      <c r="C1835" s="5">
        <v>5</v>
      </c>
      <c r="D1835" s="5" t="s">
        <v>60</v>
      </c>
      <c r="E1835" s="5" t="s">
        <v>68</v>
      </c>
      <c r="F1835" s="5" t="s">
        <v>18</v>
      </c>
      <c r="G1835" s="5" t="s">
        <v>14</v>
      </c>
      <c r="H1835" s="5">
        <v>199</v>
      </c>
      <c r="I1835" s="5">
        <v>7</v>
      </c>
      <c r="J1835" s="5">
        <v>1393</v>
      </c>
    </row>
    <row r="1836" spans="1:10" ht="15.75" customHeight="1" x14ac:dyDescent="0.25">
      <c r="A1836" s="3" t="s">
        <v>1881</v>
      </c>
      <c r="B1836" s="4">
        <v>43698</v>
      </c>
      <c r="C1836" s="5">
        <v>5</v>
      </c>
      <c r="D1836" s="5" t="s">
        <v>60</v>
      </c>
      <c r="E1836" s="5" t="s">
        <v>68</v>
      </c>
      <c r="F1836" s="5" t="s">
        <v>18</v>
      </c>
      <c r="G1836" s="5" t="s">
        <v>19</v>
      </c>
      <c r="H1836" s="5">
        <v>289</v>
      </c>
      <c r="I1836" s="5">
        <v>3</v>
      </c>
      <c r="J1836" s="5">
        <v>867</v>
      </c>
    </row>
    <row r="1837" spans="1:10" ht="15.75" customHeight="1" x14ac:dyDescent="0.25">
      <c r="A1837" s="3" t="s">
        <v>1882</v>
      </c>
      <c r="B1837" s="4">
        <v>43698</v>
      </c>
      <c r="C1837" s="5">
        <v>9</v>
      </c>
      <c r="D1837" s="5" t="s">
        <v>21</v>
      </c>
      <c r="E1837" s="5" t="s">
        <v>46</v>
      </c>
      <c r="F1837" s="5" t="s">
        <v>23</v>
      </c>
      <c r="G1837" s="5" t="s">
        <v>14</v>
      </c>
      <c r="H1837" s="5">
        <v>199</v>
      </c>
      <c r="I1837" s="5">
        <v>5</v>
      </c>
      <c r="J1837" s="5">
        <v>995</v>
      </c>
    </row>
    <row r="1838" spans="1:10" ht="15.75" customHeight="1" x14ac:dyDescent="0.25">
      <c r="A1838" s="3" t="s">
        <v>1883</v>
      </c>
      <c r="B1838" s="4">
        <v>43699</v>
      </c>
      <c r="C1838" s="5">
        <v>6</v>
      </c>
      <c r="D1838" s="5" t="s">
        <v>48</v>
      </c>
      <c r="E1838" s="5" t="s">
        <v>22</v>
      </c>
      <c r="F1838" s="5" t="s">
        <v>23</v>
      </c>
      <c r="G1838" s="5" t="s">
        <v>31</v>
      </c>
      <c r="H1838" s="5">
        <v>69</v>
      </c>
      <c r="I1838" s="5">
        <v>3</v>
      </c>
      <c r="J1838" s="5">
        <v>207</v>
      </c>
    </row>
    <row r="1839" spans="1:10" ht="15.75" customHeight="1" x14ac:dyDescent="0.25">
      <c r="A1839" s="3" t="s">
        <v>1884</v>
      </c>
      <c r="B1839" s="4">
        <v>43699</v>
      </c>
      <c r="C1839" s="5">
        <v>20</v>
      </c>
      <c r="D1839" s="5" t="s">
        <v>40</v>
      </c>
      <c r="E1839" s="5" t="s">
        <v>36</v>
      </c>
      <c r="F1839" s="5" t="s">
        <v>28</v>
      </c>
      <c r="G1839" s="5" t="s">
        <v>41</v>
      </c>
      <c r="H1839" s="5">
        <v>399</v>
      </c>
      <c r="I1839" s="5">
        <v>9</v>
      </c>
      <c r="J1839" s="5">
        <v>3591</v>
      </c>
    </row>
    <row r="1840" spans="1:10" ht="15.75" customHeight="1" x14ac:dyDescent="0.25">
      <c r="A1840" s="3" t="s">
        <v>1885</v>
      </c>
      <c r="B1840" s="4">
        <v>43699</v>
      </c>
      <c r="C1840" s="5">
        <v>19</v>
      </c>
      <c r="D1840" s="5" t="s">
        <v>56</v>
      </c>
      <c r="E1840" s="5" t="s">
        <v>27</v>
      </c>
      <c r="F1840" s="5" t="s">
        <v>28</v>
      </c>
      <c r="G1840" s="5" t="s">
        <v>19</v>
      </c>
      <c r="H1840" s="5">
        <v>289</v>
      </c>
      <c r="I1840" s="5">
        <v>5</v>
      </c>
      <c r="J1840" s="5">
        <v>1445</v>
      </c>
    </row>
    <row r="1841" spans="1:10" ht="15.75" customHeight="1" x14ac:dyDescent="0.25">
      <c r="A1841" s="3" t="s">
        <v>1886</v>
      </c>
      <c r="B1841" s="4">
        <v>43699</v>
      </c>
      <c r="C1841" s="5">
        <v>17</v>
      </c>
      <c r="D1841" s="5" t="s">
        <v>35</v>
      </c>
      <c r="E1841" s="5" t="s">
        <v>36</v>
      </c>
      <c r="F1841" s="5" t="s">
        <v>28</v>
      </c>
      <c r="G1841" s="5" t="s">
        <v>14</v>
      </c>
      <c r="H1841" s="5">
        <v>199</v>
      </c>
      <c r="I1841" s="5">
        <v>5</v>
      </c>
      <c r="J1841" s="5">
        <v>995</v>
      </c>
    </row>
    <row r="1842" spans="1:10" ht="15.75" customHeight="1" x14ac:dyDescent="0.25">
      <c r="A1842" s="3" t="s">
        <v>1887</v>
      </c>
      <c r="B1842" s="4">
        <v>43699</v>
      </c>
      <c r="C1842" s="5">
        <v>3</v>
      </c>
      <c r="D1842" s="5" t="s">
        <v>43</v>
      </c>
      <c r="E1842" s="5" t="s">
        <v>68</v>
      </c>
      <c r="F1842" s="5" t="s">
        <v>18</v>
      </c>
      <c r="G1842" s="5" t="s">
        <v>14</v>
      </c>
      <c r="H1842" s="5">
        <v>199</v>
      </c>
      <c r="I1842" s="5">
        <v>4</v>
      </c>
      <c r="J1842" s="5">
        <v>796</v>
      </c>
    </row>
    <row r="1843" spans="1:10" ht="15.75" customHeight="1" x14ac:dyDescent="0.25">
      <c r="A1843" s="3" t="s">
        <v>1888</v>
      </c>
      <c r="B1843" s="4">
        <v>43699</v>
      </c>
      <c r="C1843" s="5">
        <v>2</v>
      </c>
      <c r="D1843" s="5" t="s">
        <v>106</v>
      </c>
      <c r="E1843" s="5" t="s">
        <v>17</v>
      </c>
      <c r="F1843" s="5" t="s">
        <v>18</v>
      </c>
      <c r="G1843" s="5" t="s">
        <v>24</v>
      </c>
      <c r="H1843" s="5">
        <v>159</v>
      </c>
      <c r="I1843" s="5">
        <v>3</v>
      </c>
      <c r="J1843" s="5">
        <v>477</v>
      </c>
    </row>
    <row r="1844" spans="1:10" ht="15.75" customHeight="1" x14ac:dyDescent="0.25">
      <c r="A1844" s="3" t="s">
        <v>1889</v>
      </c>
      <c r="B1844" s="4">
        <v>43699</v>
      </c>
      <c r="C1844" s="5">
        <v>20</v>
      </c>
      <c r="D1844" s="5" t="s">
        <v>40</v>
      </c>
      <c r="E1844" s="5" t="s">
        <v>27</v>
      </c>
      <c r="F1844" s="5" t="s">
        <v>28</v>
      </c>
      <c r="G1844" s="5" t="s">
        <v>14</v>
      </c>
      <c r="H1844" s="5">
        <v>199</v>
      </c>
      <c r="I1844" s="5">
        <v>1</v>
      </c>
      <c r="J1844" s="5">
        <v>199</v>
      </c>
    </row>
    <row r="1845" spans="1:10" ht="15.75" customHeight="1" x14ac:dyDescent="0.25">
      <c r="A1845" s="3" t="s">
        <v>1890</v>
      </c>
      <c r="B1845" s="4">
        <v>43699</v>
      </c>
      <c r="C1845" s="5">
        <v>5</v>
      </c>
      <c r="D1845" s="5" t="s">
        <v>60</v>
      </c>
      <c r="E1845" s="5" t="s">
        <v>17</v>
      </c>
      <c r="F1845" s="5" t="s">
        <v>18</v>
      </c>
      <c r="G1845" s="5" t="s">
        <v>14</v>
      </c>
      <c r="H1845" s="5">
        <v>199</v>
      </c>
      <c r="I1845" s="5">
        <v>4</v>
      </c>
      <c r="J1845" s="5">
        <v>796</v>
      </c>
    </row>
    <row r="1846" spans="1:10" ht="15.75" customHeight="1" x14ac:dyDescent="0.25">
      <c r="A1846" s="3" t="s">
        <v>1891</v>
      </c>
      <c r="B1846" s="4">
        <v>43699</v>
      </c>
      <c r="C1846" s="5">
        <v>5</v>
      </c>
      <c r="D1846" s="5" t="s">
        <v>60</v>
      </c>
      <c r="E1846" s="5" t="s">
        <v>68</v>
      </c>
      <c r="F1846" s="5" t="s">
        <v>18</v>
      </c>
      <c r="G1846" s="5" t="s">
        <v>24</v>
      </c>
      <c r="H1846" s="5">
        <v>159</v>
      </c>
      <c r="I1846" s="5">
        <v>2</v>
      </c>
      <c r="J1846" s="5">
        <v>318</v>
      </c>
    </row>
    <row r="1847" spans="1:10" ht="15.75" customHeight="1" x14ac:dyDescent="0.25">
      <c r="A1847" s="3" t="s">
        <v>1892</v>
      </c>
      <c r="B1847" s="4">
        <v>43700</v>
      </c>
      <c r="C1847" s="5">
        <v>7</v>
      </c>
      <c r="D1847" s="5" t="s">
        <v>88</v>
      </c>
      <c r="E1847" s="5" t="s">
        <v>22</v>
      </c>
      <c r="F1847" s="5" t="s">
        <v>23</v>
      </c>
      <c r="G1847" s="5" t="s">
        <v>24</v>
      </c>
      <c r="H1847" s="5">
        <v>159</v>
      </c>
      <c r="I1847" s="5">
        <v>1</v>
      </c>
      <c r="J1847" s="5">
        <v>159</v>
      </c>
    </row>
    <row r="1848" spans="1:10" ht="15.75" customHeight="1" x14ac:dyDescent="0.25">
      <c r="A1848" s="3" t="s">
        <v>1893</v>
      </c>
      <c r="B1848" s="4">
        <v>43700</v>
      </c>
      <c r="C1848" s="5">
        <v>2</v>
      </c>
      <c r="D1848" s="5" t="s">
        <v>106</v>
      </c>
      <c r="E1848" s="5" t="s">
        <v>17</v>
      </c>
      <c r="F1848" s="5" t="s">
        <v>18</v>
      </c>
      <c r="G1848" s="5" t="s">
        <v>24</v>
      </c>
      <c r="H1848" s="5">
        <v>159</v>
      </c>
      <c r="I1848" s="5">
        <v>6</v>
      </c>
      <c r="J1848" s="5">
        <v>954</v>
      </c>
    </row>
    <row r="1849" spans="1:10" ht="15.75" customHeight="1" x14ac:dyDescent="0.25">
      <c r="A1849" s="3" t="s">
        <v>1894</v>
      </c>
      <c r="B1849" s="4">
        <v>43701</v>
      </c>
      <c r="C1849" s="5">
        <v>1</v>
      </c>
      <c r="D1849" s="5" t="s">
        <v>16</v>
      </c>
      <c r="E1849" s="5" t="s">
        <v>68</v>
      </c>
      <c r="F1849" s="5" t="s">
        <v>18</v>
      </c>
      <c r="G1849" s="5" t="s">
        <v>31</v>
      </c>
      <c r="H1849" s="5">
        <v>69</v>
      </c>
      <c r="I1849" s="5">
        <v>5</v>
      </c>
      <c r="J1849" s="5">
        <v>345</v>
      </c>
    </row>
    <row r="1850" spans="1:10" ht="15.75" customHeight="1" x14ac:dyDescent="0.25">
      <c r="A1850" s="3" t="s">
        <v>1895</v>
      </c>
      <c r="B1850" s="4">
        <v>43701</v>
      </c>
      <c r="C1850" s="5">
        <v>4</v>
      </c>
      <c r="D1850" s="5" t="s">
        <v>51</v>
      </c>
      <c r="E1850" s="5" t="s">
        <v>17</v>
      </c>
      <c r="F1850" s="5" t="s">
        <v>18</v>
      </c>
      <c r="G1850" s="5" t="s">
        <v>41</v>
      </c>
      <c r="H1850" s="5">
        <v>399</v>
      </c>
      <c r="I1850" s="5">
        <v>7</v>
      </c>
      <c r="J1850" s="5">
        <v>2793</v>
      </c>
    </row>
    <row r="1851" spans="1:10" ht="15.75" customHeight="1" x14ac:dyDescent="0.25">
      <c r="A1851" s="3" t="s">
        <v>1896</v>
      </c>
      <c r="B1851" s="4">
        <v>43702</v>
      </c>
      <c r="C1851" s="5">
        <v>4</v>
      </c>
      <c r="D1851" s="5" t="s">
        <v>51</v>
      </c>
      <c r="E1851" s="5" t="s">
        <v>68</v>
      </c>
      <c r="F1851" s="5" t="s">
        <v>18</v>
      </c>
      <c r="G1851" s="5" t="s">
        <v>24</v>
      </c>
      <c r="H1851" s="5">
        <v>159</v>
      </c>
      <c r="I1851" s="5">
        <v>1</v>
      </c>
      <c r="J1851" s="5">
        <v>159</v>
      </c>
    </row>
    <row r="1852" spans="1:10" ht="15.75" customHeight="1" x14ac:dyDescent="0.25">
      <c r="A1852" s="3" t="s">
        <v>1897</v>
      </c>
      <c r="B1852" s="4">
        <v>43703</v>
      </c>
      <c r="C1852" s="5">
        <v>14</v>
      </c>
      <c r="D1852" s="5" t="s">
        <v>38</v>
      </c>
      <c r="E1852" s="5" t="s">
        <v>63</v>
      </c>
      <c r="F1852" s="5" t="s">
        <v>13</v>
      </c>
      <c r="G1852" s="5" t="s">
        <v>31</v>
      </c>
      <c r="H1852" s="5">
        <v>69</v>
      </c>
      <c r="I1852" s="5">
        <v>2</v>
      </c>
      <c r="J1852" s="5">
        <v>138</v>
      </c>
    </row>
    <row r="1853" spans="1:10" ht="15.75" customHeight="1" x14ac:dyDescent="0.25">
      <c r="A1853" s="3" t="s">
        <v>1898</v>
      </c>
      <c r="B1853" s="4">
        <v>43704</v>
      </c>
      <c r="C1853" s="5">
        <v>11</v>
      </c>
      <c r="D1853" s="5" t="s">
        <v>11</v>
      </c>
      <c r="E1853" s="5" t="s">
        <v>12</v>
      </c>
      <c r="F1853" s="5" t="s">
        <v>13</v>
      </c>
      <c r="G1853" s="5" t="s">
        <v>31</v>
      </c>
      <c r="H1853" s="5">
        <v>69</v>
      </c>
      <c r="I1853" s="5">
        <v>9</v>
      </c>
      <c r="J1853" s="5">
        <v>621</v>
      </c>
    </row>
    <row r="1854" spans="1:10" ht="15.75" customHeight="1" x14ac:dyDescent="0.25">
      <c r="A1854" s="3" t="s">
        <v>1899</v>
      </c>
      <c r="B1854" s="4">
        <v>43705</v>
      </c>
      <c r="C1854" s="5">
        <v>16</v>
      </c>
      <c r="D1854" s="5" t="s">
        <v>30</v>
      </c>
      <c r="E1854" s="5" t="s">
        <v>36</v>
      </c>
      <c r="F1854" s="5" t="s">
        <v>28</v>
      </c>
      <c r="G1854" s="5" t="s">
        <v>31</v>
      </c>
      <c r="H1854" s="5">
        <v>69</v>
      </c>
      <c r="I1854" s="5">
        <v>2</v>
      </c>
      <c r="J1854" s="5">
        <v>138</v>
      </c>
    </row>
    <row r="1855" spans="1:10" ht="15.75" customHeight="1" x14ac:dyDescent="0.25">
      <c r="A1855" s="3" t="s">
        <v>1900</v>
      </c>
      <c r="B1855" s="4">
        <v>43706</v>
      </c>
      <c r="C1855" s="5">
        <v>16</v>
      </c>
      <c r="D1855" s="5" t="s">
        <v>30</v>
      </c>
      <c r="E1855" s="5" t="s">
        <v>27</v>
      </c>
      <c r="F1855" s="5" t="s">
        <v>28</v>
      </c>
      <c r="G1855" s="5" t="s">
        <v>24</v>
      </c>
      <c r="H1855" s="5">
        <v>159</v>
      </c>
      <c r="I1855" s="5">
        <v>8</v>
      </c>
      <c r="J1855" s="5">
        <v>1272</v>
      </c>
    </row>
    <row r="1856" spans="1:10" ht="15.75" customHeight="1" x14ac:dyDescent="0.25">
      <c r="A1856" s="3" t="s">
        <v>1901</v>
      </c>
      <c r="B1856" s="4">
        <v>43706</v>
      </c>
      <c r="C1856" s="5">
        <v>4</v>
      </c>
      <c r="D1856" s="5" t="s">
        <v>51</v>
      </c>
      <c r="E1856" s="5" t="s">
        <v>68</v>
      </c>
      <c r="F1856" s="5" t="s">
        <v>18</v>
      </c>
      <c r="G1856" s="5" t="s">
        <v>24</v>
      </c>
      <c r="H1856" s="5">
        <v>159</v>
      </c>
      <c r="I1856" s="5">
        <v>0</v>
      </c>
      <c r="J1856" s="5">
        <v>0</v>
      </c>
    </row>
    <row r="1857" spans="1:10" ht="15.75" customHeight="1" x14ac:dyDescent="0.25">
      <c r="A1857" s="3" t="s">
        <v>1902</v>
      </c>
      <c r="B1857" s="4">
        <v>43707</v>
      </c>
      <c r="C1857" s="5">
        <v>19</v>
      </c>
      <c r="D1857" s="5" t="s">
        <v>56</v>
      </c>
      <c r="E1857" s="5" t="s">
        <v>36</v>
      </c>
      <c r="F1857" s="5" t="s">
        <v>28</v>
      </c>
      <c r="G1857" s="5" t="s">
        <v>24</v>
      </c>
      <c r="H1857" s="5">
        <v>159</v>
      </c>
      <c r="I1857" s="5">
        <v>7</v>
      </c>
      <c r="J1857" s="5">
        <v>1113</v>
      </c>
    </row>
    <row r="1858" spans="1:10" ht="15.75" customHeight="1" x14ac:dyDescent="0.25">
      <c r="A1858" s="3" t="s">
        <v>1903</v>
      </c>
      <c r="B1858" s="4">
        <v>43707</v>
      </c>
      <c r="C1858" s="5">
        <v>7</v>
      </c>
      <c r="D1858" s="5" t="s">
        <v>88</v>
      </c>
      <c r="E1858" s="5" t="s">
        <v>46</v>
      </c>
      <c r="F1858" s="5" t="s">
        <v>23</v>
      </c>
      <c r="G1858" s="5" t="s">
        <v>14</v>
      </c>
      <c r="H1858" s="5">
        <v>199</v>
      </c>
      <c r="I1858" s="5">
        <v>1</v>
      </c>
      <c r="J1858" s="5">
        <v>199</v>
      </c>
    </row>
    <row r="1859" spans="1:10" ht="15.75" customHeight="1" x14ac:dyDescent="0.25">
      <c r="A1859" s="3" t="s">
        <v>1904</v>
      </c>
      <c r="B1859" s="4">
        <v>43707</v>
      </c>
      <c r="C1859" s="5">
        <v>17</v>
      </c>
      <c r="D1859" s="5" t="s">
        <v>35</v>
      </c>
      <c r="E1859" s="5" t="s">
        <v>36</v>
      </c>
      <c r="F1859" s="5" t="s">
        <v>28</v>
      </c>
      <c r="G1859" s="5" t="s">
        <v>41</v>
      </c>
      <c r="H1859" s="5">
        <v>399</v>
      </c>
      <c r="I1859" s="5">
        <v>1</v>
      </c>
      <c r="J1859" s="5">
        <v>399</v>
      </c>
    </row>
    <row r="1860" spans="1:10" ht="15.75" customHeight="1" x14ac:dyDescent="0.25">
      <c r="A1860" s="3" t="s">
        <v>1905</v>
      </c>
      <c r="B1860" s="4">
        <v>43707</v>
      </c>
      <c r="C1860" s="5">
        <v>6</v>
      </c>
      <c r="D1860" s="5" t="s">
        <v>48</v>
      </c>
      <c r="E1860" s="5" t="s">
        <v>22</v>
      </c>
      <c r="F1860" s="5" t="s">
        <v>23</v>
      </c>
      <c r="G1860" s="5" t="s">
        <v>31</v>
      </c>
      <c r="H1860" s="5">
        <v>69</v>
      </c>
      <c r="I1860" s="5">
        <v>0</v>
      </c>
      <c r="J1860" s="5">
        <v>0</v>
      </c>
    </row>
    <row r="1861" spans="1:10" ht="15.75" customHeight="1" x14ac:dyDescent="0.25">
      <c r="A1861" s="3" t="s">
        <v>1906</v>
      </c>
      <c r="B1861" s="4">
        <v>43707</v>
      </c>
      <c r="C1861" s="5">
        <v>14</v>
      </c>
      <c r="D1861" s="5" t="s">
        <v>38</v>
      </c>
      <c r="E1861" s="5" t="s">
        <v>63</v>
      </c>
      <c r="F1861" s="5" t="s">
        <v>13</v>
      </c>
      <c r="G1861" s="5" t="s">
        <v>41</v>
      </c>
      <c r="H1861" s="5">
        <v>399</v>
      </c>
      <c r="I1861" s="5">
        <v>4</v>
      </c>
      <c r="J1861" s="5">
        <v>1596</v>
      </c>
    </row>
    <row r="1862" spans="1:10" ht="15.75" customHeight="1" x14ac:dyDescent="0.25">
      <c r="A1862" s="3" t="s">
        <v>1907</v>
      </c>
      <c r="B1862" s="4">
        <v>43707</v>
      </c>
      <c r="C1862" s="5">
        <v>20</v>
      </c>
      <c r="D1862" s="5" t="s">
        <v>40</v>
      </c>
      <c r="E1862" s="5" t="s">
        <v>27</v>
      </c>
      <c r="F1862" s="5" t="s">
        <v>28</v>
      </c>
      <c r="G1862" s="5" t="s">
        <v>41</v>
      </c>
      <c r="H1862" s="5">
        <v>399</v>
      </c>
      <c r="I1862" s="5">
        <v>8</v>
      </c>
      <c r="J1862" s="5">
        <v>3192</v>
      </c>
    </row>
    <row r="1863" spans="1:10" ht="15.75" customHeight="1" x14ac:dyDescent="0.25">
      <c r="A1863" s="3" t="s">
        <v>1908</v>
      </c>
      <c r="B1863" s="4">
        <v>43707</v>
      </c>
      <c r="C1863" s="5">
        <v>10</v>
      </c>
      <c r="D1863" s="5" t="s">
        <v>58</v>
      </c>
      <c r="E1863" s="5" t="s">
        <v>22</v>
      </c>
      <c r="F1863" s="5" t="s">
        <v>23</v>
      </c>
      <c r="G1863" s="5" t="s">
        <v>19</v>
      </c>
      <c r="H1863" s="5">
        <v>289</v>
      </c>
      <c r="I1863" s="5">
        <v>3</v>
      </c>
      <c r="J1863" s="5">
        <v>867</v>
      </c>
    </row>
    <row r="1864" spans="1:10" ht="15.75" customHeight="1" x14ac:dyDescent="0.25">
      <c r="A1864" s="3" t="s">
        <v>1909</v>
      </c>
      <c r="B1864" s="4">
        <v>43708</v>
      </c>
      <c r="C1864" s="5">
        <v>11</v>
      </c>
      <c r="D1864" s="5" t="s">
        <v>11</v>
      </c>
      <c r="E1864" s="5" t="s">
        <v>12</v>
      </c>
      <c r="F1864" s="5" t="s">
        <v>13</v>
      </c>
      <c r="G1864" s="5" t="s">
        <v>41</v>
      </c>
      <c r="H1864" s="5">
        <v>399</v>
      </c>
      <c r="I1864" s="5">
        <v>5</v>
      </c>
      <c r="J1864" s="5">
        <v>1995</v>
      </c>
    </row>
    <row r="1865" spans="1:10" ht="15.75" customHeight="1" x14ac:dyDescent="0.25">
      <c r="A1865" s="3" t="s">
        <v>1910</v>
      </c>
      <c r="B1865" s="4">
        <v>43709</v>
      </c>
      <c r="C1865" s="5">
        <v>16</v>
      </c>
      <c r="D1865" s="5" t="s">
        <v>30</v>
      </c>
      <c r="E1865" s="5" t="s">
        <v>27</v>
      </c>
      <c r="F1865" s="5" t="s">
        <v>28</v>
      </c>
      <c r="G1865" s="5" t="s">
        <v>19</v>
      </c>
      <c r="H1865" s="5">
        <v>289</v>
      </c>
      <c r="I1865" s="5">
        <v>3</v>
      </c>
      <c r="J1865" s="5">
        <v>867</v>
      </c>
    </row>
    <row r="1866" spans="1:10" ht="15.75" customHeight="1" x14ac:dyDescent="0.25">
      <c r="A1866" s="3" t="s">
        <v>1911</v>
      </c>
      <c r="B1866" s="4">
        <v>43709</v>
      </c>
      <c r="C1866" s="5">
        <v>11</v>
      </c>
      <c r="D1866" s="5" t="s">
        <v>11</v>
      </c>
      <c r="E1866" s="5" t="s">
        <v>63</v>
      </c>
      <c r="F1866" s="5" t="s">
        <v>13</v>
      </c>
      <c r="G1866" s="5" t="s">
        <v>41</v>
      </c>
      <c r="H1866" s="5">
        <v>399</v>
      </c>
      <c r="I1866" s="5">
        <v>4</v>
      </c>
      <c r="J1866" s="5">
        <v>1596</v>
      </c>
    </row>
    <row r="1867" spans="1:10" ht="15.75" customHeight="1" x14ac:dyDescent="0.25">
      <c r="A1867" s="3" t="s">
        <v>1912</v>
      </c>
      <c r="B1867" s="4">
        <v>43709</v>
      </c>
      <c r="C1867" s="5">
        <v>7</v>
      </c>
      <c r="D1867" s="5" t="s">
        <v>88</v>
      </c>
      <c r="E1867" s="5" t="s">
        <v>46</v>
      </c>
      <c r="F1867" s="5" t="s">
        <v>23</v>
      </c>
      <c r="G1867" s="5" t="s">
        <v>31</v>
      </c>
      <c r="H1867" s="5">
        <v>69</v>
      </c>
      <c r="I1867" s="5">
        <v>6</v>
      </c>
      <c r="J1867" s="5">
        <v>414</v>
      </c>
    </row>
    <row r="1868" spans="1:10" ht="15.75" customHeight="1" x14ac:dyDescent="0.25">
      <c r="A1868" s="3" t="s">
        <v>1913</v>
      </c>
      <c r="B1868" s="4">
        <v>43710</v>
      </c>
      <c r="C1868" s="5">
        <v>3</v>
      </c>
      <c r="D1868" s="5" t="s">
        <v>43</v>
      </c>
      <c r="E1868" s="5" t="s">
        <v>17</v>
      </c>
      <c r="F1868" s="5" t="s">
        <v>18</v>
      </c>
      <c r="G1868" s="5" t="s">
        <v>19</v>
      </c>
      <c r="H1868" s="5">
        <v>289</v>
      </c>
      <c r="I1868" s="5">
        <v>6</v>
      </c>
      <c r="J1868" s="5">
        <v>1734</v>
      </c>
    </row>
    <row r="1869" spans="1:10" ht="15.75" customHeight="1" x14ac:dyDescent="0.25">
      <c r="A1869" s="3" t="s">
        <v>1914</v>
      </c>
      <c r="B1869" s="4">
        <v>43710</v>
      </c>
      <c r="C1869" s="5">
        <v>15</v>
      </c>
      <c r="D1869" s="5" t="s">
        <v>118</v>
      </c>
      <c r="E1869" s="5" t="s">
        <v>12</v>
      </c>
      <c r="F1869" s="5" t="s">
        <v>13</v>
      </c>
      <c r="G1869" s="5" t="s">
        <v>14</v>
      </c>
      <c r="H1869" s="5">
        <v>199</v>
      </c>
      <c r="I1869" s="5">
        <v>5</v>
      </c>
      <c r="J1869" s="5">
        <v>995</v>
      </c>
    </row>
    <row r="1870" spans="1:10" ht="15.75" customHeight="1" x14ac:dyDescent="0.25">
      <c r="A1870" s="3" t="s">
        <v>1915</v>
      </c>
      <c r="B1870" s="4">
        <v>43711</v>
      </c>
      <c r="C1870" s="5">
        <v>7</v>
      </c>
      <c r="D1870" s="5" t="s">
        <v>88</v>
      </c>
      <c r="E1870" s="5" t="s">
        <v>22</v>
      </c>
      <c r="F1870" s="5" t="s">
        <v>23</v>
      </c>
      <c r="G1870" s="5" t="s">
        <v>41</v>
      </c>
      <c r="H1870" s="5">
        <v>399</v>
      </c>
      <c r="I1870" s="5">
        <v>1</v>
      </c>
      <c r="J1870" s="5">
        <v>399</v>
      </c>
    </row>
    <row r="1871" spans="1:10" ht="15.75" customHeight="1" x14ac:dyDescent="0.25">
      <c r="A1871" s="3" t="s">
        <v>1916</v>
      </c>
      <c r="B1871" s="4">
        <v>43712</v>
      </c>
      <c r="C1871" s="5">
        <v>19</v>
      </c>
      <c r="D1871" s="5" t="s">
        <v>56</v>
      </c>
      <c r="E1871" s="5" t="s">
        <v>36</v>
      </c>
      <c r="F1871" s="5" t="s">
        <v>28</v>
      </c>
      <c r="G1871" s="5" t="s">
        <v>41</v>
      </c>
      <c r="H1871" s="5">
        <v>399</v>
      </c>
      <c r="I1871" s="5">
        <v>9</v>
      </c>
      <c r="J1871" s="5">
        <v>3591</v>
      </c>
    </row>
    <row r="1872" spans="1:10" ht="15.75" customHeight="1" x14ac:dyDescent="0.25">
      <c r="A1872" s="3" t="s">
        <v>1917</v>
      </c>
      <c r="B1872" s="4">
        <v>43712</v>
      </c>
      <c r="C1872" s="5">
        <v>20</v>
      </c>
      <c r="D1872" s="5" t="s">
        <v>40</v>
      </c>
      <c r="E1872" s="5" t="s">
        <v>27</v>
      </c>
      <c r="F1872" s="5" t="s">
        <v>28</v>
      </c>
      <c r="G1872" s="5" t="s">
        <v>24</v>
      </c>
      <c r="H1872" s="5">
        <v>159</v>
      </c>
      <c r="I1872" s="5">
        <v>4</v>
      </c>
      <c r="J1872" s="5">
        <v>636</v>
      </c>
    </row>
    <row r="1873" spans="1:10" ht="15.75" customHeight="1" x14ac:dyDescent="0.25">
      <c r="A1873" s="3" t="s">
        <v>1918</v>
      </c>
      <c r="B1873" s="4">
        <v>43713</v>
      </c>
      <c r="C1873" s="5">
        <v>10</v>
      </c>
      <c r="D1873" s="5" t="s">
        <v>58</v>
      </c>
      <c r="E1873" s="5" t="s">
        <v>46</v>
      </c>
      <c r="F1873" s="5" t="s">
        <v>23</v>
      </c>
      <c r="G1873" s="5" t="s">
        <v>31</v>
      </c>
      <c r="H1873" s="5">
        <v>69</v>
      </c>
      <c r="I1873" s="5">
        <v>7</v>
      </c>
      <c r="J1873" s="5">
        <v>483</v>
      </c>
    </row>
    <row r="1874" spans="1:10" ht="15.75" customHeight="1" x14ac:dyDescent="0.25">
      <c r="A1874" s="3" t="s">
        <v>1919</v>
      </c>
      <c r="B1874" s="4">
        <v>43713</v>
      </c>
      <c r="C1874" s="5">
        <v>8</v>
      </c>
      <c r="D1874" s="5" t="s">
        <v>45</v>
      </c>
      <c r="E1874" s="5" t="s">
        <v>46</v>
      </c>
      <c r="F1874" s="5" t="s">
        <v>23</v>
      </c>
      <c r="G1874" s="5" t="s">
        <v>14</v>
      </c>
      <c r="H1874" s="5">
        <v>199</v>
      </c>
      <c r="I1874" s="5">
        <v>6</v>
      </c>
      <c r="J1874" s="5">
        <v>1194</v>
      </c>
    </row>
    <row r="1875" spans="1:10" ht="15.75" customHeight="1" x14ac:dyDescent="0.25">
      <c r="A1875" s="3" t="s">
        <v>1920</v>
      </c>
      <c r="B1875" s="4">
        <v>43714</v>
      </c>
      <c r="C1875" s="5">
        <v>9</v>
      </c>
      <c r="D1875" s="5" t="s">
        <v>21</v>
      </c>
      <c r="E1875" s="5" t="s">
        <v>22</v>
      </c>
      <c r="F1875" s="5" t="s">
        <v>23</v>
      </c>
      <c r="G1875" s="5" t="s">
        <v>19</v>
      </c>
      <c r="H1875" s="5">
        <v>289</v>
      </c>
      <c r="I1875" s="5">
        <v>2</v>
      </c>
      <c r="J1875" s="5">
        <v>578</v>
      </c>
    </row>
    <row r="1876" spans="1:10" ht="15.75" customHeight="1" x14ac:dyDescent="0.25">
      <c r="A1876" s="3" t="s">
        <v>1921</v>
      </c>
      <c r="B1876" s="4">
        <v>43714</v>
      </c>
      <c r="C1876" s="5">
        <v>3</v>
      </c>
      <c r="D1876" s="5" t="s">
        <v>43</v>
      </c>
      <c r="E1876" s="5" t="s">
        <v>68</v>
      </c>
      <c r="F1876" s="5" t="s">
        <v>18</v>
      </c>
      <c r="G1876" s="5" t="s">
        <v>24</v>
      </c>
      <c r="H1876" s="5">
        <v>159</v>
      </c>
      <c r="I1876" s="5">
        <v>9</v>
      </c>
      <c r="J1876" s="5">
        <v>1431</v>
      </c>
    </row>
    <row r="1877" spans="1:10" ht="15.75" customHeight="1" x14ac:dyDescent="0.25">
      <c r="A1877" s="3" t="s">
        <v>1922</v>
      </c>
      <c r="B1877" s="4">
        <v>43714</v>
      </c>
      <c r="C1877" s="5">
        <v>16</v>
      </c>
      <c r="D1877" s="5" t="s">
        <v>30</v>
      </c>
      <c r="E1877" s="5" t="s">
        <v>27</v>
      </c>
      <c r="F1877" s="5" t="s">
        <v>28</v>
      </c>
      <c r="G1877" s="5" t="s">
        <v>14</v>
      </c>
      <c r="H1877" s="5">
        <v>199</v>
      </c>
      <c r="I1877" s="5">
        <v>8</v>
      </c>
      <c r="J1877" s="5">
        <v>1592</v>
      </c>
    </row>
    <row r="1878" spans="1:10" ht="15.75" customHeight="1" x14ac:dyDescent="0.25">
      <c r="A1878" s="3" t="s">
        <v>1923</v>
      </c>
      <c r="B1878" s="4">
        <v>43714</v>
      </c>
      <c r="C1878" s="5">
        <v>1</v>
      </c>
      <c r="D1878" s="5" t="s">
        <v>16</v>
      </c>
      <c r="E1878" s="5" t="s">
        <v>17</v>
      </c>
      <c r="F1878" s="5" t="s">
        <v>18</v>
      </c>
      <c r="G1878" s="5" t="s">
        <v>41</v>
      </c>
      <c r="H1878" s="5">
        <v>399</v>
      </c>
      <c r="I1878" s="5">
        <v>3</v>
      </c>
      <c r="J1878" s="5">
        <v>1197</v>
      </c>
    </row>
    <row r="1879" spans="1:10" ht="15.75" customHeight="1" x14ac:dyDescent="0.25">
      <c r="A1879" s="3" t="s">
        <v>1924</v>
      </c>
      <c r="B1879" s="4">
        <v>43714</v>
      </c>
      <c r="C1879" s="5">
        <v>9</v>
      </c>
      <c r="D1879" s="5" t="s">
        <v>21</v>
      </c>
      <c r="E1879" s="5" t="s">
        <v>22</v>
      </c>
      <c r="F1879" s="5" t="s">
        <v>23</v>
      </c>
      <c r="G1879" s="5" t="s">
        <v>31</v>
      </c>
      <c r="H1879" s="5">
        <v>69</v>
      </c>
      <c r="I1879" s="5">
        <v>1</v>
      </c>
      <c r="J1879" s="5">
        <v>69</v>
      </c>
    </row>
    <row r="1880" spans="1:10" ht="15.75" customHeight="1" x14ac:dyDescent="0.25">
      <c r="A1880" s="3" t="s">
        <v>1925</v>
      </c>
      <c r="B1880" s="4">
        <v>43714</v>
      </c>
      <c r="C1880" s="5">
        <v>4</v>
      </c>
      <c r="D1880" s="5" t="s">
        <v>51</v>
      </c>
      <c r="E1880" s="5" t="s">
        <v>68</v>
      </c>
      <c r="F1880" s="5" t="s">
        <v>18</v>
      </c>
      <c r="G1880" s="5" t="s">
        <v>41</v>
      </c>
      <c r="H1880" s="5">
        <v>399</v>
      </c>
      <c r="I1880" s="5">
        <v>4</v>
      </c>
      <c r="J1880" s="5">
        <v>1596</v>
      </c>
    </row>
    <row r="1881" spans="1:10" ht="15.75" customHeight="1" x14ac:dyDescent="0.25">
      <c r="A1881" s="3" t="s">
        <v>1926</v>
      </c>
      <c r="B1881" s="4">
        <v>43714</v>
      </c>
      <c r="C1881" s="5">
        <v>11</v>
      </c>
      <c r="D1881" s="5" t="s">
        <v>11</v>
      </c>
      <c r="E1881" s="5" t="s">
        <v>12</v>
      </c>
      <c r="F1881" s="5" t="s">
        <v>13</v>
      </c>
      <c r="G1881" s="5" t="s">
        <v>24</v>
      </c>
      <c r="H1881" s="5">
        <v>159</v>
      </c>
      <c r="I1881" s="5">
        <v>3</v>
      </c>
      <c r="J1881" s="5">
        <v>477</v>
      </c>
    </row>
    <row r="1882" spans="1:10" ht="15.75" customHeight="1" x14ac:dyDescent="0.25">
      <c r="A1882" s="3" t="s">
        <v>1927</v>
      </c>
      <c r="B1882" s="4">
        <v>43715</v>
      </c>
      <c r="C1882" s="5">
        <v>9</v>
      </c>
      <c r="D1882" s="5" t="s">
        <v>21</v>
      </c>
      <c r="E1882" s="5" t="s">
        <v>22</v>
      </c>
      <c r="F1882" s="5" t="s">
        <v>23</v>
      </c>
      <c r="G1882" s="5" t="s">
        <v>31</v>
      </c>
      <c r="H1882" s="5">
        <v>69</v>
      </c>
      <c r="I1882" s="5">
        <v>8</v>
      </c>
      <c r="J1882" s="5">
        <v>552</v>
      </c>
    </row>
    <row r="1883" spans="1:10" ht="15.75" customHeight="1" x14ac:dyDescent="0.25">
      <c r="A1883" s="3" t="s">
        <v>1928</v>
      </c>
      <c r="B1883" s="4">
        <v>43715</v>
      </c>
      <c r="C1883" s="5">
        <v>2</v>
      </c>
      <c r="D1883" s="5" t="s">
        <v>106</v>
      </c>
      <c r="E1883" s="5" t="s">
        <v>17</v>
      </c>
      <c r="F1883" s="5" t="s">
        <v>18</v>
      </c>
      <c r="G1883" s="5" t="s">
        <v>14</v>
      </c>
      <c r="H1883" s="5">
        <v>199</v>
      </c>
      <c r="I1883" s="5">
        <v>1</v>
      </c>
      <c r="J1883" s="5">
        <v>199</v>
      </c>
    </row>
    <row r="1884" spans="1:10" ht="15.75" customHeight="1" x14ac:dyDescent="0.25">
      <c r="A1884" s="3" t="s">
        <v>1929</v>
      </c>
      <c r="B1884" s="4">
        <v>43716</v>
      </c>
      <c r="C1884" s="5">
        <v>8</v>
      </c>
      <c r="D1884" s="5" t="s">
        <v>45</v>
      </c>
      <c r="E1884" s="5" t="s">
        <v>46</v>
      </c>
      <c r="F1884" s="5" t="s">
        <v>23</v>
      </c>
      <c r="G1884" s="5" t="s">
        <v>31</v>
      </c>
      <c r="H1884" s="5">
        <v>69</v>
      </c>
      <c r="I1884" s="5">
        <v>4</v>
      </c>
      <c r="J1884" s="5">
        <v>276</v>
      </c>
    </row>
    <row r="1885" spans="1:10" ht="15.75" customHeight="1" x14ac:dyDescent="0.25">
      <c r="A1885" s="3" t="s">
        <v>1930</v>
      </c>
      <c r="B1885" s="4">
        <v>43716</v>
      </c>
      <c r="C1885" s="5">
        <v>13</v>
      </c>
      <c r="D1885" s="5" t="s">
        <v>33</v>
      </c>
      <c r="E1885" s="5" t="s">
        <v>12</v>
      </c>
      <c r="F1885" s="5" t="s">
        <v>13</v>
      </c>
      <c r="G1885" s="5" t="s">
        <v>41</v>
      </c>
      <c r="H1885" s="5">
        <v>399</v>
      </c>
      <c r="I1885" s="5">
        <v>4</v>
      </c>
      <c r="J1885" s="5">
        <v>1596</v>
      </c>
    </row>
    <row r="1886" spans="1:10" ht="15.75" customHeight="1" x14ac:dyDescent="0.25">
      <c r="A1886" s="3" t="s">
        <v>1931</v>
      </c>
      <c r="B1886" s="4">
        <v>43716</v>
      </c>
      <c r="C1886" s="5">
        <v>14</v>
      </c>
      <c r="D1886" s="5" t="s">
        <v>38</v>
      </c>
      <c r="E1886" s="5" t="s">
        <v>63</v>
      </c>
      <c r="F1886" s="5" t="s">
        <v>13</v>
      </c>
      <c r="G1886" s="5" t="s">
        <v>14</v>
      </c>
      <c r="H1886" s="5">
        <v>199</v>
      </c>
      <c r="I1886" s="5">
        <v>3</v>
      </c>
      <c r="J1886" s="5">
        <v>597</v>
      </c>
    </row>
    <row r="1887" spans="1:10" ht="15.75" customHeight="1" x14ac:dyDescent="0.25">
      <c r="A1887" s="3" t="s">
        <v>1932</v>
      </c>
      <c r="B1887" s="4">
        <v>43716</v>
      </c>
      <c r="C1887" s="5">
        <v>10</v>
      </c>
      <c r="D1887" s="5" t="s">
        <v>58</v>
      </c>
      <c r="E1887" s="5" t="s">
        <v>46</v>
      </c>
      <c r="F1887" s="5" t="s">
        <v>23</v>
      </c>
      <c r="G1887" s="5" t="s">
        <v>19</v>
      </c>
      <c r="H1887" s="5">
        <v>289</v>
      </c>
      <c r="I1887" s="5">
        <v>2</v>
      </c>
      <c r="J1887" s="5">
        <v>578</v>
      </c>
    </row>
    <row r="1888" spans="1:10" ht="15.75" customHeight="1" x14ac:dyDescent="0.25">
      <c r="A1888" s="3" t="s">
        <v>1933</v>
      </c>
      <c r="B1888" s="4">
        <v>43716</v>
      </c>
      <c r="C1888" s="5">
        <v>8</v>
      </c>
      <c r="D1888" s="5" t="s">
        <v>45</v>
      </c>
      <c r="E1888" s="5" t="s">
        <v>46</v>
      </c>
      <c r="F1888" s="5" t="s">
        <v>23</v>
      </c>
      <c r="G1888" s="5" t="s">
        <v>41</v>
      </c>
      <c r="H1888" s="5">
        <v>399</v>
      </c>
      <c r="I1888" s="5">
        <v>1</v>
      </c>
      <c r="J1888" s="5">
        <v>399</v>
      </c>
    </row>
    <row r="1889" spans="1:10" ht="15.75" customHeight="1" x14ac:dyDescent="0.25">
      <c r="A1889" s="3" t="s">
        <v>1934</v>
      </c>
      <c r="B1889" s="4">
        <v>43716</v>
      </c>
      <c r="C1889" s="5">
        <v>3</v>
      </c>
      <c r="D1889" s="5" t="s">
        <v>43</v>
      </c>
      <c r="E1889" s="5" t="s">
        <v>17</v>
      </c>
      <c r="F1889" s="5" t="s">
        <v>18</v>
      </c>
      <c r="G1889" s="5" t="s">
        <v>31</v>
      </c>
      <c r="H1889" s="5">
        <v>69</v>
      </c>
      <c r="I1889" s="5">
        <v>7</v>
      </c>
      <c r="J1889" s="5">
        <v>483</v>
      </c>
    </row>
    <row r="1890" spans="1:10" ht="15.75" customHeight="1" x14ac:dyDescent="0.25">
      <c r="A1890" s="3" t="s">
        <v>1935</v>
      </c>
      <c r="B1890" s="4">
        <v>43717</v>
      </c>
      <c r="C1890" s="5">
        <v>18</v>
      </c>
      <c r="D1890" s="5" t="s">
        <v>26</v>
      </c>
      <c r="E1890" s="5" t="s">
        <v>27</v>
      </c>
      <c r="F1890" s="5" t="s">
        <v>28</v>
      </c>
      <c r="G1890" s="5" t="s">
        <v>31</v>
      </c>
      <c r="H1890" s="5">
        <v>69</v>
      </c>
      <c r="I1890" s="5">
        <v>3</v>
      </c>
      <c r="J1890" s="5">
        <v>207</v>
      </c>
    </row>
    <row r="1891" spans="1:10" ht="15.75" customHeight="1" x14ac:dyDescent="0.25">
      <c r="A1891" s="3" t="s">
        <v>1936</v>
      </c>
      <c r="B1891" s="4">
        <v>43718</v>
      </c>
      <c r="C1891" s="5">
        <v>10</v>
      </c>
      <c r="D1891" s="5" t="s">
        <v>58</v>
      </c>
      <c r="E1891" s="5" t="s">
        <v>46</v>
      </c>
      <c r="F1891" s="5" t="s">
        <v>23</v>
      </c>
      <c r="G1891" s="5" t="s">
        <v>14</v>
      </c>
      <c r="H1891" s="5">
        <v>199</v>
      </c>
      <c r="I1891" s="5">
        <v>5</v>
      </c>
      <c r="J1891" s="5">
        <v>995</v>
      </c>
    </row>
    <row r="1892" spans="1:10" ht="15.75" customHeight="1" x14ac:dyDescent="0.25">
      <c r="A1892" s="3" t="s">
        <v>1937</v>
      </c>
      <c r="B1892" s="4">
        <v>43718</v>
      </c>
      <c r="C1892" s="5">
        <v>17</v>
      </c>
      <c r="D1892" s="5" t="s">
        <v>35</v>
      </c>
      <c r="E1892" s="5" t="s">
        <v>36</v>
      </c>
      <c r="F1892" s="5" t="s">
        <v>28</v>
      </c>
      <c r="G1892" s="5" t="s">
        <v>24</v>
      </c>
      <c r="H1892" s="5">
        <v>159</v>
      </c>
      <c r="I1892" s="5">
        <v>7</v>
      </c>
      <c r="J1892" s="5">
        <v>1113</v>
      </c>
    </row>
    <row r="1893" spans="1:10" ht="15.75" customHeight="1" x14ac:dyDescent="0.25">
      <c r="A1893" s="3" t="s">
        <v>1938</v>
      </c>
      <c r="B1893" s="4">
        <v>43719</v>
      </c>
      <c r="C1893" s="5">
        <v>5</v>
      </c>
      <c r="D1893" s="5" t="s">
        <v>60</v>
      </c>
      <c r="E1893" s="5" t="s">
        <v>17</v>
      </c>
      <c r="F1893" s="5" t="s">
        <v>18</v>
      </c>
      <c r="G1893" s="5" t="s">
        <v>41</v>
      </c>
      <c r="H1893" s="5">
        <v>399</v>
      </c>
      <c r="I1893" s="5">
        <v>9</v>
      </c>
      <c r="J1893" s="5">
        <v>3591</v>
      </c>
    </row>
    <row r="1894" spans="1:10" ht="15.75" customHeight="1" x14ac:dyDescent="0.25">
      <c r="A1894" s="3" t="s">
        <v>1939</v>
      </c>
      <c r="B1894" s="4">
        <v>43719</v>
      </c>
      <c r="C1894" s="5">
        <v>15</v>
      </c>
      <c r="D1894" s="5" t="s">
        <v>118</v>
      </c>
      <c r="E1894" s="5" t="s">
        <v>63</v>
      </c>
      <c r="F1894" s="5" t="s">
        <v>13</v>
      </c>
      <c r="G1894" s="5" t="s">
        <v>14</v>
      </c>
      <c r="H1894" s="5">
        <v>199</v>
      </c>
      <c r="I1894" s="5">
        <v>1</v>
      </c>
      <c r="J1894" s="5">
        <v>199</v>
      </c>
    </row>
    <row r="1895" spans="1:10" ht="15.75" customHeight="1" x14ac:dyDescent="0.25">
      <c r="A1895" s="3" t="s">
        <v>1940</v>
      </c>
      <c r="B1895" s="4">
        <v>43720</v>
      </c>
      <c r="C1895" s="5">
        <v>8</v>
      </c>
      <c r="D1895" s="5" t="s">
        <v>45</v>
      </c>
      <c r="E1895" s="5" t="s">
        <v>46</v>
      </c>
      <c r="F1895" s="5" t="s">
        <v>23</v>
      </c>
      <c r="G1895" s="5" t="s">
        <v>24</v>
      </c>
      <c r="H1895" s="5">
        <v>159</v>
      </c>
      <c r="I1895" s="5">
        <v>0</v>
      </c>
      <c r="J1895" s="5">
        <v>0</v>
      </c>
    </row>
    <row r="1896" spans="1:10" ht="15.75" customHeight="1" x14ac:dyDescent="0.25">
      <c r="A1896" s="3" t="s">
        <v>1941</v>
      </c>
      <c r="B1896" s="4">
        <v>43720</v>
      </c>
      <c r="C1896" s="5">
        <v>15</v>
      </c>
      <c r="D1896" s="5" t="s">
        <v>118</v>
      </c>
      <c r="E1896" s="5" t="s">
        <v>63</v>
      </c>
      <c r="F1896" s="5" t="s">
        <v>13</v>
      </c>
      <c r="G1896" s="5" t="s">
        <v>41</v>
      </c>
      <c r="H1896" s="5">
        <v>399</v>
      </c>
      <c r="I1896" s="5">
        <v>1</v>
      </c>
      <c r="J1896" s="5">
        <v>399</v>
      </c>
    </row>
    <row r="1897" spans="1:10" ht="15.75" customHeight="1" x14ac:dyDescent="0.25">
      <c r="A1897" s="3" t="s">
        <v>1942</v>
      </c>
      <c r="B1897" s="4">
        <v>43720</v>
      </c>
      <c r="C1897" s="5">
        <v>20</v>
      </c>
      <c r="D1897" s="5" t="s">
        <v>40</v>
      </c>
      <c r="E1897" s="5" t="s">
        <v>36</v>
      </c>
      <c r="F1897" s="5" t="s">
        <v>28</v>
      </c>
      <c r="G1897" s="5" t="s">
        <v>19</v>
      </c>
      <c r="H1897" s="5">
        <v>289</v>
      </c>
      <c r="I1897" s="5">
        <v>0</v>
      </c>
      <c r="J1897" s="5">
        <v>0</v>
      </c>
    </row>
    <row r="1898" spans="1:10" ht="15.75" customHeight="1" x14ac:dyDescent="0.25">
      <c r="A1898" s="3" t="s">
        <v>1943</v>
      </c>
      <c r="B1898" s="4">
        <v>43720</v>
      </c>
      <c r="C1898" s="5">
        <v>1</v>
      </c>
      <c r="D1898" s="5" t="s">
        <v>16</v>
      </c>
      <c r="E1898" s="5" t="s">
        <v>17</v>
      </c>
      <c r="F1898" s="5" t="s">
        <v>18</v>
      </c>
      <c r="G1898" s="5" t="s">
        <v>24</v>
      </c>
      <c r="H1898" s="5">
        <v>159</v>
      </c>
      <c r="I1898" s="5">
        <v>3</v>
      </c>
      <c r="J1898" s="5">
        <v>477</v>
      </c>
    </row>
    <row r="1899" spans="1:10" ht="15.75" customHeight="1" x14ac:dyDescent="0.25">
      <c r="A1899" s="3" t="s">
        <v>1944</v>
      </c>
      <c r="B1899" s="4">
        <v>43721</v>
      </c>
      <c r="C1899" s="5">
        <v>3</v>
      </c>
      <c r="D1899" s="5" t="s">
        <v>43</v>
      </c>
      <c r="E1899" s="5" t="s">
        <v>68</v>
      </c>
      <c r="F1899" s="5" t="s">
        <v>18</v>
      </c>
      <c r="G1899" s="5" t="s">
        <v>14</v>
      </c>
      <c r="H1899" s="5">
        <v>199</v>
      </c>
      <c r="I1899" s="5">
        <v>1</v>
      </c>
      <c r="J1899" s="5">
        <v>199</v>
      </c>
    </row>
    <row r="1900" spans="1:10" ht="15.75" customHeight="1" x14ac:dyDescent="0.25">
      <c r="A1900" s="3" t="s">
        <v>1945</v>
      </c>
      <c r="B1900" s="4">
        <v>43722</v>
      </c>
      <c r="C1900" s="5">
        <v>9</v>
      </c>
      <c r="D1900" s="5" t="s">
        <v>21</v>
      </c>
      <c r="E1900" s="5" t="s">
        <v>46</v>
      </c>
      <c r="F1900" s="5" t="s">
        <v>23</v>
      </c>
      <c r="G1900" s="5" t="s">
        <v>14</v>
      </c>
      <c r="H1900" s="5">
        <v>199</v>
      </c>
      <c r="I1900" s="5">
        <v>0</v>
      </c>
      <c r="J1900" s="5">
        <v>0</v>
      </c>
    </row>
    <row r="1901" spans="1:10" ht="15.75" customHeight="1" x14ac:dyDescent="0.25">
      <c r="A1901" s="3" t="s">
        <v>1946</v>
      </c>
      <c r="B1901" s="4">
        <v>43723</v>
      </c>
      <c r="C1901" s="5">
        <v>2</v>
      </c>
      <c r="D1901" s="5" t="s">
        <v>106</v>
      </c>
      <c r="E1901" s="5" t="s">
        <v>17</v>
      </c>
      <c r="F1901" s="5" t="s">
        <v>18</v>
      </c>
      <c r="G1901" s="5" t="s">
        <v>14</v>
      </c>
      <c r="H1901" s="5">
        <v>199</v>
      </c>
      <c r="I1901" s="5">
        <v>6</v>
      </c>
      <c r="J1901" s="5">
        <v>1194</v>
      </c>
    </row>
    <row r="1902" spans="1:10" ht="15.75" customHeight="1" x14ac:dyDescent="0.25">
      <c r="A1902" s="3" t="s">
        <v>1947</v>
      </c>
      <c r="B1902" s="4">
        <v>43724</v>
      </c>
      <c r="C1902" s="5">
        <v>18</v>
      </c>
      <c r="D1902" s="5" t="s">
        <v>26</v>
      </c>
      <c r="E1902" s="5" t="s">
        <v>36</v>
      </c>
      <c r="F1902" s="5" t="s">
        <v>28</v>
      </c>
      <c r="G1902" s="5" t="s">
        <v>41</v>
      </c>
      <c r="H1902" s="5">
        <v>399</v>
      </c>
      <c r="I1902" s="5">
        <v>3</v>
      </c>
      <c r="J1902" s="5">
        <v>1197</v>
      </c>
    </row>
    <row r="1903" spans="1:10" ht="15.75" customHeight="1" x14ac:dyDescent="0.25">
      <c r="A1903" s="3" t="s">
        <v>1948</v>
      </c>
      <c r="B1903" s="4">
        <v>43724</v>
      </c>
      <c r="C1903" s="5">
        <v>14</v>
      </c>
      <c r="D1903" s="5" t="s">
        <v>38</v>
      </c>
      <c r="E1903" s="5" t="s">
        <v>12</v>
      </c>
      <c r="F1903" s="5" t="s">
        <v>13</v>
      </c>
      <c r="G1903" s="5" t="s">
        <v>41</v>
      </c>
      <c r="H1903" s="5">
        <v>399</v>
      </c>
      <c r="I1903" s="5">
        <v>8</v>
      </c>
      <c r="J1903" s="5">
        <v>3192</v>
      </c>
    </row>
    <row r="1904" spans="1:10" ht="15.75" customHeight="1" x14ac:dyDescent="0.25">
      <c r="A1904" s="3" t="s">
        <v>1949</v>
      </c>
      <c r="B1904" s="4">
        <v>43724</v>
      </c>
      <c r="C1904" s="5">
        <v>15</v>
      </c>
      <c r="D1904" s="5" t="s">
        <v>118</v>
      </c>
      <c r="E1904" s="5" t="s">
        <v>63</v>
      </c>
      <c r="F1904" s="5" t="s">
        <v>13</v>
      </c>
      <c r="G1904" s="5" t="s">
        <v>41</v>
      </c>
      <c r="H1904" s="5">
        <v>399</v>
      </c>
      <c r="I1904" s="5">
        <v>0</v>
      </c>
      <c r="J1904" s="5">
        <v>0</v>
      </c>
    </row>
    <row r="1905" spans="1:10" ht="15.75" customHeight="1" x14ac:dyDescent="0.25">
      <c r="A1905" s="3" t="s">
        <v>1950</v>
      </c>
      <c r="B1905" s="4">
        <v>43725</v>
      </c>
      <c r="C1905" s="5">
        <v>15</v>
      </c>
      <c r="D1905" s="5" t="s">
        <v>118</v>
      </c>
      <c r="E1905" s="5" t="s">
        <v>63</v>
      </c>
      <c r="F1905" s="5" t="s">
        <v>13</v>
      </c>
      <c r="G1905" s="5" t="s">
        <v>41</v>
      </c>
      <c r="H1905" s="5">
        <v>399</v>
      </c>
      <c r="I1905" s="5">
        <v>2</v>
      </c>
      <c r="J1905" s="5">
        <v>798</v>
      </c>
    </row>
    <row r="1906" spans="1:10" ht="15.75" customHeight="1" x14ac:dyDescent="0.25">
      <c r="A1906" s="3" t="s">
        <v>1951</v>
      </c>
      <c r="B1906" s="4">
        <v>43725</v>
      </c>
      <c r="C1906" s="5">
        <v>14</v>
      </c>
      <c r="D1906" s="5" t="s">
        <v>38</v>
      </c>
      <c r="E1906" s="5" t="s">
        <v>63</v>
      </c>
      <c r="F1906" s="5" t="s">
        <v>13</v>
      </c>
      <c r="G1906" s="5" t="s">
        <v>31</v>
      </c>
      <c r="H1906" s="5">
        <v>69</v>
      </c>
      <c r="I1906" s="5">
        <v>5</v>
      </c>
      <c r="J1906" s="5">
        <v>345</v>
      </c>
    </row>
    <row r="1907" spans="1:10" ht="15.75" customHeight="1" x14ac:dyDescent="0.25">
      <c r="A1907" s="3" t="s">
        <v>1952</v>
      </c>
      <c r="B1907" s="4">
        <v>43725</v>
      </c>
      <c r="C1907" s="5">
        <v>16</v>
      </c>
      <c r="D1907" s="5" t="s">
        <v>30</v>
      </c>
      <c r="E1907" s="5" t="s">
        <v>36</v>
      </c>
      <c r="F1907" s="5" t="s">
        <v>28</v>
      </c>
      <c r="G1907" s="5" t="s">
        <v>31</v>
      </c>
      <c r="H1907" s="5">
        <v>69</v>
      </c>
      <c r="I1907" s="5">
        <v>8</v>
      </c>
      <c r="J1907" s="5">
        <v>552</v>
      </c>
    </row>
    <row r="1908" spans="1:10" ht="15.75" customHeight="1" x14ac:dyDescent="0.25">
      <c r="A1908" s="3" t="s">
        <v>1953</v>
      </c>
      <c r="B1908" s="4">
        <v>43725</v>
      </c>
      <c r="C1908" s="5">
        <v>1</v>
      </c>
      <c r="D1908" s="5" t="s">
        <v>16</v>
      </c>
      <c r="E1908" s="5" t="s">
        <v>17</v>
      </c>
      <c r="F1908" s="5" t="s">
        <v>18</v>
      </c>
      <c r="G1908" s="5" t="s">
        <v>31</v>
      </c>
      <c r="H1908" s="5">
        <v>69</v>
      </c>
      <c r="I1908" s="5">
        <v>2</v>
      </c>
      <c r="J1908" s="5">
        <v>138</v>
      </c>
    </row>
    <row r="1909" spans="1:10" ht="15.75" customHeight="1" x14ac:dyDescent="0.25">
      <c r="A1909" s="3" t="s">
        <v>1954</v>
      </c>
      <c r="B1909" s="4">
        <v>43726</v>
      </c>
      <c r="C1909" s="5">
        <v>20</v>
      </c>
      <c r="D1909" s="5" t="s">
        <v>40</v>
      </c>
      <c r="E1909" s="5" t="s">
        <v>36</v>
      </c>
      <c r="F1909" s="5" t="s">
        <v>28</v>
      </c>
      <c r="G1909" s="5" t="s">
        <v>14</v>
      </c>
      <c r="H1909" s="5">
        <v>199</v>
      </c>
      <c r="I1909" s="5">
        <v>7</v>
      </c>
      <c r="J1909" s="5">
        <v>1393</v>
      </c>
    </row>
    <row r="1910" spans="1:10" ht="15.75" customHeight="1" x14ac:dyDescent="0.25">
      <c r="A1910" s="3" t="s">
        <v>1955</v>
      </c>
      <c r="B1910" s="4">
        <v>43726</v>
      </c>
      <c r="C1910" s="5">
        <v>15</v>
      </c>
      <c r="D1910" s="5" t="s">
        <v>118</v>
      </c>
      <c r="E1910" s="5" t="s">
        <v>63</v>
      </c>
      <c r="F1910" s="5" t="s">
        <v>13</v>
      </c>
      <c r="G1910" s="5" t="s">
        <v>31</v>
      </c>
      <c r="H1910" s="5">
        <v>69</v>
      </c>
      <c r="I1910" s="5">
        <v>8</v>
      </c>
      <c r="J1910" s="5">
        <v>552</v>
      </c>
    </row>
    <row r="1911" spans="1:10" ht="15.75" customHeight="1" x14ac:dyDescent="0.25">
      <c r="A1911" s="3" t="s">
        <v>1956</v>
      </c>
      <c r="B1911" s="4">
        <v>43726</v>
      </c>
      <c r="C1911" s="5">
        <v>14</v>
      </c>
      <c r="D1911" s="5" t="s">
        <v>38</v>
      </c>
      <c r="E1911" s="5" t="s">
        <v>12</v>
      </c>
      <c r="F1911" s="5" t="s">
        <v>13</v>
      </c>
      <c r="G1911" s="5" t="s">
        <v>24</v>
      </c>
      <c r="H1911" s="5">
        <v>159</v>
      </c>
      <c r="I1911" s="5">
        <v>7</v>
      </c>
      <c r="J1911" s="5">
        <v>1113</v>
      </c>
    </row>
    <row r="1912" spans="1:10" ht="15.75" customHeight="1" x14ac:dyDescent="0.25">
      <c r="A1912" s="3" t="s">
        <v>1957</v>
      </c>
      <c r="B1912" s="4">
        <v>43726</v>
      </c>
      <c r="C1912" s="5">
        <v>1</v>
      </c>
      <c r="D1912" s="5" t="s">
        <v>16</v>
      </c>
      <c r="E1912" s="5" t="s">
        <v>68</v>
      </c>
      <c r="F1912" s="5" t="s">
        <v>18</v>
      </c>
      <c r="G1912" s="5" t="s">
        <v>41</v>
      </c>
      <c r="H1912" s="5">
        <v>399</v>
      </c>
      <c r="I1912" s="5">
        <v>6</v>
      </c>
      <c r="J1912" s="5">
        <v>2394</v>
      </c>
    </row>
    <row r="1913" spans="1:10" ht="15.75" customHeight="1" x14ac:dyDescent="0.25">
      <c r="A1913" s="3" t="s">
        <v>1958</v>
      </c>
      <c r="B1913" s="4">
        <v>43727</v>
      </c>
      <c r="C1913" s="5">
        <v>6</v>
      </c>
      <c r="D1913" s="5" t="s">
        <v>48</v>
      </c>
      <c r="E1913" s="5" t="s">
        <v>22</v>
      </c>
      <c r="F1913" s="5" t="s">
        <v>23</v>
      </c>
      <c r="G1913" s="5" t="s">
        <v>19</v>
      </c>
      <c r="H1913" s="5">
        <v>289</v>
      </c>
      <c r="I1913" s="5">
        <v>7</v>
      </c>
      <c r="J1913" s="5">
        <v>2023</v>
      </c>
    </row>
    <row r="1914" spans="1:10" ht="15.75" customHeight="1" x14ac:dyDescent="0.25">
      <c r="A1914" s="3" t="s">
        <v>1959</v>
      </c>
      <c r="B1914" s="4">
        <v>43727</v>
      </c>
      <c r="C1914" s="5">
        <v>16</v>
      </c>
      <c r="D1914" s="5" t="s">
        <v>30</v>
      </c>
      <c r="E1914" s="5" t="s">
        <v>27</v>
      </c>
      <c r="F1914" s="5" t="s">
        <v>28</v>
      </c>
      <c r="G1914" s="5" t="s">
        <v>31</v>
      </c>
      <c r="H1914" s="5">
        <v>69</v>
      </c>
      <c r="I1914" s="5">
        <v>5</v>
      </c>
      <c r="J1914" s="5">
        <v>345</v>
      </c>
    </row>
    <row r="1915" spans="1:10" ht="15.75" customHeight="1" x14ac:dyDescent="0.25">
      <c r="A1915" s="3" t="s">
        <v>1960</v>
      </c>
      <c r="B1915" s="4">
        <v>43727</v>
      </c>
      <c r="C1915" s="5">
        <v>9</v>
      </c>
      <c r="D1915" s="5" t="s">
        <v>21</v>
      </c>
      <c r="E1915" s="5" t="s">
        <v>46</v>
      </c>
      <c r="F1915" s="5" t="s">
        <v>23</v>
      </c>
      <c r="G1915" s="5" t="s">
        <v>31</v>
      </c>
      <c r="H1915" s="5">
        <v>69</v>
      </c>
      <c r="I1915" s="5">
        <v>0</v>
      </c>
      <c r="J1915" s="5">
        <v>0</v>
      </c>
    </row>
    <row r="1916" spans="1:10" ht="15.75" customHeight="1" x14ac:dyDescent="0.25">
      <c r="A1916" s="3" t="s">
        <v>1961</v>
      </c>
      <c r="B1916" s="4">
        <v>43727</v>
      </c>
      <c r="C1916" s="5">
        <v>11</v>
      </c>
      <c r="D1916" s="5" t="s">
        <v>11</v>
      </c>
      <c r="E1916" s="5" t="s">
        <v>12</v>
      </c>
      <c r="F1916" s="5" t="s">
        <v>13</v>
      </c>
      <c r="G1916" s="5" t="s">
        <v>14</v>
      </c>
      <c r="H1916" s="5">
        <v>199</v>
      </c>
      <c r="I1916" s="5">
        <v>9</v>
      </c>
      <c r="J1916" s="5">
        <v>1791</v>
      </c>
    </row>
    <row r="1917" spans="1:10" ht="15.75" customHeight="1" x14ac:dyDescent="0.25">
      <c r="A1917" s="3" t="s">
        <v>1962</v>
      </c>
      <c r="B1917" s="4">
        <v>43728</v>
      </c>
      <c r="C1917" s="5">
        <v>5</v>
      </c>
      <c r="D1917" s="5" t="s">
        <v>60</v>
      </c>
      <c r="E1917" s="5" t="s">
        <v>17</v>
      </c>
      <c r="F1917" s="5" t="s">
        <v>18</v>
      </c>
      <c r="G1917" s="5" t="s">
        <v>41</v>
      </c>
      <c r="H1917" s="5">
        <v>399</v>
      </c>
      <c r="I1917" s="5">
        <v>4</v>
      </c>
      <c r="J1917" s="5">
        <v>1596</v>
      </c>
    </row>
    <row r="1918" spans="1:10" ht="15.75" customHeight="1" x14ac:dyDescent="0.25">
      <c r="A1918" s="3" t="s">
        <v>1963</v>
      </c>
      <c r="B1918" s="4">
        <v>43728</v>
      </c>
      <c r="C1918" s="5">
        <v>4</v>
      </c>
      <c r="D1918" s="5" t="s">
        <v>51</v>
      </c>
      <c r="E1918" s="5" t="s">
        <v>17</v>
      </c>
      <c r="F1918" s="5" t="s">
        <v>18</v>
      </c>
      <c r="G1918" s="5" t="s">
        <v>19</v>
      </c>
      <c r="H1918" s="5">
        <v>289</v>
      </c>
      <c r="I1918" s="5">
        <v>8</v>
      </c>
      <c r="J1918" s="5">
        <v>2312</v>
      </c>
    </row>
    <row r="1919" spans="1:10" ht="15.75" customHeight="1" x14ac:dyDescent="0.25">
      <c r="A1919" s="3" t="s">
        <v>1964</v>
      </c>
      <c r="B1919" s="4">
        <v>43728</v>
      </c>
      <c r="C1919" s="5">
        <v>1</v>
      </c>
      <c r="D1919" s="5" t="s">
        <v>16</v>
      </c>
      <c r="E1919" s="5" t="s">
        <v>17</v>
      </c>
      <c r="F1919" s="5" t="s">
        <v>18</v>
      </c>
      <c r="G1919" s="5" t="s">
        <v>41</v>
      </c>
      <c r="H1919" s="5">
        <v>399</v>
      </c>
      <c r="I1919" s="5">
        <v>1</v>
      </c>
      <c r="J1919" s="5">
        <v>399</v>
      </c>
    </row>
    <row r="1920" spans="1:10" ht="15.75" customHeight="1" x14ac:dyDescent="0.25">
      <c r="A1920" s="3" t="s">
        <v>1965</v>
      </c>
      <c r="B1920" s="4">
        <v>43728</v>
      </c>
      <c r="C1920" s="5">
        <v>11</v>
      </c>
      <c r="D1920" s="5" t="s">
        <v>11</v>
      </c>
      <c r="E1920" s="5" t="s">
        <v>63</v>
      </c>
      <c r="F1920" s="5" t="s">
        <v>13</v>
      </c>
      <c r="G1920" s="5" t="s">
        <v>14</v>
      </c>
      <c r="H1920" s="5">
        <v>199</v>
      </c>
      <c r="I1920" s="5">
        <v>4</v>
      </c>
      <c r="J1920" s="5">
        <v>796</v>
      </c>
    </row>
    <row r="1921" spans="1:10" ht="15.75" customHeight="1" x14ac:dyDescent="0.25">
      <c r="A1921" s="3" t="s">
        <v>1966</v>
      </c>
      <c r="B1921" s="4">
        <v>43728</v>
      </c>
      <c r="C1921" s="5">
        <v>10</v>
      </c>
      <c r="D1921" s="5" t="s">
        <v>58</v>
      </c>
      <c r="E1921" s="5" t="s">
        <v>46</v>
      </c>
      <c r="F1921" s="5" t="s">
        <v>23</v>
      </c>
      <c r="G1921" s="5" t="s">
        <v>24</v>
      </c>
      <c r="H1921" s="5">
        <v>159</v>
      </c>
      <c r="I1921" s="5">
        <v>9</v>
      </c>
      <c r="J1921" s="5">
        <v>1431</v>
      </c>
    </row>
    <row r="1922" spans="1:10" ht="15.75" customHeight="1" x14ac:dyDescent="0.25">
      <c r="A1922" s="3" t="s">
        <v>1967</v>
      </c>
      <c r="B1922" s="4">
        <v>43728</v>
      </c>
      <c r="C1922" s="5">
        <v>17</v>
      </c>
      <c r="D1922" s="5" t="s">
        <v>35</v>
      </c>
      <c r="E1922" s="5" t="s">
        <v>27</v>
      </c>
      <c r="F1922" s="5" t="s">
        <v>28</v>
      </c>
      <c r="G1922" s="5" t="s">
        <v>41</v>
      </c>
      <c r="H1922" s="5">
        <v>399</v>
      </c>
      <c r="I1922" s="5">
        <v>1</v>
      </c>
      <c r="J1922" s="5">
        <v>399</v>
      </c>
    </row>
    <row r="1923" spans="1:10" ht="15.75" customHeight="1" x14ac:dyDescent="0.25">
      <c r="A1923" s="3" t="s">
        <v>1968</v>
      </c>
      <c r="B1923" s="4">
        <v>43728</v>
      </c>
      <c r="C1923" s="5">
        <v>8</v>
      </c>
      <c r="D1923" s="5" t="s">
        <v>45</v>
      </c>
      <c r="E1923" s="5" t="s">
        <v>22</v>
      </c>
      <c r="F1923" s="5" t="s">
        <v>23</v>
      </c>
      <c r="G1923" s="5" t="s">
        <v>41</v>
      </c>
      <c r="H1923" s="5">
        <v>399</v>
      </c>
      <c r="I1923" s="5">
        <v>3</v>
      </c>
      <c r="J1923" s="5">
        <v>1197</v>
      </c>
    </row>
    <row r="1924" spans="1:10" ht="15.75" customHeight="1" x14ac:dyDescent="0.25">
      <c r="A1924" s="3" t="s">
        <v>1969</v>
      </c>
      <c r="B1924" s="4">
        <v>43728</v>
      </c>
      <c r="C1924" s="5">
        <v>12</v>
      </c>
      <c r="D1924" s="5" t="s">
        <v>66</v>
      </c>
      <c r="E1924" s="5" t="s">
        <v>63</v>
      </c>
      <c r="F1924" s="5" t="s">
        <v>13</v>
      </c>
      <c r="G1924" s="5" t="s">
        <v>24</v>
      </c>
      <c r="H1924" s="5">
        <v>159</v>
      </c>
      <c r="I1924" s="5">
        <v>8</v>
      </c>
      <c r="J1924" s="5">
        <v>1272</v>
      </c>
    </row>
    <row r="1925" spans="1:10" ht="15.75" customHeight="1" x14ac:dyDescent="0.25">
      <c r="A1925" s="3" t="s">
        <v>1970</v>
      </c>
      <c r="B1925" s="4">
        <v>43728</v>
      </c>
      <c r="C1925" s="5">
        <v>6</v>
      </c>
      <c r="D1925" s="5" t="s">
        <v>48</v>
      </c>
      <c r="E1925" s="5" t="s">
        <v>22</v>
      </c>
      <c r="F1925" s="5" t="s">
        <v>23</v>
      </c>
      <c r="G1925" s="5" t="s">
        <v>14</v>
      </c>
      <c r="H1925" s="5">
        <v>199</v>
      </c>
      <c r="I1925" s="5">
        <v>0</v>
      </c>
      <c r="J1925" s="5">
        <v>0</v>
      </c>
    </row>
    <row r="1926" spans="1:10" ht="15.75" customHeight="1" x14ac:dyDescent="0.25">
      <c r="A1926" s="3" t="s">
        <v>1971</v>
      </c>
      <c r="B1926" s="4">
        <v>43729</v>
      </c>
      <c r="C1926" s="5">
        <v>19</v>
      </c>
      <c r="D1926" s="5" t="s">
        <v>56</v>
      </c>
      <c r="E1926" s="5" t="s">
        <v>27</v>
      </c>
      <c r="F1926" s="5" t="s">
        <v>28</v>
      </c>
      <c r="G1926" s="5" t="s">
        <v>19</v>
      </c>
      <c r="H1926" s="5">
        <v>289</v>
      </c>
      <c r="I1926" s="5">
        <v>1</v>
      </c>
      <c r="J1926" s="5">
        <v>289</v>
      </c>
    </row>
    <row r="1927" spans="1:10" ht="15.75" customHeight="1" x14ac:dyDescent="0.25">
      <c r="A1927" s="3" t="s">
        <v>1972</v>
      </c>
      <c r="B1927" s="4">
        <v>43730</v>
      </c>
      <c r="C1927" s="5">
        <v>1</v>
      </c>
      <c r="D1927" s="5" t="s">
        <v>16</v>
      </c>
      <c r="E1927" s="5" t="s">
        <v>17</v>
      </c>
      <c r="F1927" s="5" t="s">
        <v>18</v>
      </c>
      <c r="G1927" s="5" t="s">
        <v>14</v>
      </c>
      <c r="H1927" s="5">
        <v>199</v>
      </c>
      <c r="I1927" s="5">
        <v>3</v>
      </c>
      <c r="J1927" s="5">
        <v>597</v>
      </c>
    </row>
    <row r="1928" spans="1:10" ht="15.75" customHeight="1" x14ac:dyDescent="0.25">
      <c r="A1928" s="3" t="s">
        <v>1973</v>
      </c>
      <c r="B1928" s="4">
        <v>43730</v>
      </c>
      <c r="C1928" s="5">
        <v>6</v>
      </c>
      <c r="D1928" s="5" t="s">
        <v>48</v>
      </c>
      <c r="E1928" s="5" t="s">
        <v>46</v>
      </c>
      <c r="F1928" s="5" t="s">
        <v>23</v>
      </c>
      <c r="G1928" s="5" t="s">
        <v>19</v>
      </c>
      <c r="H1928" s="5">
        <v>289</v>
      </c>
      <c r="I1928" s="5">
        <v>2</v>
      </c>
      <c r="J1928" s="5">
        <v>578</v>
      </c>
    </row>
    <row r="1929" spans="1:10" ht="15.75" customHeight="1" x14ac:dyDescent="0.25">
      <c r="A1929" s="3" t="s">
        <v>1974</v>
      </c>
      <c r="B1929" s="4">
        <v>43730</v>
      </c>
      <c r="C1929" s="5">
        <v>13</v>
      </c>
      <c r="D1929" s="5" t="s">
        <v>33</v>
      </c>
      <c r="E1929" s="5" t="s">
        <v>63</v>
      </c>
      <c r="F1929" s="5" t="s">
        <v>13</v>
      </c>
      <c r="G1929" s="5" t="s">
        <v>41</v>
      </c>
      <c r="H1929" s="5">
        <v>399</v>
      </c>
      <c r="I1929" s="5">
        <v>6</v>
      </c>
      <c r="J1929" s="5">
        <v>2394</v>
      </c>
    </row>
    <row r="1930" spans="1:10" ht="15.75" customHeight="1" x14ac:dyDescent="0.25">
      <c r="A1930" s="3" t="s">
        <v>1975</v>
      </c>
      <c r="B1930" s="4">
        <v>43730</v>
      </c>
      <c r="C1930" s="5">
        <v>9</v>
      </c>
      <c r="D1930" s="5" t="s">
        <v>21</v>
      </c>
      <c r="E1930" s="5" t="s">
        <v>46</v>
      </c>
      <c r="F1930" s="5" t="s">
        <v>23</v>
      </c>
      <c r="G1930" s="5" t="s">
        <v>14</v>
      </c>
      <c r="H1930" s="5">
        <v>199</v>
      </c>
      <c r="I1930" s="5">
        <v>3</v>
      </c>
      <c r="J1930" s="5">
        <v>597</v>
      </c>
    </row>
    <row r="1931" spans="1:10" ht="15.75" customHeight="1" x14ac:dyDescent="0.25">
      <c r="A1931" s="3" t="s">
        <v>1976</v>
      </c>
      <c r="B1931" s="4">
        <v>43731</v>
      </c>
      <c r="C1931" s="5">
        <v>4</v>
      </c>
      <c r="D1931" s="5" t="s">
        <v>51</v>
      </c>
      <c r="E1931" s="5" t="s">
        <v>17</v>
      </c>
      <c r="F1931" s="5" t="s">
        <v>18</v>
      </c>
      <c r="G1931" s="5" t="s">
        <v>41</v>
      </c>
      <c r="H1931" s="5">
        <v>399</v>
      </c>
      <c r="I1931" s="5">
        <v>7</v>
      </c>
      <c r="J1931" s="5">
        <v>2793</v>
      </c>
    </row>
    <row r="1932" spans="1:10" ht="15.75" customHeight="1" x14ac:dyDescent="0.25">
      <c r="A1932" s="3" t="s">
        <v>1977</v>
      </c>
      <c r="B1932" s="4">
        <v>43731</v>
      </c>
      <c r="C1932" s="5">
        <v>2</v>
      </c>
      <c r="D1932" s="5" t="s">
        <v>106</v>
      </c>
      <c r="E1932" s="5" t="s">
        <v>17</v>
      </c>
      <c r="F1932" s="5" t="s">
        <v>18</v>
      </c>
      <c r="G1932" s="5" t="s">
        <v>41</v>
      </c>
      <c r="H1932" s="5">
        <v>399</v>
      </c>
      <c r="I1932" s="5">
        <v>0</v>
      </c>
      <c r="J1932" s="5">
        <v>0</v>
      </c>
    </row>
    <row r="1933" spans="1:10" ht="15.75" customHeight="1" x14ac:dyDescent="0.25">
      <c r="A1933" s="3" t="s">
        <v>1978</v>
      </c>
      <c r="B1933" s="4">
        <v>43732</v>
      </c>
      <c r="C1933" s="5">
        <v>7</v>
      </c>
      <c r="D1933" s="5" t="s">
        <v>88</v>
      </c>
      <c r="E1933" s="5" t="s">
        <v>22</v>
      </c>
      <c r="F1933" s="5" t="s">
        <v>23</v>
      </c>
      <c r="G1933" s="5" t="s">
        <v>24</v>
      </c>
      <c r="H1933" s="5">
        <v>159</v>
      </c>
      <c r="I1933" s="5">
        <v>5</v>
      </c>
      <c r="J1933" s="5">
        <v>795</v>
      </c>
    </row>
    <row r="1934" spans="1:10" ht="15.75" customHeight="1" x14ac:dyDescent="0.25">
      <c r="A1934" s="3" t="s">
        <v>1979</v>
      </c>
      <c r="B1934" s="4">
        <v>43732</v>
      </c>
      <c r="C1934" s="5">
        <v>2</v>
      </c>
      <c r="D1934" s="5" t="s">
        <v>106</v>
      </c>
      <c r="E1934" s="5" t="s">
        <v>68</v>
      </c>
      <c r="F1934" s="5" t="s">
        <v>18</v>
      </c>
      <c r="G1934" s="5" t="s">
        <v>24</v>
      </c>
      <c r="H1934" s="5">
        <v>159</v>
      </c>
      <c r="I1934" s="5">
        <v>7</v>
      </c>
      <c r="J1934" s="5">
        <v>1113</v>
      </c>
    </row>
    <row r="1935" spans="1:10" ht="15.75" customHeight="1" x14ac:dyDescent="0.25">
      <c r="A1935" s="3" t="s">
        <v>1980</v>
      </c>
      <c r="B1935" s="4">
        <v>43733</v>
      </c>
      <c r="C1935" s="5">
        <v>6</v>
      </c>
      <c r="D1935" s="5" t="s">
        <v>48</v>
      </c>
      <c r="E1935" s="5" t="s">
        <v>46</v>
      </c>
      <c r="F1935" s="5" t="s">
        <v>23</v>
      </c>
      <c r="G1935" s="5" t="s">
        <v>19</v>
      </c>
      <c r="H1935" s="5">
        <v>289</v>
      </c>
      <c r="I1935" s="5">
        <v>8</v>
      </c>
      <c r="J1935" s="5">
        <v>2312</v>
      </c>
    </row>
    <row r="1936" spans="1:10" ht="15.75" customHeight="1" x14ac:dyDescent="0.25">
      <c r="A1936" s="3" t="s">
        <v>1981</v>
      </c>
      <c r="B1936" s="4">
        <v>43733</v>
      </c>
      <c r="C1936" s="5">
        <v>12</v>
      </c>
      <c r="D1936" s="5" t="s">
        <v>66</v>
      </c>
      <c r="E1936" s="5" t="s">
        <v>12</v>
      </c>
      <c r="F1936" s="5" t="s">
        <v>13</v>
      </c>
      <c r="G1936" s="5" t="s">
        <v>19</v>
      </c>
      <c r="H1936" s="5">
        <v>289</v>
      </c>
      <c r="I1936" s="5">
        <v>5</v>
      </c>
      <c r="J1936" s="5">
        <v>1445</v>
      </c>
    </row>
    <row r="1937" spans="1:10" ht="15.75" customHeight="1" x14ac:dyDescent="0.25">
      <c r="A1937" s="3" t="s">
        <v>1982</v>
      </c>
      <c r="B1937" s="4">
        <v>43734</v>
      </c>
      <c r="C1937" s="5">
        <v>17</v>
      </c>
      <c r="D1937" s="5" t="s">
        <v>35</v>
      </c>
      <c r="E1937" s="5" t="s">
        <v>36</v>
      </c>
      <c r="F1937" s="5" t="s">
        <v>28</v>
      </c>
      <c r="G1937" s="5" t="s">
        <v>19</v>
      </c>
      <c r="H1937" s="5">
        <v>289</v>
      </c>
      <c r="I1937" s="5">
        <v>6</v>
      </c>
      <c r="J1937" s="5">
        <v>1734</v>
      </c>
    </row>
    <row r="1938" spans="1:10" ht="15.75" customHeight="1" x14ac:dyDescent="0.25">
      <c r="A1938" s="3" t="s">
        <v>1983</v>
      </c>
      <c r="B1938" s="4">
        <v>43735</v>
      </c>
      <c r="C1938" s="5">
        <v>15</v>
      </c>
      <c r="D1938" s="5" t="s">
        <v>118</v>
      </c>
      <c r="E1938" s="5" t="s">
        <v>12</v>
      </c>
      <c r="F1938" s="5" t="s">
        <v>13</v>
      </c>
      <c r="G1938" s="5" t="s">
        <v>19</v>
      </c>
      <c r="H1938" s="5">
        <v>289</v>
      </c>
      <c r="I1938" s="5">
        <v>2</v>
      </c>
      <c r="J1938" s="5">
        <v>578</v>
      </c>
    </row>
    <row r="1939" spans="1:10" ht="15.75" customHeight="1" x14ac:dyDescent="0.25">
      <c r="A1939" s="3" t="s">
        <v>1984</v>
      </c>
      <c r="B1939" s="4">
        <v>43735</v>
      </c>
      <c r="C1939" s="5">
        <v>13</v>
      </c>
      <c r="D1939" s="5" t="s">
        <v>33</v>
      </c>
      <c r="E1939" s="5" t="s">
        <v>63</v>
      </c>
      <c r="F1939" s="5" t="s">
        <v>13</v>
      </c>
      <c r="G1939" s="5" t="s">
        <v>19</v>
      </c>
      <c r="H1939" s="5">
        <v>289</v>
      </c>
      <c r="I1939" s="5">
        <v>5</v>
      </c>
      <c r="J1939" s="5">
        <v>1445</v>
      </c>
    </row>
    <row r="1940" spans="1:10" ht="15.75" customHeight="1" x14ac:dyDescent="0.25">
      <c r="A1940" s="3" t="s">
        <v>1985</v>
      </c>
      <c r="B1940" s="4">
        <v>43735</v>
      </c>
      <c r="C1940" s="5">
        <v>13</v>
      </c>
      <c r="D1940" s="5" t="s">
        <v>33</v>
      </c>
      <c r="E1940" s="5" t="s">
        <v>63</v>
      </c>
      <c r="F1940" s="5" t="s">
        <v>13</v>
      </c>
      <c r="G1940" s="5" t="s">
        <v>41</v>
      </c>
      <c r="H1940" s="5">
        <v>399</v>
      </c>
      <c r="I1940" s="5">
        <v>6</v>
      </c>
      <c r="J1940" s="5">
        <v>2394</v>
      </c>
    </row>
    <row r="1941" spans="1:10" ht="15.75" customHeight="1" x14ac:dyDescent="0.25">
      <c r="A1941" s="3" t="s">
        <v>1986</v>
      </c>
      <c r="B1941" s="4">
        <v>43736</v>
      </c>
      <c r="C1941" s="5">
        <v>12</v>
      </c>
      <c r="D1941" s="5" t="s">
        <v>66</v>
      </c>
      <c r="E1941" s="5" t="s">
        <v>12</v>
      </c>
      <c r="F1941" s="5" t="s">
        <v>13</v>
      </c>
      <c r="G1941" s="5" t="s">
        <v>24</v>
      </c>
      <c r="H1941" s="5">
        <v>159</v>
      </c>
      <c r="I1941" s="5">
        <v>1</v>
      </c>
      <c r="J1941" s="5">
        <v>159</v>
      </c>
    </row>
    <row r="1942" spans="1:10" ht="15.75" customHeight="1" x14ac:dyDescent="0.25">
      <c r="A1942" s="3" t="s">
        <v>1987</v>
      </c>
      <c r="B1942" s="4">
        <v>43736</v>
      </c>
      <c r="C1942" s="5">
        <v>11</v>
      </c>
      <c r="D1942" s="5" t="s">
        <v>11</v>
      </c>
      <c r="E1942" s="5" t="s">
        <v>63</v>
      </c>
      <c r="F1942" s="5" t="s">
        <v>13</v>
      </c>
      <c r="G1942" s="5" t="s">
        <v>31</v>
      </c>
      <c r="H1942" s="5">
        <v>69</v>
      </c>
      <c r="I1942" s="5">
        <v>3</v>
      </c>
      <c r="J1942" s="5">
        <v>207</v>
      </c>
    </row>
    <row r="1943" spans="1:10" ht="15.75" customHeight="1" x14ac:dyDescent="0.25">
      <c r="A1943" s="3" t="s">
        <v>1988</v>
      </c>
      <c r="B1943" s="4">
        <v>43736</v>
      </c>
      <c r="C1943" s="5">
        <v>4</v>
      </c>
      <c r="D1943" s="5" t="s">
        <v>51</v>
      </c>
      <c r="E1943" s="5" t="s">
        <v>17</v>
      </c>
      <c r="F1943" s="5" t="s">
        <v>18</v>
      </c>
      <c r="G1943" s="5" t="s">
        <v>14</v>
      </c>
      <c r="H1943" s="5">
        <v>199</v>
      </c>
      <c r="I1943" s="5">
        <v>0</v>
      </c>
      <c r="J1943" s="5">
        <v>0</v>
      </c>
    </row>
    <row r="1944" spans="1:10" ht="15.75" customHeight="1" x14ac:dyDescent="0.25">
      <c r="A1944" s="3" t="s">
        <v>1989</v>
      </c>
      <c r="B1944" s="4">
        <v>43737</v>
      </c>
      <c r="C1944" s="5">
        <v>18</v>
      </c>
      <c r="D1944" s="5" t="s">
        <v>26</v>
      </c>
      <c r="E1944" s="5" t="s">
        <v>27</v>
      </c>
      <c r="F1944" s="5" t="s">
        <v>28</v>
      </c>
      <c r="G1944" s="5" t="s">
        <v>31</v>
      </c>
      <c r="H1944" s="5">
        <v>69</v>
      </c>
      <c r="I1944" s="5">
        <v>3</v>
      </c>
      <c r="J1944" s="5">
        <v>207</v>
      </c>
    </row>
    <row r="1945" spans="1:10" ht="15.75" customHeight="1" x14ac:dyDescent="0.25">
      <c r="A1945" s="3" t="s">
        <v>1990</v>
      </c>
      <c r="B1945" s="4">
        <v>43737</v>
      </c>
      <c r="C1945" s="5">
        <v>12</v>
      </c>
      <c r="D1945" s="5" t="s">
        <v>66</v>
      </c>
      <c r="E1945" s="5" t="s">
        <v>63</v>
      </c>
      <c r="F1945" s="5" t="s">
        <v>13</v>
      </c>
      <c r="G1945" s="5" t="s">
        <v>14</v>
      </c>
      <c r="H1945" s="5">
        <v>199</v>
      </c>
      <c r="I1945" s="5">
        <v>2</v>
      </c>
      <c r="J1945" s="5">
        <v>398</v>
      </c>
    </row>
    <row r="1946" spans="1:10" ht="15.75" customHeight="1" x14ac:dyDescent="0.25">
      <c r="A1946" s="3" t="s">
        <v>1991</v>
      </c>
      <c r="B1946" s="4">
        <v>43737</v>
      </c>
      <c r="C1946" s="5">
        <v>19</v>
      </c>
      <c r="D1946" s="5" t="s">
        <v>56</v>
      </c>
      <c r="E1946" s="5" t="s">
        <v>27</v>
      </c>
      <c r="F1946" s="5" t="s">
        <v>28</v>
      </c>
      <c r="G1946" s="5" t="s">
        <v>19</v>
      </c>
      <c r="H1946" s="5">
        <v>289</v>
      </c>
      <c r="I1946" s="5">
        <v>0</v>
      </c>
      <c r="J1946" s="5">
        <v>0</v>
      </c>
    </row>
    <row r="1947" spans="1:10" ht="15.75" customHeight="1" x14ac:dyDescent="0.25">
      <c r="A1947" s="3" t="s">
        <v>1992</v>
      </c>
      <c r="B1947" s="4">
        <v>43737</v>
      </c>
      <c r="C1947" s="5">
        <v>16</v>
      </c>
      <c r="D1947" s="5" t="s">
        <v>30</v>
      </c>
      <c r="E1947" s="5" t="s">
        <v>36</v>
      </c>
      <c r="F1947" s="5" t="s">
        <v>28</v>
      </c>
      <c r="G1947" s="5" t="s">
        <v>14</v>
      </c>
      <c r="H1947" s="5">
        <v>199</v>
      </c>
      <c r="I1947" s="5">
        <v>4</v>
      </c>
      <c r="J1947" s="5">
        <v>796</v>
      </c>
    </row>
    <row r="1948" spans="1:10" ht="15.75" customHeight="1" x14ac:dyDescent="0.25">
      <c r="A1948" s="3" t="s">
        <v>1993</v>
      </c>
      <c r="B1948" s="4">
        <v>43737</v>
      </c>
      <c r="C1948" s="5">
        <v>19</v>
      </c>
      <c r="D1948" s="5" t="s">
        <v>56</v>
      </c>
      <c r="E1948" s="5" t="s">
        <v>36</v>
      </c>
      <c r="F1948" s="5" t="s">
        <v>28</v>
      </c>
      <c r="G1948" s="5" t="s">
        <v>14</v>
      </c>
      <c r="H1948" s="5">
        <v>199</v>
      </c>
      <c r="I1948" s="5">
        <v>2</v>
      </c>
      <c r="J1948" s="5">
        <v>398</v>
      </c>
    </row>
    <row r="1949" spans="1:10" ht="15.75" customHeight="1" x14ac:dyDescent="0.25">
      <c r="A1949" s="3" t="s">
        <v>1994</v>
      </c>
      <c r="B1949" s="4">
        <v>43737</v>
      </c>
      <c r="C1949" s="5">
        <v>1</v>
      </c>
      <c r="D1949" s="5" t="s">
        <v>16</v>
      </c>
      <c r="E1949" s="5" t="s">
        <v>17</v>
      </c>
      <c r="F1949" s="5" t="s">
        <v>18</v>
      </c>
      <c r="G1949" s="5" t="s">
        <v>19</v>
      </c>
      <c r="H1949" s="5">
        <v>289</v>
      </c>
      <c r="I1949" s="5">
        <v>8</v>
      </c>
      <c r="J1949" s="5">
        <v>2312</v>
      </c>
    </row>
    <row r="1950" spans="1:10" ht="15.75" customHeight="1" x14ac:dyDescent="0.25">
      <c r="A1950" s="3" t="s">
        <v>1995</v>
      </c>
      <c r="B1950" s="4">
        <v>43737</v>
      </c>
      <c r="C1950" s="5">
        <v>9</v>
      </c>
      <c r="D1950" s="5" t="s">
        <v>21</v>
      </c>
      <c r="E1950" s="5" t="s">
        <v>22</v>
      </c>
      <c r="F1950" s="5" t="s">
        <v>23</v>
      </c>
      <c r="G1950" s="5" t="s">
        <v>41</v>
      </c>
      <c r="H1950" s="5">
        <v>399</v>
      </c>
      <c r="I1950" s="5">
        <v>4</v>
      </c>
      <c r="J1950" s="5">
        <v>1596</v>
      </c>
    </row>
    <row r="1951" spans="1:10" ht="15.75" customHeight="1" x14ac:dyDescent="0.25">
      <c r="A1951" s="3" t="s">
        <v>1996</v>
      </c>
      <c r="B1951" s="4">
        <v>43738</v>
      </c>
      <c r="C1951" s="5">
        <v>9</v>
      </c>
      <c r="D1951" s="5" t="s">
        <v>21</v>
      </c>
      <c r="E1951" s="5" t="s">
        <v>46</v>
      </c>
      <c r="F1951" s="5" t="s">
        <v>23</v>
      </c>
      <c r="G1951" s="5" t="s">
        <v>31</v>
      </c>
      <c r="H1951" s="5">
        <v>69</v>
      </c>
      <c r="I1951" s="5">
        <v>7</v>
      </c>
      <c r="J1951" s="5">
        <v>483</v>
      </c>
    </row>
    <row r="1952" spans="1:10" ht="15.75" customHeight="1" x14ac:dyDescent="0.25">
      <c r="A1952" s="3" t="s">
        <v>1997</v>
      </c>
      <c r="B1952" s="4">
        <v>43739</v>
      </c>
      <c r="C1952" s="5">
        <v>20</v>
      </c>
      <c r="D1952" s="5" t="s">
        <v>40</v>
      </c>
      <c r="E1952" s="5" t="s">
        <v>27</v>
      </c>
      <c r="F1952" s="5" t="s">
        <v>28</v>
      </c>
      <c r="G1952" s="5" t="s">
        <v>24</v>
      </c>
      <c r="H1952" s="5">
        <v>159</v>
      </c>
      <c r="I1952" s="5">
        <v>1</v>
      </c>
      <c r="J1952" s="5">
        <v>159</v>
      </c>
    </row>
    <row r="1953" spans="1:10" ht="15.75" customHeight="1" x14ac:dyDescent="0.25">
      <c r="A1953" s="3" t="s">
        <v>1998</v>
      </c>
      <c r="B1953" s="4">
        <v>43739</v>
      </c>
      <c r="C1953" s="5">
        <v>8</v>
      </c>
      <c r="D1953" s="5" t="s">
        <v>45</v>
      </c>
      <c r="E1953" s="5" t="s">
        <v>22</v>
      </c>
      <c r="F1953" s="5" t="s">
        <v>23</v>
      </c>
      <c r="G1953" s="5" t="s">
        <v>19</v>
      </c>
      <c r="H1953" s="5">
        <v>289</v>
      </c>
      <c r="I1953" s="5">
        <v>5</v>
      </c>
      <c r="J1953" s="5">
        <v>1445</v>
      </c>
    </row>
    <row r="1954" spans="1:10" ht="15.75" customHeight="1" x14ac:dyDescent="0.25">
      <c r="A1954" s="3" t="s">
        <v>1999</v>
      </c>
      <c r="B1954" s="4">
        <v>43739</v>
      </c>
      <c r="C1954" s="5">
        <v>18</v>
      </c>
      <c r="D1954" s="5" t="s">
        <v>26</v>
      </c>
      <c r="E1954" s="5" t="s">
        <v>36</v>
      </c>
      <c r="F1954" s="5" t="s">
        <v>28</v>
      </c>
      <c r="G1954" s="5" t="s">
        <v>31</v>
      </c>
      <c r="H1954" s="5">
        <v>69</v>
      </c>
      <c r="I1954" s="5">
        <v>0</v>
      </c>
      <c r="J1954" s="5">
        <v>0</v>
      </c>
    </row>
    <row r="1955" spans="1:10" ht="15.75" customHeight="1" x14ac:dyDescent="0.25">
      <c r="A1955" s="3" t="s">
        <v>2000</v>
      </c>
      <c r="B1955" s="4">
        <v>43739</v>
      </c>
      <c r="C1955" s="5">
        <v>2</v>
      </c>
      <c r="D1955" s="5" t="s">
        <v>106</v>
      </c>
      <c r="E1955" s="5" t="s">
        <v>17</v>
      </c>
      <c r="F1955" s="5" t="s">
        <v>18</v>
      </c>
      <c r="G1955" s="5" t="s">
        <v>41</v>
      </c>
      <c r="H1955" s="5">
        <v>399</v>
      </c>
      <c r="I1955" s="5">
        <v>2</v>
      </c>
      <c r="J1955" s="5">
        <v>798</v>
      </c>
    </row>
    <row r="1956" spans="1:10" ht="15.75" customHeight="1" x14ac:dyDescent="0.25">
      <c r="A1956" s="3" t="s">
        <v>2001</v>
      </c>
      <c r="B1956" s="4">
        <v>43740</v>
      </c>
      <c r="C1956" s="5">
        <v>10</v>
      </c>
      <c r="D1956" s="5" t="s">
        <v>58</v>
      </c>
      <c r="E1956" s="5" t="s">
        <v>22</v>
      </c>
      <c r="F1956" s="5" t="s">
        <v>23</v>
      </c>
      <c r="G1956" s="5" t="s">
        <v>14</v>
      </c>
      <c r="H1956" s="5">
        <v>199</v>
      </c>
      <c r="I1956" s="5">
        <v>7</v>
      </c>
      <c r="J1956" s="5">
        <v>1393</v>
      </c>
    </row>
    <row r="1957" spans="1:10" ht="15.75" customHeight="1" x14ac:dyDescent="0.25">
      <c r="A1957" s="3" t="s">
        <v>2002</v>
      </c>
      <c r="B1957" s="4">
        <v>43740</v>
      </c>
      <c r="C1957" s="5">
        <v>13</v>
      </c>
      <c r="D1957" s="5" t="s">
        <v>33</v>
      </c>
      <c r="E1957" s="5" t="s">
        <v>63</v>
      </c>
      <c r="F1957" s="5" t="s">
        <v>13</v>
      </c>
      <c r="G1957" s="5" t="s">
        <v>24</v>
      </c>
      <c r="H1957" s="5">
        <v>159</v>
      </c>
      <c r="I1957" s="5">
        <v>5</v>
      </c>
      <c r="J1957" s="5">
        <v>795</v>
      </c>
    </row>
    <row r="1958" spans="1:10" ht="15.75" customHeight="1" x14ac:dyDescent="0.25">
      <c r="A1958" s="3" t="s">
        <v>2003</v>
      </c>
      <c r="B1958" s="4">
        <v>43740</v>
      </c>
      <c r="C1958" s="5">
        <v>17</v>
      </c>
      <c r="D1958" s="5" t="s">
        <v>35</v>
      </c>
      <c r="E1958" s="5" t="s">
        <v>27</v>
      </c>
      <c r="F1958" s="5" t="s">
        <v>28</v>
      </c>
      <c r="G1958" s="5" t="s">
        <v>19</v>
      </c>
      <c r="H1958" s="5">
        <v>289</v>
      </c>
      <c r="I1958" s="5">
        <v>6</v>
      </c>
      <c r="J1958" s="5">
        <v>1734</v>
      </c>
    </row>
    <row r="1959" spans="1:10" ht="15.75" customHeight="1" x14ac:dyDescent="0.25">
      <c r="A1959" s="3" t="s">
        <v>2004</v>
      </c>
      <c r="B1959" s="4">
        <v>43741</v>
      </c>
      <c r="C1959" s="5">
        <v>8</v>
      </c>
      <c r="D1959" s="5" t="s">
        <v>45</v>
      </c>
      <c r="E1959" s="5" t="s">
        <v>46</v>
      </c>
      <c r="F1959" s="5" t="s">
        <v>23</v>
      </c>
      <c r="G1959" s="5" t="s">
        <v>41</v>
      </c>
      <c r="H1959" s="5">
        <v>399</v>
      </c>
      <c r="I1959" s="5">
        <v>3</v>
      </c>
      <c r="J1959" s="5">
        <v>1197</v>
      </c>
    </row>
    <row r="1960" spans="1:10" ht="15.75" customHeight="1" x14ac:dyDescent="0.25">
      <c r="A1960" s="3" t="s">
        <v>2005</v>
      </c>
      <c r="B1960" s="4">
        <v>43741</v>
      </c>
      <c r="C1960" s="5">
        <v>12</v>
      </c>
      <c r="D1960" s="5" t="s">
        <v>66</v>
      </c>
      <c r="E1960" s="5" t="s">
        <v>12</v>
      </c>
      <c r="F1960" s="5" t="s">
        <v>13</v>
      </c>
      <c r="G1960" s="5" t="s">
        <v>31</v>
      </c>
      <c r="H1960" s="5">
        <v>69</v>
      </c>
      <c r="I1960" s="5">
        <v>7</v>
      </c>
      <c r="J1960" s="5">
        <v>483</v>
      </c>
    </row>
    <row r="1961" spans="1:10" ht="15.75" customHeight="1" x14ac:dyDescent="0.25">
      <c r="A1961" s="3" t="s">
        <v>2006</v>
      </c>
      <c r="B1961" s="4">
        <v>43742</v>
      </c>
      <c r="C1961" s="5">
        <v>19</v>
      </c>
      <c r="D1961" s="5" t="s">
        <v>56</v>
      </c>
      <c r="E1961" s="5" t="s">
        <v>36</v>
      </c>
      <c r="F1961" s="5" t="s">
        <v>28</v>
      </c>
      <c r="G1961" s="5" t="s">
        <v>24</v>
      </c>
      <c r="H1961" s="5">
        <v>159</v>
      </c>
      <c r="I1961" s="5">
        <v>3</v>
      </c>
      <c r="J1961" s="5">
        <v>477</v>
      </c>
    </row>
    <row r="1962" spans="1:10" ht="15.75" customHeight="1" x14ac:dyDescent="0.25">
      <c r="A1962" s="3" t="s">
        <v>2007</v>
      </c>
      <c r="B1962" s="4">
        <v>43742</v>
      </c>
      <c r="C1962" s="5">
        <v>9</v>
      </c>
      <c r="D1962" s="5" t="s">
        <v>21</v>
      </c>
      <c r="E1962" s="5" t="s">
        <v>22</v>
      </c>
      <c r="F1962" s="5" t="s">
        <v>23</v>
      </c>
      <c r="G1962" s="5" t="s">
        <v>19</v>
      </c>
      <c r="H1962" s="5">
        <v>289</v>
      </c>
      <c r="I1962" s="5">
        <v>8</v>
      </c>
      <c r="J1962" s="5">
        <v>2312</v>
      </c>
    </row>
    <row r="1963" spans="1:10" ht="15.75" customHeight="1" x14ac:dyDescent="0.25">
      <c r="A1963" s="3" t="s">
        <v>2008</v>
      </c>
      <c r="B1963" s="4">
        <v>43742</v>
      </c>
      <c r="C1963" s="5">
        <v>20</v>
      </c>
      <c r="D1963" s="5" t="s">
        <v>40</v>
      </c>
      <c r="E1963" s="5" t="s">
        <v>27</v>
      </c>
      <c r="F1963" s="5" t="s">
        <v>28</v>
      </c>
      <c r="G1963" s="5" t="s">
        <v>41</v>
      </c>
      <c r="H1963" s="5">
        <v>399</v>
      </c>
      <c r="I1963" s="5">
        <v>3</v>
      </c>
      <c r="J1963" s="5">
        <v>1197</v>
      </c>
    </row>
    <row r="1964" spans="1:10" ht="15.75" customHeight="1" x14ac:dyDescent="0.25">
      <c r="A1964" s="3" t="s">
        <v>2009</v>
      </c>
      <c r="B1964" s="4">
        <v>43743</v>
      </c>
      <c r="C1964" s="5">
        <v>20</v>
      </c>
      <c r="D1964" s="5" t="s">
        <v>40</v>
      </c>
      <c r="E1964" s="5" t="s">
        <v>36</v>
      </c>
      <c r="F1964" s="5" t="s">
        <v>28</v>
      </c>
      <c r="G1964" s="5" t="s">
        <v>19</v>
      </c>
      <c r="H1964" s="5">
        <v>289</v>
      </c>
      <c r="I1964" s="5">
        <v>1</v>
      </c>
      <c r="J1964" s="5">
        <v>289</v>
      </c>
    </row>
    <row r="1965" spans="1:10" ht="15.75" customHeight="1" x14ac:dyDescent="0.25">
      <c r="A1965" s="3" t="s">
        <v>2010</v>
      </c>
      <c r="B1965" s="4">
        <v>43743</v>
      </c>
      <c r="C1965" s="5">
        <v>4</v>
      </c>
      <c r="D1965" s="5" t="s">
        <v>51</v>
      </c>
      <c r="E1965" s="5" t="s">
        <v>17</v>
      </c>
      <c r="F1965" s="5" t="s">
        <v>18</v>
      </c>
      <c r="G1965" s="5" t="s">
        <v>19</v>
      </c>
      <c r="H1965" s="5">
        <v>289</v>
      </c>
      <c r="I1965" s="5">
        <v>3</v>
      </c>
      <c r="J1965" s="5">
        <v>867</v>
      </c>
    </row>
    <row r="1966" spans="1:10" ht="15.75" customHeight="1" x14ac:dyDescent="0.25">
      <c r="A1966" s="3" t="s">
        <v>2011</v>
      </c>
      <c r="B1966" s="4">
        <v>43743</v>
      </c>
      <c r="C1966" s="5">
        <v>4</v>
      </c>
      <c r="D1966" s="5" t="s">
        <v>51</v>
      </c>
      <c r="E1966" s="5" t="s">
        <v>68</v>
      </c>
      <c r="F1966" s="5" t="s">
        <v>18</v>
      </c>
      <c r="G1966" s="5" t="s">
        <v>14</v>
      </c>
      <c r="H1966" s="5">
        <v>199</v>
      </c>
      <c r="I1966" s="5">
        <v>2</v>
      </c>
      <c r="J1966" s="5">
        <v>398</v>
      </c>
    </row>
    <row r="1967" spans="1:10" ht="15.75" customHeight="1" x14ac:dyDescent="0.25">
      <c r="A1967" s="3" t="s">
        <v>2012</v>
      </c>
      <c r="B1967" s="4">
        <v>43743</v>
      </c>
      <c r="C1967" s="5">
        <v>15</v>
      </c>
      <c r="D1967" s="5" t="s">
        <v>118</v>
      </c>
      <c r="E1967" s="5" t="s">
        <v>12</v>
      </c>
      <c r="F1967" s="5" t="s">
        <v>13</v>
      </c>
      <c r="G1967" s="5" t="s">
        <v>41</v>
      </c>
      <c r="H1967" s="5">
        <v>399</v>
      </c>
      <c r="I1967" s="5">
        <v>0</v>
      </c>
      <c r="J1967" s="5">
        <v>0</v>
      </c>
    </row>
    <row r="1968" spans="1:10" ht="15.75" customHeight="1" x14ac:dyDescent="0.25">
      <c r="A1968" s="3" t="s">
        <v>2013</v>
      </c>
      <c r="B1968" s="4">
        <v>43743</v>
      </c>
      <c r="C1968" s="5">
        <v>20</v>
      </c>
      <c r="D1968" s="5" t="s">
        <v>40</v>
      </c>
      <c r="E1968" s="5" t="s">
        <v>36</v>
      </c>
      <c r="F1968" s="5" t="s">
        <v>28</v>
      </c>
      <c r="G1968" s="5" t="s">
        <v>41</v>
      </c>
      <c r="H1968" s="5">
        <v>399</v>
      </c>
      <c r="I1968" s="5">
        <v>9</v>
      </c>
      <c r="J1968" s="5">
        <v>3591</v>
      </c>
    </row>
    <row r="1969" spans="1:10" ht="15.75" customHeight="1" x14ac:dyDescent="0.25">
      <c r="A1969" s="3" t="s">
        <v>2014</v>
      </c>
      <c r="B1969" s="4">
        <v>43743</v>
      </c>
      <c r="C1969" s="5">
        <v>1</v>
      </c>
      <c r="D1969" s="5" t="s">
        <v>16</v>
      </c>
      <c r="E1969" s="5" t="s">
        <v>68</v>
      </c>
      <c r="F1969" s="5" t="s">
        <v>18</v>
      </c>
      <c r="G1969" s="5" t="s">
        <v>31</v>
      </c>
      <c r="H1969" s="5">
        <v>69</v>
      </c>
      <c r="I1969" s="5">
        <v>2</v>
      </c>
      <c r="J1969" s="5">
        <v>138</v>
      </c>
    </row>
    <row r="1970" spans="1:10" ht="15.75" customHeight="1" x14ac:dyDescent="0.25">
      <c r="A1970" s="3" t="s">
        <v>2015</v>
      </c>
      <c r="B1970" s="4">
        <v>43743</v>
      </c>
      <c r="C1970" s="5">
        <v>3</v>
      </c>
      <c r="D1970" s="5" t="s">
        <v>43</v>
      </c>
      <c r="E1970" s="5" t="s">
        <v>68</v>
      </c>
      <c r="F1970" s="5" t="s">
        <v>18</v>
      </c>
      <c r="G1970" s="5" t="s">
        <v>14</v>
      </c>
      <c r="H1970" s="5">
        <v>199</v>
      </c>
      <c r="I1970" s="5">
        <v>1</v>
      </c>
      <c r="J1970" s="5">
        <v>199</v>
      </c>
    </row>
    <row r="1971" spans="1:10" ht="15.75" customHeight="1" x14ac:dyDescent="0.25">
      <c r="A1971" s="3" t="s">
        <v>2016</v>
      </c>
      <c r="B1971" s="4">
        <v>43743</v>
      </c>
      <c r="C1971" s="5">
        <v>11</v>
      </c>
      <c r="D1971" s="5" t="s">
        <v>11</v>
      </c>
      <c r="E1971" s="5" t="s">
        <v>63</v>
      </c>
      <c r="F1971" s="5" t="s">
        <v>13</v>
      </c>
      <c r="G1971" s="5" t="s">
        <v>41</v>
      </c>
      <c r="H1971" s="5">
        <v>399</v>
      </c>
      <c r="I1971" s="5">
        <v>2</v>
      </c>
      <c r="J1971" s="5">
        <v>798</v>
      </c>
    </row>
    <row r="1972" spans="1:10" ht="15.75" customHeight="1" x14ac:dyDescent="0.25">
      <c r="A1972" s="3" t="s">
        <v>2017</v>
      </c>
      <c r="B1972" s="4">
        <v>43743</v>
      </c>
      <c r="C1972" s="5">
        <v>17</v>
      </c>
      <c r="D1972" s="5" t="s">
        <v>35</v>
      </c>
      <c r="E1972" s="5" t="s">
        <v>27</v>
      </c>
      <c r="F1972" s="5" t="s">
        <v>28</v>
      </c>
      <c r="G1972" s="5" t="s">
        <v>31</v>
      </c>
      <c r="H1972" s="5">
        <v>69</v>
      </c>
      <c r="I1972" s="5">
        <v>6</v>
      </c>
      <c r="J1972" s="5">
        <v>414</v>
      </c>
    </row>
    <row r="1973" spans="1:10" ht="15.75" customHeight="1" x14ac:dyDescent="0.25">
      <c r="A1973" s="3" t="s">
        <v>2018</v>
      </c>
      <c r="B1973" s="4">
        <v>43743</v>
      </c>
      <c r="C1973" s="5">
        <v>8</v>
      </c>
      <c r="D1973" s="5" t="s">
        <v>45</v>
      </c>
      <c r="E1973" s="5" t="s">
        <v>22</v>
      </c>
      <c r="F1973" s="5" t="s">
        <v>23</v>
      </c>
      <c r="G1973" s="5" t="s">
        <v>31</v>
      </c>
      <c r="H1973" s="5">
        <v>69</v>
      </c>
      <c r="I1973" s="5">
        <v>0</v>
      </c>
      <c r="J1973" s="5">
        <v>0</v>
      </c>
    </row>
    <row r="1974" spans="1:10" ht="15.75" customHeight="1" x14ac:dyDescent="0.25">
      <c r="A1974" s="3" t="s">
        <v>2019</v>
      </c>
      <c r="B1974" s="4">
        <v>43743</v>
      </c>
      <c r="C1974" s="5">
        <v>12</v>
      </c>
      <c r="D1974" s="5" t="s">
        <v>66</v>
      </c>
      <c r="E1974" s="5" t="s">
        <v>12</v>
      </c>
      <c r="F1974" s="5" t="s">
        <v>13</v>
      </c>
      <c r="G1974" s="5" t="s">
        <v>41</v>
      </c>
      <c r="H1974" s="5">
        <v>399</v>
      </c>
      <c r="I1974" s="5">
        <v>6</v>
      </c>
      <c r="J1974" s="5">
        <v>2394</v>
      </c>
    </row>
    <row r="1975" spans="1:10" ht="15.75" customHeight="1" x14ac:dyDescent="0.25">
      <c r="A1975" s="3" t="s">
        <v>2020</v>
      </c>
      <c r="B1975" s="4">
        <v>43744</v>
      </c>
      <c r="C1975" s="5">
        <v>19</v>
      </c>
      <c r="D1975" s="5" t="s">
        <v>56</v>
      </c>
      <c r="E1975" s="5" t="s">
        <v>27</v>
      </c>
      <c r="F1975" s="5" t="s">
        <v>28</v>
      </c>
      <c r="G1975" s="5" t="s">
        <v>19</v>
      </c>
      <c r="H1975" s="5">
        <v>289</v>
      </c>
      <c r="I1975" s="5">
        <v>1</v>
      </c>
      <c r="J1975" s="5">
        <v>289</v>
      </c>
    </row>
    <row r="1976" spans="1:10" ht="15.75" customHeight="1" x14ac:dyDescent="0.25">
      <c r="A1976" s="3" t="s">
        <v>2021</v>
      </c>
      <c r="B1976" s="4">
        <v>43745</v>
      </c>
      <c r="C1976" s="5">
        <v>6</v>
      </c>
      <c r="D1976" s="5" t="s">
        <v>48</v>
      </c>
      <c r="E1976" s="5" t="s">
        <v>22</v>
      </c>
      <c r="F1976" s="5" t="s">
        <v>23</v>
      </c>
      <c r="G1976" s="5" t="s">
        <v>24</v>
      </c>
      <c r="H1976" s="5">
        <v>159</v>
      </c>
      <c r="I1976" s="5">
        <v>4</v>
      </c>
      <c r="J1976" s="5">
        <v>636</v>
      </c>
    </row>
    <row r="1977" spans="1:10" ht="15.75" customHeight="1" x14ac:dyDescent="0.25">
      <c r="A1977" s="3" t="s">
        <v>2022</v>
      </c>
      <c r="B1977" s="4">
        <v>43745</v>
      </c>
      <c r="C1977" s="5">
        <v>15</v>
      </c>
      <c r="D1977" s="5" t="s">
        <v>118</v>
      </c>
      <c r="E1977" s="5" t="s">
        <v>12</v>
      </c>
      <c r="F1977" s="5" t="s">
        <v>13</v>
      </c>
      <c r="G1977" s="5" t="s">
        <v>24</v>
      </c>
      <c r="H1977" s="5">
        <v>159</v>
      </c>
      <c r="I1977" s="5">
        <v>1</v>
      </c>
      <c r="J1977" s="5">
        <v>159</v>
      </c>
    </row>
    <row r="1978" spans="1:10" ht="15.75" customHeight="1" x14ac:dyDescent="0.25">
      <c r="A1978" s="3" t="s">
        <v>2023</v>
      </c>
      <c r="B1978" s="4">
        <v>43746</v>
      </c>
      <c r="C1978" s="5">
        <v>10</v>
      </c>
      <c r="D1978" s="5" t="s">
        <v>58</v>
      </c>
      <c r="E1978" s="5" t="s">
        <v>22</v>
      </c>
      <c r="F1978" s="5" t="s">
        <v>23</v>
      </c>
      <c r="G1978" s="5" t="s">
        <v>24</v>
      </c>
      <c r="H1978" s="5">
        <v>159</v>
      </c>
      <c r="I1978" s="5">
        <v>6</v>
      </c>
      <c r="J1978" s="5">
        <v>954</v>
      </c>
    </row>
    <row r="1979" spans="1:10" ht="15.75" customHeight="1" x14ac:dyDescent="0.25">
      <c r="A1979" s="3" t="s">
        <v>2024</v>
      </c>
      <c r="B1979" s="4">
        <v>43746</v>
      </c>
      <c r="C1979" s="5">
        <v>14</v>
      </c>
      <c r="D1979" s="5" t="s">
        <v>38</v>
      </c>
      <c r="E1979" s="5" t="s">
        <v>63</v>
      </c>
      <c r="F1979" s="5" t="s">
        <v>13</v>
      </c>
      <c r="G1979" s="5" t="s">
        <v>14</v>
      </c>
      <c r="H1979" s="5">
        <v>199</v>
      </c>
      <c r="I1979" s="5">
        <v>0</v>
      </c>
      <c r="J1979" s="5">
        <v>0</v>
      </c>
    </row>
    <row r="1980" spans="1:10" ht="15.75" customHeight="1" x14ac:dyDescent="0.25">
      <c r="A1980" s="3" t="s">
        <v>2025</v>
      </c>
      <c r="B1980" s="4">
        <v>43747</v>
      </c>
      <c r="C1980" s="5">
        <v>11</v>
      </c>
      <c r="D1980" s="5" t="s">
        <v>11</v>
      </c>
      <c r="E1980" s="5" t="s">
        <v>63</v>
      </c>
      <c r="F1980" s="5" t="s">
        <v>13</v>
      </c>
      <c r="G1980" s="5" t="s">
        <v>24</v>
      </c>
      <c r="H1980" s="5">
        <v>159</v>
      </c>
      <c r="I1980" s="5">
        <v>0</v>
      </c>
      <c r="J1980" s="5">
        <v>0</v>
      </c>
    </row>
    <row r="1981" spans="1:10" ht="15.75" customHeight="1" x14ac:dyDescent="0.25">
      <c r="A1981" s="3" t="s">
        <v>2026</v>
      </c>
      <c r="B1981" s="4">
        <v>43747</v>
      </c>
      <c r="C1981" s="5">
        <v>17</v>
      </c>
      <c r="D1981" s="5" t="s">
        <v>35</v>
      </c>
      <c r="E1981" s="5" t="s">
        <v>27</v>
      </c>
      <c r="F1981" s="5" t="s">
        <v>28</v>
      </c>
      <c r="G1981" s="5" t="s">
        <v>31</v>
      </c>
      <c r="H1981" s="5">
        <v>69</v>
      </c>
      <c r="I1981" s="5">
        <v>4</v>
      </c>
      <c r="J1981" s="5">
        <v>276</v>
      </c>
    </row>
    <row r="1982" spans="1:10" ht="15.75" customHeight="1" x14ac:dyDescent="0.25">
      <c r="A1982" s="3" t="s">
        <v>2027</v>
      </c>
      <c r="B1982" s="4">
        <v>43747</v>
      </c>
      <c r="C1982" s="5">
        <v>12</v>
      </c>
      <c r="D1982" s="5" t="s">
        <v>66</v>
      </c>
      <c r="E1982" s="5" t="s">
        <v>12</v>
      </c>
      <c r="F1982" s="5" t="s">
        <v>13</v>
      </c>
      <c r="G1982" s="5" t="s">
        <v>19</v>
      </c>
      <c r="H1982" s="5">
        <v>289</v>
      </c>
      <c r="I1982" s="5">
        <v>0</v>
      </c>
      <c r="J1982" s="5">
        <v>0</v>
      </c>
    </row>
    <row r="1983" spans="1:10" ht="15.75" customHeight="1" x14ac:dyDescent="0.25">
      <c r="A1983" s="3" t="s">
        <v>2028</v>
      </c>
      <c r="B1983" s="4">
        <v>43747</v>
      </c>
      <c r="C1983" s="5">
        <v>15</v>
      </c>
      <c r="D1983" s="5" t="s">
        <v>118</v>
      </c>
      <c r="E1983" s="5" t="s">
        <v>63</v>
      </c>
      <c r="F1983" s="5" t="s">
        <v>13</v>
      </c>
      <c r="G1983" s="5" t="s">
        <v>31</v>
      </c>
      <c r="H1983" s="5">
        <v>69</v>
      </c>
      <c r="I1983" s="5">
        <v>1</v>
      </c>
      <c r="J1983" s="5">
        <v>69</v>
      </c>
    </row>
    <row r="1984" spans="1:10" ht="15.75" customHeight="1" x14ac:dyDescent="0.25">
      <c r="A1984" s="3" t="s">
        <v>2029</v>
      </c>
      <c r="B1984" s="4">
        <v>43748</v>
      </c>
      <c r="C1984" s="5">
        <v>3</v>
      </c>
      <c r="D1984" s="5" t="s">
        <v>43</v>
      </c>
      <c r="E1984" s="5" t="s">
        <v>68</v>
      </c>
      <c r="F1984" s="5" t="s">
        <v>18</v>
      </c>
      <c r="G1984" s="5" t="s">
        <v>41</v>
      </c>
      <c r="H1984" s="5">
        <v>399</v>
      </c>
      <c r="I1984" s="5">
        <v>1</v>
      </c>
      <c r="J1984" s="5">
        <v>399</v>
      </c>
    </row>
    <row r="1985" spans="1:10" ht="15.75" customHeight="1" x14ac:dyDescent="0.25">
      <c r="A1985" s="3" t="s">
        <v>2030</v>
      </c>
      <c r="B1985" s="4">
        <v>43749</v>
      </c>
      <c r="C1985" s="5">
        <v>20</v>
      </c>
      <c r="D1985" s="5" t="s">
        <v>40</v>
      </c>
      <c r="E1985" s="5" t="s">
        <v>27</v>
      </c>
      <c r="F1985" s="5" t="s">
        <v>28</v>
      </c>
      <c r="G1985" s="5" t="s">
        <v>14</v>
      </c>
      <c r="H1985" s="5">
        <v>199</v>
      </c>
      <c r="I1985" s="5">
        <v>1</v>
      </c>
      <c r="J1985" s="5">
        <v>199</v>
      </c>
    </row>
    <row r="1986" spans="1:10" ht="15.75" customHeight="1" x14ac:dyDescent="0.25">
      <c r="A1986" s="3" t="s">
        <v>2031</v>
      </c>
      <c r="B1986" s="4">
        <v>43750</v>
      </c>
      <c r="C1986" s="5">
        <v>13</v>
      </c>
      <c r="D1986" s="5" t="s">
        <v>33</v>
      </c>
      <c r="E1986" s="5" t="s">
        <v>12</v>
      </c>
      <c r="F1986" s="5" t="s">
        <v>13</v>
      </c>
      <c r="G1986" s="5" t="s">
        <v>41</v>
      </c>
      <c r="H1986" s="5">
        <v>399</v>
      </c>
      <c r="I1986" s="5">
        <v>3</v>
      </c>
      <c r="J1986" s="5">
        <v>1197</v>
      </c>
    </row>
    <row r="1987" spans="1:10" ht="15.75" customHeight="1" x14ac:dyDescent="0.25">
      <c r="A1987" s="3" t="s">
        <v>2032</v>
      </c>
      <c r="B1987" s="4">
        <v>43750</v>
      </c>
      <c r="C1987" s="5">
        <v>1</v>
      </c>
      <c r="D1987" s="5" t="s">
        <v>16</v>
      </c>
      <c r="E1987" s="5" t="s">
        <v>17</v>
      </c>
      <c r="F1987" s="5" t="s">
        <v>18</v>
      </c>
      <c r="G1987" s="5" t="s">
        <v>31</v>
      </c>
      <c r="H1987" s="5">
        <v>69</v>
      </c>
      <c r="I1987" s="5">
        <v>8</v>
      </c>
      <c r="J1987" s="5">
        <v>552</v>
      </c>
    </row>
    <row r="1988" spans="1:10" ht="15.75" customHeight="1" x14ac:dyDescent="0.25">
      <c r="A1988" s="3" t="s">
        <v>2033</v>
      </c>
      <c r="B1988" s="4">
        <v>43751</v>
      </c>
      <c r="C1988" s="5">
        <v>9</v>
      </c>
      <c r="D1988" s="5" t="s">
        <v>21</v>
      </c>
      <c r="E1988" s="5" t="s">
        <v>22</v>
      </c>
      <c r="F1988" s="5" t="s">
        <v>23</v>
      </c>
      <c r="G1988" s="5" t="s">
        <v>19</v>
      </c>
      <c r="H1988" s="5">
        <v>289</v>
      </c>
      <c r="I1988" s="5">
        <v>0</v>
      </c>
      <c r="J1988" s="5">
        <v>0</v>
      </c>
    </row>
    <row r="1989" spans="1:10" ht="15.75" customHeight="1" x14ac:dyDescent="0.25">
      <c r="A1989" s="3" t="s">
        <v>2034</v>
      </c>
      <c r="B1989" s="4">
        <v>43751</v>
      </c>
      <c r="C1989" s="5">
        <v>2</v>
      </c>
      <c r="D1989" s="5" t="s">
        <v>106</v>
      </c>
      <c r="E1989" s="5" t="s">
        <v>68</v>
      </c>
      <c r="F1989" s="5" t="s">
        <v>18</v>
      </c>
      <c r="G1989" s="5" t="s">
        <v>14</v>
      </c>
      <c r="H1989" s="5">
        <v>199</v>
      </c>
      <c r="I1989" s="5">
        <v>5</v>
      </c>
      <c r="J1989" s="5">
        <v>995</v>
      </c>
    </row>
    <row r="1990" spans="1:10" ht="15.75" customHeight="1" x14ac:dyDescent="0.25">
      <c r="A1990" s="3" t="s">
        <v>2035</v>
      </c>
      <c r="B1990" s="4">
        <v>43751</v>
      </c>
      <c r="C1990" s="5">
        <v>12</v>
      </c>
      <c r="D1990" s="5" t="s">
        <v>66</v>
      </c>
      <c r="E1990" s="5" t="s">
        <v>63</v>
      </c>
      <c r="F1990" s="5" t="s">
        <v>13</v>
      </c>
      <c r="G1990" s="5" t="s">
        <v>19</v>
      </c>
      <c r="H1990" s="5">
        <v>289</v>
      </c>
      <c r="I1990" s="5">
        <v>3</v>
      </c>
      <c r="J1990" s="5">
        <v>867</v>
      </c>
    </row>
    <row r="1991" spans="1:10" ht="15.75" customHeight="1" x14ac:dyDescent="0.25">
      <c r="A1991" s="3" t="s">
        <v>2036</v>
      </c>
      <c r="B1991" s="4">
        <v>43751</v>
      </c>
      <c r="C1991" s="5">
        <v>11</v>
      </c>
      <c r="D1991" s="5" t="s">
        <v>11</v>
      </c>
      <c r="E1991" s="5" t="s">
        <v>12</v>
      </c>
      <c r="F1991" s="5" t="s">
        <v>13</v>
      </c>
      <c r="G1991" s="5" t="s">
        <v>14</v>
      </c>
      <c r="H1991" s="5">
        <v>199</v>
      </c>
      <c r="I1991" s="5">
        <v>4</v>
      </c>
      <c r="J1991" s="5">
        <v>796</v>
      </c>
    </row>
    <row r="1992" spans="1:10" ht="15.75" customHeight="1" x14ac:dyDescent="0.25">
      <c r="A1992" s="3" t="s">
        <v>2037</v>
      </c>
      <c r="B1992" s="4">
        <v>43752</v>
      </c>
      <c r="C1992" s="5">
        <v>3</v>
      </c>
      <c r="D1992" s="5" t="s">
        <v>43</v>
      </c>
      <c r="E1992" s="5" t="s">
        <v>17</v>
      </c>
      <c r="F1992" s="5" t="s">
        <v>18</v>
      </c>
      <c r="G1992" s="5" t="s">
        <v>14</v>
      </c>
      <c r="H1992" s="5">
        <v>199</v>
      </c>
      <c r="I1992" s="5">
        <v>7</v>
      </c>
      <c r="J1992" s="5">
        <v>1393</v>
      </c>
    </row>
    <row r="1993" spans="1:10" ht="15.75" customHeight="1" x14ac:dyDescent="0.25">
      <c r="A1993" s="3" t="s">
        <v>2038</v>
      </c>
      <c r="B1993" s="4">
        <v>43753</v>
      </c>
      <c r="C1993" s="5">
        <v>5</v>
      </c>
      <c r="D1993" s="5" t="s">
        <v>60</v>
      </c>
      <c r="E1993" s="5" t="s">
        <v>17</v>
      </c>
      <c r="F1993" s="5" t="s">
        <v>18</v>
      </c>
      <c r="G1993" s="5" t="s">
        <v>24</v>
      </c>
      <c r="H1993" s="5">
        <v>159</v>
      </c>
      <c r="I1993" s="5">
        <v>7</v>
      </c>
      <c r="J1993" s="5">
        <v>1113</v>
      </c>
    </row>
    <row r="1994" spans="1:10" ht="15.75" customHeight="1" x14ac:dyDescent="0.25">
      <c r="A1994" s="3" t="s">
        <v>2039</v>
      </c>
      <c r="B1994" s="4">
        <v>43754</v>
      </c>
      <c r="C1994" s="5">
        <v>15</v>
      </c>
      <c r="D1994" s="5" t="s">
        <v>118</v>
      </c>
      <c r="E1994" s="5" t="s">
        <v>63</v>
      </c>
      <c r="F1994" s="5" t="s">
        <v>13</v>
      </c>
      <c r="G1994" s="5" t="s">
        <v>14</v>
      </c>
      <c r="H1994" s="5">
        <v>199</v>
      </c>
      <c r="I1994" s="5">
        <v>1</v>
      </c>
      <c r="J1994" s="5">
        <v>199</v>
      </c>
    </row>
    <row r="1995" spans="1:10" ht="15.75" customHeight="1" x14ac:dyDescent="0.25">
      <c r="A1995" s="3" t="s">
        <v>2040</v>
      </c>
      <c r="B1995" s="4">
        <v>43754</v>
      </c>
      <c r="C1995" s="5">
        <v>3</v>
      </c>
      <c r="D1995" s="5" t="s">
        <v>43</v>
      </c>
      <c r="E1995" s="5" t="s">
        <v>17</v>
      </c>
      <c r="F1995" s="5" t="s">
        <v>18</v>
      </c>
      <c r="G1995" s="5" t="s">
        <v>31</v>
      </c>
      <c r="H1995" s="5">
        <v>69</v>
      </c>
      <c r="I1995" s="5">
        <v>3</v>
      </c>
      <c r="J1995" s="5">
        <v>207</v>
      </c>
    </row>
    <row r="1996" spans="1:10" ht="15.75" customHeight="1" x14ac:dyDescent="0.25">
      <c r="A1996" s="3" t="s">
        <v>2041</v>
      </c>
      <c r="B1996" s="4">
        <v>43754</v>
      </c>
      <c r="C1996" s="5">
        <v>1</v>
      </c>
      <c r="D1996" s="5" t="s">
        <v>16</v>
      </c>
      <c r="E1996" s="5" t="s">
        <v>17</v>
      </c>
      <c r="F1996" s="5" t="s">
        <v>18</v>
      </c>
      <c r="G1996" s="5" t="s">
        <v>14</v>
      </c>
      <c r="H1996" s="5">
        <v>199</v>
      </c>
      <c r="I1996" s="5">
        <v>8</v>
      </c>
      <c r="J1996" s="5">
        <v>1592</v>
      </c>
    </row>
    <row r="1997" spans="1:10" ht="15.75" customHeight="1" x14ac:dyDescent="0.25">
      <c r="A1997" s="3" t="s">
        <v>2042</v>
      </c>
      <c r="B1997" s="4">
        <v>43754</v>
      </c>
      <c r="C1997" s="5">
        <v>9</v>
      </c>
      <c r="D1997" s="5" t="s">
        <v>21</v>
      </c>
      <c r="E1997" s="5" t="s">
        <v>46</v>
      </c>
      <c r="F1997" s="5" t="s">
        <v>23</v>
      </c>
      <c r="G1997" s="5" t="s">
        <v>31</v>
      </c>
      <c r="H1997" s="5">
        <v>69</v>
      </c>
      <c r="I1997" s="5">
        <v>8</v>
      </c>
      <c r="J1997" s="5">
        <v>552</v>
      </c>
    </row>
    <row r="1998" spans="1:10" ht="15.75" customHeight="1" x14ac:dyDescent="0.25">
      <c r="A1998" s="3" t="s">
        <v>2043</v>
      </c>
      <c r="B1998" s="4">
        <v>43754</v>
      </c>
      <c r="C1998" s="5">
        <v>5</v>
      </c>
      <c r="D1998" s="5" t="s">
        <v>60</v>
      </c>
      <c r="E1998" s="5" t="s">
        <v>68</v>
      </c>
      <c r="F1998" s="5" t="s">
        <v>18</v>
      </c>
      <c r="G1998" s="5" t="s">
        <v>31</v>
      </c>
      <c r="H1998" s="5">
        <v>69</v>
      </c>
      <c r="I1998" s="5">
        <v>6</v>
      </c>
      <c r="J1998" s="5">
        <v>414</v>
      </c>
    </row>
    <row r="1999" spans="1:10" ht="15.75" customHeight="1" x14ac:dyDescent="0.25">
      <c r="A1999" s="3" t="s">
        <v>2044</v>
      </c>
      <c r="B1999" s="4">
        <v>43754</v>
      </c>
      <c r="C1999" s="5">
        <v>3</v>
      </c>
      <c r="D1999" s="5" t="s">
        <v>43</v>
      </c>
      <c r="E1999" s="5" t="s">
        <v>68</v>
      </c>
      <c r="F1999" s="5" t="s">
        <v>18</v>
      </c>
      <c r="G1999" s="5" t="s">
        <v>41</v>
      </c>
      <c r="H1999" s="5">
        <v>399</v>
      </c>
      <c r="I1999" s="5">
        <v>6</v>
      </c>
      <c r="J1999" s="5">
        <v>2394</v>
      </c>
    </row>
    <row r="2000" spans="1:10" ht="15.75" customHeight="1" x14ac:dyDescent="0.25">
      <c r="A2000" s="3" t="s">
        <v>2045</v>
      </c>
      <c r="B2000" s="4">
        <v>43754</v>
      </c>
      <c r="C2000" s="5">
        <v>6</v>
      </c>
      <c r="D2000" s="5" t="s">
        <v>48</v>
      </c>
      <c r="E2000" s="5" t="s">
        <v>46</v>
      </c>
      <c r="F2000" s="5" t="s">
        <v>23</v>
      </c>
      <c r="G2000" s="5" t="s">
        <v>19</v>
      </c>
      <c r="H2000" s="5">
        <v>289</v>
      </c>
      <c r="I2000" s="5">
        <v>1</v>
      </c>
      <c r="J2000" s="5">
        <v>289</v>
      </c>
    </row>
    <row r="2001" spans="1:10" ht="15.75" customHeight="1" x14ac:dyDescent="0.25">
      <c r="A2001" s="3" t="s">
        <v>2046</v>
      </c>
      <c r="B2001" s="4">
        <v>43754</v>
      </c>
      <c r="C2001" s="5">
        <v>14</v>
      </c>
      <c r="D2001" s="5" t="s">
        <v>38</v>
      </c>
      <c r="E2001" s="5" t="s">
        <v>12</v>
      </c>
      <c r="F2001" s="5" t="s">
        <v>13</v>
      </c>
      <c r="G2001" s="5" t="s">
        <v>14</v>
      </c>
      <c r="H2001" s="5">
        <v>199</v>
      </c>
      <c r="I2001" s="5">
        <v>4</v>
      </c>
      <c r="J2001" s="5">
        <v>796</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90AE3-C42A-43E0-9D6B-44A0F91E7F71}">
  <dimension ref="A1:J2001"/>
  <sheetViews>
    <sheetView topLeftCell="A1981" workbookViewId="0">
      <selection sqref="A1:J2001"/>
    </sheetView>
  </sheetViews>
  <sheetFormatPr defaultColWidth="11.25" defaultRowHeight="15" customHeight="1" x14ac:dyDescent="0.25"/>
  <cols>
    <col min="1" max="3" width="10.5" customWidth="1"/>
    <col min="4" max="5" width="16.5" customWidth="1"/>
    <col min="6" max="6" width="12.75" customWidth="1"/>
    <col min="7" max="16" width="10.5" customWidth="1"/>
  </cols>
  <sheetData>
    <row r="1" spans="1:10" ht="15.75" customHeight="1" x14ac:dyDescent="0.25">
      <c r="A1" s="1" t="s">
        <v>0</v>
      </c>
      <c r="B1" s="2" t="s">
        <v>1</v>
      </c>
      <c r="C1" s="2" t="s">
        <v>2</v>
      </c>
      <c r="D1" s="2" t="s">
        <v>3</v>
      </c>
      <c r="E1" s="2" t="s">
        <v>4</v>
      </c>
      <c r="F1" s="2" t="s">
        <v>5</v>
      </c>
      <c r="G1" s="2" t="s">
        <v>6</v>
      </c>
      <c r="H1" s="2" t="s">
        <v>7</v>
      </c>
      <c r="I1" s="2" t="s">
        <v>8</v>
      </c>
      <c r="J1" s="2" t="s">
        <v>9</v>
      </c>
    </row>
    <row r="2" spans="1:10" ht="15.75" customHeight="1" x14ac:dyDescent="0.25">
      <c r="A2" s="3" t="s">
        <v>10</v>
      </c>
      <c r="B2" s="4">
        <v>43101</v>
      </c>
      <c r="C2" s="5">
        <v>11</v>
      </c>
      <c r="D2" s="5" t="s">
        <v>11</v>
      </c>
      <c r="E2" s="5" t="s">
        <v>12</v>
      </c>
      <c r="F2" s="5" t="s">
        <v>13</v>
      </c>
      <c r="G2" s="5" t="s">
        <v>14</v>
      </c>
      <c r="H2" s="5">
        <v>199</v>
      </c>
      <c r="I2" s="5">
        <v>3</v>
      </c>
      <c r="J2" s="5">
        <v>597</v>
      </c>
    </row>
    <row r="3" spans="1:10" ht="15.75" customHeight="1" x14ac:dyDescent="0.25">
      <c r="A3" s="3" t="s">
        <v>15</v>
      </c>
      <c r="B3" s="4">
        <v>43102</v>
      </c>
      <c r="C3" s="5">
        <v>1</v>
      </c>
      <c r="D3" s="5" t="s">
        <v>16</v>
      </c>
      <c r="E3" s="5" t="s">
        <v>17</v>
      </c>
      <c r="F3" s="5" t="s">
        <v>18</v>
      </c>
      <c r="G3" s="5" t="s">
        <v>19</v>
      </c>
      <c r="H3" s="5">
        <v>289</v>
      </c>
      <c r="I3" s="5">
        <v>7</v>
      </c>
      <c r="J3" s="5">
        <v>2023</v>
      </c>
    </row>
    <row r="4" spans="1:10" ht="15.75" customHeight="1" x14ac:dyDescent="0.25">
      <c r="A4" s="3" t="s">
        <v>20</v>
      </c>
      <c r="B4" s="4">
        <v>43103</v>
      </c>
      <c r="C4" s="5">
        <v>9</v>
      </c>
      <c r="D4" s="5" t="s">
        <v>21</v>
      </c>
      <c r="E4" s="5" t="s">
        <v>22</v>
      </c>
      <c r="F4" s="5" t="s">
        <v>23</v>
      </c>
      <c r="G4" s="5" t="s">
        <v>24</v>
      </c>
      <c r="H4" s="5">
        <v>159</v>
      </c>
      <c r="I4" s="5">
        <v>3</v>
      </c>
      <c r="J4" s="5">
        <v>477</v>
      </c>
    </row>
    <row r="5" spans="1:10" ht="15.75" customHeight="1" x14ac:dyDescent="0.25">
      <c r="A5" s="3" t="s">
        <v>25</v>
      </c>
      <c r="B5" s="4">
        <v>43103</v>
      </c>
      <c r="C5" s="5">
        <v>18</v>
      </c>
      <c r="D5" s="5" t="s">
        <v>26</v>
      </c>
      <c r="E5" s="5" t="s">
        <v>27</v>
      </c>
      <c r="F5" s="5" t="s">
        <v>28</v>
      </c>
      <c r="G5" s="5" t="s">
        <v>19</v>
      </c>
      <c r="H5" s="5">
        <v>289</v>
      </c>
      <c r="I5" s="5">
        <v>3</v>
      </c>
      <c r="J5" s="5">
        <v>867</v>
      </c>
    </row>
    <row r="6" spans="1:10" ht="15.75" customHeight="1" x14ac:dyDescent="0.25">
      <c r="A6" s="3" t="s">
        <v>29</v>
      </c>
      <c r="B6" s="4">
        <v>43104</v>
      </c>
      <c r="C6" s="5">
        <v>16</v>
      </c>
      <c r="D6" s="5" t="s">
        <v>30</v>
      </c>
      <c r="E6" s="5" t="s">
        <v>27</v>
      </c>
      <c r="F6" s="5" t="s">
        <v>28</v>
      </c>
      <c r="G6" s="5" t="s">
        <v>31</v>
      </c>
      <c r="H6" s="5">
        <v>69</v>
      </c>
      <c r="I6" s="5">
        <v>4</v>
      </c>
      <c r="J6" s="5">
        <v>276</v>
      </c>
    </row>
    <row r="7" spans="1:10" ht="15.75" customHeight="1" x14ac:dyDescent="0.25">
      <c r="A7" s="3" t="s">
        <v>32</v>
      </c>
      <c r="B7" s="4">
        <v>43104</v>
      </c>
      <c r="C7" s="5">
        <v>13</v>
      </c>
      <c r="D7" s="5" t="s">
        <v>33</v>
      </c>
      <c r="E7" s="5" t="s">
        <v>12</v>
      </c>
      <c r="F7" s="5" t="s">
        <v>13</v>
      </c>
      <c r="G7" s="5" t="s">
        <v>14</v>
      </c>
      <c r="H7" s="5">
        <v>199</v>
      </c>
      <c r="I7" s="5">
        <v>2</v>
      </c>
      <c r="J7" s="5">
        <v>398</v>
      </c>
    </row>
    <row r="8" spans="1:10" ht="15.75" customHeight="1" x14ac:dyDescent="0.25">
      <c r="A8" s="3" t="s">
        <v>34</v>
      </c>
      <c r="B8" s="4">
        <v>43104</v>
      </c>
      <c r="C8" s="5">
        <v>17</v>
      </c>
      <c r="D8" s="5" t="s">
        <v>35</v>
      </c>
      <c r="E8" s="5" t="s">
        <v>36</v>
      </c>
      <c r="F8" s="5" t="s">
        <v>28</v>
      </c>
      <c r="G8" s="5" t="s">
        <v>19</v>
      </c>
      <c r="H8" s="5">
        <v>289</v>
      </c>
      <c r="I8" s="5">
        <v>9</v>
      </c>
      <c r="J8" s="5">
        <v>2601</v>
      </c>
    </row>
    <row r="9" spans="1:10" ht="15.75" customHeight="1" x14ac:dyDescent="0.25">
      <c r="A9" s="3" t="s">
        <v>37</v>
      </c>
      <c r="B9" s="4">
        <v>43105</v>
      </c>
      <c r="C9" s="5">
        <v>14</v>
      </c>
      <c r="D9" s="5" t="s">
        <v>38</v>
      </c>
      <c r="E9" s="5" t="s">
        <v>12</v>
      </c>
      <c r="F9" s="5" t="s">
        <v>13</v>
      </c>
      <c r="G9" s="5" t="s">
        <v>14</v>
      </c>
      <c r="H9" s="5">
        <v>199</v>
      </c>
      <c r="I9" s="5">
        <v>5</v>
      </c>
      <c r="J9" s="5">
        <v>995</v>
      </c>
    </row>
    <row r="10" spans="1:10" ht="15.75" customHeight="1" x14ac:dyDescent="0.25">
      <c r="A10" s="3" t="s">
        <v>39</v>
      </c>
      <c r="B10" s="4">
        <v>43105</v>
      </c>
      <c r="C10" s="5">
        <v>20</v>
      </c>
      <c r="D10" s="5" t="s">
        <v>40</v>
      </c>
      <c r="E10" s="5" t="s">
        <v>36</v>
      </c>
      <c r="F10" s="5" t="s">
        <v>28</v>
      </c>
      <c r="G10" s="5" t="s">
        <v>41</v>
      </c>
      <c r="H10" s="5">
        <v>399</v>
      </c>
      <c r="I10" s="5">
        <v>5</v>
      </c>
      <c r="J10" s="5">
        <v>1995</v>
      </c>
    </row>
    <row r="11" spans="1:10" ht="15.75" customHeight="1" x14ac:dyDescent="0.25">
      <c r="A11" s="3" t="s">
        <v>42</v>
      </c>
      <c r="B11" s="4">
        <v>43105</v>
      </c>
      <c r="C11" s="5">
        <v>3</v>
      </c>
      <c r="D11" s="5" t="s">
        <v>43</v>
      </c>
      <c r="E11" s="5" t="s">
        <v>17</v>
      </c>
      <c r="F11" s="5" t="s">
        <v>18</v>
      </c>
      <c r="G11" s="5" t="s">
        <v>14</v>
      </c>
      <c r="H11" s="5">
        <v>199</v>
      </c>
      <c r="I11" s="5">
        <v>0</v>
      </c>
      <c r="J11" s="5">
        <v>0</v>
      </c>
    </row>
    <row r="12" spans="1:10" ht="15.75" customHeight="1" x14ac:dyDescent="0.25">
      <c r="A12" s="3" t="s">
        <v>44</v>
      </c>
      <c r="B12" s="4">
        <v>43105</v>
      </c>
      <c r="C12" s="5">
        <v>8</v>
      </c>
      <c r="D12" s="5" t="s">
        <v>45</v>
      </c>
      <c r="E12" s="5" t="s">
        <v>46</v>
      </c>
      <c r="F12" s="5" t="s">
        <v>23</v>
      </c>
      <c r="G12" s="5" t="s">
        <v>19</v>
      </c>
      <c r="H12" s="5">
        <v>289</v>
      </c>
      <c r="I12" s="5">
        <v>9</v>
      </c>
      <c r="J12" s="5">
        <v>2601</v>
      </c>
    </row>
    <row r="13" spans="1:10" ht="15.75" customHeight="1" x14ac:dyDescent="0.25">
      <c r="A13" s="3" t="s">
        <v>47</v>
      </c>
      <c r="B13" s="4">
        <v>43105</v>
      </c>
      <c r="C13" s="5">
        <v>6</v>
      </c>
      <c r="D13" s="5" t="s">
        <v>48</v>
      </c>
      <c r="E13" s="5" t="s">
        <v>46</v>
      </c>
      <c r="F13" s="5" t="s">
        <v>23</v>
      </c>
      <c r="G13" s="5" t="s">
        <v>41</v>
      </c>
      <c r="H13" s="5">
        <v>399</v>
      </c>
      <c r="I13" s="5">
        <v>6</v>
      </c>
      <c r="J13" s="5">
        <v>2394</v>
      </c>
    </row>
    <row r="14" spans="1:10" ht="15.75" customHeight="1" x14ac:dyDescent="0.25">
      <c r="A14" s="3" t="s">
        <v>49</v>
      </c>
      <c r="B14" s="4">
        <v>43105</v>
      </c>
      <c r="C14" s="5">
        <v>9</v>
      </c>
      <c r="D14" s="5" t="s">
        <v>21</v>
      </c>
      <c r="E14" s="5" t="s">
        <v>22</v>
      </c>
      <c r="F14" s="5" t="s">
        <v>23</v>
      </c>
      <c r="G14" s="5" t="s">
        <v>14</v>
      </c>
      <c r="H14" s="5">
        <v>199</v>
      </c>
      <c r="I14" s="5">
        <v>6</v>
      </c>
      <c r="J14" s="5">
        <v>1194</v>
      </c>
    </row>
    <row r="15" spans="1:10" ht="15.75" customHeight="1" x14ac:dyDescent="0.25">
      <c r="A15" s="3" t="s">
        <v>50</v>
      </c>
      <c r="B15" s="4">
        <v>43105</v>
      </c>
      <c r="C15" s="5">
        <v>4</v>
      </c>
      <c r="D15" s="5" t="s">
        <v>51</v>
      </c>
      <c r="E15" s="5" t="s">
        <v>17</v>
      </c>
      <c r="F15" s="5" t="s">
        <v>18</v>
      </c>
      <c r="G15" s="5" t="s">
        <v>41</v>
      </c>
      <c r="H15" s="5">
        <v>399</v>
      </c>
      <c r="I15" s="5">
        <v>4</v>
      </c>
      <c r="J15" s="5">
        <v>1596</v>
      </c>
    </row>
    <row r="16" spans="1:10" ht="15.75" customHeight="1" x14ac:dyDescent="0.25">
      <c r="A16" s="3" t="s">
        <v>52</v>
      </c>
      <c r="B16" s="4">
        <v>43105</v>
      </c>
      <c r="C16" s="5">
        <v>6</v>
      </c>
      <c r="D16" s="5" t="s">
        <v>48</v>
      </c>
      <c r="E16" s="5" t="s">
        <v>22</v>
      </c>
      <c r="F16" s="5" t="s">
        <v>23</v>
      </c>
      <c r="G16" s="5" t="s">
        <v>14</v>
      </c>
      <c r="H16" s="5">
        <v>199</v>
      </c>
      <c r="I16" s="5">
        <v>2</v>
      </c>
      <c r="J16" s="5">
        <v>398</v>
      </c>
    </row>
    <row r="17" spans="1:10" ht="15.75" customHeight="1" x14ac:dyDescent="0.25">
      <c r="A17" s="3" t="s">
        <v>53</v>
      </c>
      <c r="B17" s="4">
        <v>43106</v>
      </c>
      <c r="C17" s="5">
        <v>13</v>
      </c>
      <c r="D17" s="5" t="s">
        <v>33</v>
      </c>
      <c r="E17" s="5" t="s">
        <v>12</v>
      </c>
      <c r="F17" s="5" t="s">
        <v>13</v>
      </c>
      <c r="G17" s="5" t="s">
        <v>31</v>
      </c>
      <c r="H17" s="5">
        <v>69</v>
      </c>
      <c r="I17" s="5">
        <v>0</v>
      </c>
      <c r="J17" s="5">
        <v>0</v>
      </c>
    </row>
    <row r="18" spans="1:10" ht="15.75" customHeight="1" x14ac:dyDescent="0.25">
      <c r="A18" s="3" t="s">
        <v>54</v>
      </c>
      <c r="B18" s="4">
        <v>43107</v>
      </c>
      <c r="C18" s="5">
        <v>14</v>
      </c>
      <c r="D18" s="5" t="s">
        <v>38</v>
      </c>
      <c r="E18" s="5" t="s">
        <v>12</v>
      </c>
      <c r="F18" s="5" t="s">
        <v>13</v>
      </c>
      <c r="G18" s="5" t="s">
        <v>19</v>
      </c>
      <c r="H18" s="5">
        <v>289</v>
      </c>
      <c r="I18" s="5">
        <v>0</v>
      </c>
      <c r="J18" s="5">
        <v>0</v>
      </c>
    </row>
    <row r="19" spans="1:10" ht="15.75" customHeight="1" x14ac:dyDescent="0.25">
      <c r="A19" s="3" t="s">
        <v>55</v>
      </c>
      <c r="B19" s="4">
        <v>43107</v>
      </c>
      <c r="C19" s="5">
        <v>19</v>
      </c>
      <c r="D19" s="5" t="s">
        <v>56</v>
      </c>
      <c r="E19" s="5" t="s">
        <v>27</v>
      </c>
      <c r="F19" s="5" t="s">
        <v>28</v>
      </c>
      <c r="G19" s="5" t="s">
        <v>24</v>
      </c>
      <c r="H19" s="5">
        <v>159</v>
      </c>
      <c r="I19" s="5">
        <v>5</v>
      </c>
      <c r="J19" s="5">
        <v>795</v>
      </c>
    </row>
    <row r="20" spans="1:10" ht="15.75" customHeight="1" x14ac:dyDescent="0.25">
      <c r="A20" s="3" t="s">
        <v>57</v>
      </c>
      <c r="B20" s="4">
        <v>43107</v>
      </c>
      <c r="C20" s="5">
        <v>10</v>
      </c>
      <c r="D20" s="5" t="s">
        <v>58</v>
      </c>
      <c r="E20" s="5" t="s">
        <v>46</v>
      </c>
      <c r="F20" s="5" t="s">
        <v>23</v>
      </c>
      <c r="G20" s="5" t="s">
        <v>31</v>
      </c>
      <c r="H20" s="5">
        <v>69</v>
      </c>
      <c r="I20" s="5">
        <v>2</v>
      </c>
      <c r="J20" s="5">
        <v>138</v>
      </c>
    </row>
    <row r="21" spans="1:10" ht="15.75" customHeight="1" x14ac:dyDescent="0.25">
      <c r="A21" s="3" t="s">
        <v>59</v>
      </c>
      <c r="B21" s="4">
        <v>43107</v>
      </c>
      <c r="C21" s="5">
        <v>5</v>
      </c>
      <c r="D21" s="5" t="s">
        <v>60</v>
      </c>
      <c r="E21" s="5" t="s">
        <v>17</v>
      </c>
      <c r="F21" s="5" t="s">
        <v>18</v>
      </c>
      <c r="G21" s="5" t="s">
        <v>41</v>
      </c>
      <c r="H21" s="5">
        <v>399</v>
      </c>
      <c r="I21" s="5">
        <v>3</v>
      </c>
      <c r="J21" s="5">
        <v>1197</v>
      </c>
    </row>
    <row r="22" spans="1:10" ht="15.75" customHeight="1" x14ac:dyDescent="0.25">
      <c r="A22" s="3" t="s">
        <v>61</v>
      </c>
      <c r="B22" s="4">
        <v>43107</v>
      </c>
      <c r="C22" s="5">
        <v>10</v>
      </c>
      <c r="D22" s="5" t="s">
        <v>58</v>
      </c>
      <c r="E22" s="5" t="s">
        <v>46</v>
      </c>
      <c r="F22" s="5" t="s">
        <v>23</v>
      </c>
      <c r="G22" s="5" t="s">
        <v>31</v>
      </c>
      <c r="H22" s="5">
        <v>69</v>
      </c>
      <c r="I22" s="5">
        <v>2</v>
      </c>
      <c r="J22" s="5">
        <v>138</v>
      </c>
    </row>
    <row r="23" spans="1:10" ht="15.75" customHeight="1" x14ac:dyDescent="0.25">
      <c r="A23" s="3" t="s">
        <v>62</v>
      </c>
      <c r="B23" s="4">
        <v>43107</v>
      </c>
      <c r="C23" s="5">
        <v>11</v>
      </c>
      <c r="D23" s="5" t="s">
        <v>11</v>
      </c>
      <c r="E23" s="5" t="s">
        <v>63</v>
      </c>
      <c r="F23" s="5" t="s">
        <v>13</v>
      </c>
      <c r="G23" s="5" t="s">
        <v>19</v>
      </c>
      <c r="H23" s="5">
        <v>289</v>
      </c>
      <c r="I23" s="5">
        <v>6</v>
      </c>
      <c r="J23" s="5">
        <v>1734</v>
      </c>
    </row>
    <row r="24" spans="1:10" ht="15.75" customHeight="1" x14ac:dyDescent="0.25">
      <c r="A24" s="3" t="s">
        <v>64</v>
      </c>
      <c r="B24" s="4">
        <v>43107</v>
      </c>
      <c r="C24" s="5">
        <v>8</v>
      </c>
      <c r="D24" s="5" t="s">
        <v>45</v>
      </c>
      <c r="E24" s="5" t="s">
        <v>46</v>
      </c>
      <c r="F24" s="5" t="s">
        <v>23</v>
      </c>
      <c r="G24" s="5" t="s">
        <v>24</v>
      </c>
      <c r="H24" s="5">
        <v>159</v>
      </c>
      <c r="I24" s="5">
        <v>4</v>
      </c>
      <c r="J24" s="5">
        <v>636</v>
      </c>
    </row>
    <row r="25" spans="1:10" ht="15.75" customHeight="1" x14ac:dyDescent="0.25">
      <c r="A25" s="3" t="s">
        <v>65</v>
      </c>
      <c r="B25" s="4">
        <v>43107</v>
      </c>
      <c r="C25" s="5">
        <v>12</v>
      </c>
      <c r="D25" s="5" t="s">
        <v>66</v>
      </c>
      <c r="E25" s="5" t="s">
        <v>12</v>
      </c>
      <c r="F25" s="5" t="s">
        <v>13</v>
      </c>
      <c r="G25" s="5" t="s">
        <v>41</v>
      </c>
      <c r="H25" s="5">
        <v>399</v>
      </c>
      <c r="I25" s="5">
        <v>2</v>
      </c>
      <c r="J25" s="5">
        <v>798</v>
      </c>
    </row>
    <row r="26" spans="1:10" ht="15.75" customHeight="1" x14ac:dyDescent="0.25">
      <c r="A26" s="3" t="s">
        <v>67</v>
      </c>
      <c r="B26" s="4">
        <v>43108</v>
      </c>
      <c r="C26" s="5">
        <v>3</v>
      </c>
      <c r="D26" s="5" t="s">
        <v>43</v>
      </c>
      <c r="E26" s="5" t="s">
        <v>68</v>
      </c>
      <c r="F26" s="5" t="s">
        <v>18</v>
      </c>
      <c r="G26" s="5" t="s">
        <v>41</v>
      </c>
      <c r="H26" s="5">
        <v>399</v>
      </c>
      <c r="I26" s="5">
        <v>0</v>
      </c>
      <c r="J26" s="5">
        <v>0</v>
      </c>
    </row>
    <row r="27" spans="1:10" ht="15.75" customHeight="1" x14ac:dyDescent="0.25">
      <c r="A27" s="3" t="s">
        <v>69</v>
      </c>
      <c r="B27" s="4">
        <v>43108</v>
      </c>
      <c r="C27" s="5">
        <v>14</v>
      </c>
      <c r="D27" s="5" t="s">
        <v>38</v>
      </c>
      <c r="E27" s="5" t="s">
        <v>12</v>
      </c>
      <c r="F27" s="5" t="s">
        <v>13</v>
      </c>
      <c r="G27" s="5" t="s">
        <v>19</v>
      </c>
      <c r="H27" s="5">
        <v>289</v>
      </c>
      <c r="I27" s="5">
        <v>0</v>
      </c>
      <c r="J27" s="5">
        <v>0</v>
      </c>
    </row>
    <row r="28" spans="1:10" ht="15.75" customHeight="1" x14ac:dyDescent="0.25">
      <c r="A28" s="3" t="s">
        <v>70</v>
      </c>
      <c r="B28" s="4">
        <v>43108</v>
      </c>
      <c r="C28" s="5">
        <v>14</v>
      </c>
      <c r="D28" s="5" t="s">
        <v>38</v>
      </c>
      <c r="E28" s="5" t="s">
        <v>63</v>
      </c>
      <c r="F28" s="5" t="s">
        <v>13</v>
      </c>
      <c r="G28" s="5" t="s">
        <v>14</v>
      </c>
      <c r="H28" s="5">
        <v>199</v>
      </c>
      <c r="I28" s="5">
        <v>1</v>
      </c>
      <c r="J28" s="5">
        <v>199</v>
      </c>
    </row>
    <row r="29" spans="1:10" ht="15.75" customHeight="1" x14ac:dyDescent="0.25">
      <c r="A29" s="3" t="s">
        <v>71</v>
      </c>
      <c r="B29" s="4">
        <v>43108</v>
      </c>
      <c r="C29" s="5">
        <v>19</v>
      </c>
      <c r="D29" s="5" t="s">
        <v>56</v>
      </c>
      <c r="E29" s="5" t="s">
        <v>36</v>
      </c>
      <c r="F29" s="5" t="s">
        <v>28</v>
      </c>
      <c r="G29" s="5" t="s">
        <v>41</v>
      </c>
      <c r="H29" s="5">
        <v>399</v>
      </c>
      <c r="I29" s="5">
        <v>7</v>
      </c>
      <c r="J29" s="5">
        <v>2793</v>
      </c>
    </row>
    <row r="30" spans="1:10" ht="15.75" customHeight="1" x14ac:dyDescent="0.25">
      <c r="A30" s="3" t="s">
        <v>72</v>
      </c>
      <c r="B30" s="4">
        <v>43109</v>
      </c>
      <c r="C30" s="5">
        <v>10</v>
      </c>
      <c r="D30" s="5" t="s">
        <v>58</v>
      </c>
      <c r="E30" s="5" t="s">
        <v>46</v>
      </c>
      <c r="F30" s="5" t="s">
        <v>23</v>
      </c>
      <c r="G30" s="5" t="s">
        <v>14</v>
      </c>
      <c r="H30" s="5">
        <v>199</v>
      </c>
      <c r="I30" s="5">
        <v>3</v>
      </c>
      <c r="J30" s="5">
        <v>597</v>
      </c>
    </row>
    <row r="31" spans="1:10" ht="15.75" customHeight="1" x14ac:dyDescent="0.25">
      <c r="A31" s="3" t="s">
        <v>73</v>
      </c>
      <c r="B31" s="4">
        <v>43109</v>
      </c>
      <c r="C31" s="5">
        <v>12</v>
      </c>
      <c r="D31" s="5" t="s">
        <v>66</v>
      </c>
      <c r="E31" s="5" t="s">
        <v>63</v>
      </c>
      <c r="F31" s="5" t="s">
        <v>13</v>
      </c>
      <c r="G31" s="5" t="s">
        <v>19</v>
      </c>
      <c r="H31" s="5">
        <v>289</v>
      </c>
      <c r="I31" s="5">
        <v>0</v>
      </c>
      <c r="J31" s="5">
        <v>0</v>
      </c>
    </row>
    <row r="32" spans="1:10" ht="15.75" customHeight="1" x14ac:dyDescent="0.25">
      <c r="A32" s="3" t="s">
        <v>74</v>
      </c>
      <c r="B32" s="4">
        <v>43109</v>
      </c>
      <c r="C32" s="5">
        <v>6</v>
      </c>
      <c r="D32" s="5" t="s">
        <v>48</v>
      </c>
      <c r="E32" s="5" t="s">
        <v>22</v>
      </c>
      <c r="F32" s="5" t="s">
        <v>23</v>
      </c>
      <c r="G32" s="5" t="s">
        <v>24</v>
      </c>
      <c r="H32" s="5">
        <v>159</v>
      </c>
      <c r="I32" s="5">
        <v>2</v>
      </c>
      <c r="J32" s="5">
        <v>318</v>
      </c>
    </row>
    <row r="33" spans="1:10" ht="15.75" customHeight="1" x14ac:dyDescent="0.25">
      <c r="A33" s="3" t="s">
        <v>75</v>
      </c>
      <c r="B33" s="4">
        <v>43109</v>
      </c>
      <c r="C33" s="5">
        <v>6</v>
      </c>
      <c r="D33" s="5" t="s">
        <v>48</v>
      </c>
      <c r="E33" s="5" t="s">
        <v>46</v>
      </c>
      <c r="F33" s="5" t="s">
        <v>23</v>
      </c>
      <c r="G33" s="5" t="s">
        <v>41</v>
      </c>
      <c r="H33" s="5">
        <v>399</v>
      </c>
      <c r="I33" s="5">
        <v>3</v>
      </c>
      <c r="J33" s="5">
        <v>1197</v>
      </c>
    </row>
    <row r="34" spans="1:10" ht="15.75" customHeight="1" x14ac:dyDescent="0.25">
      <c r="A34" s="3" t="s">
        <v>76</v>
      </c>
      <c r="B34" s="4">
        <v>43110</v>
      </c>
      <c r="C34" s="5">
        <v>6</v>
      </c>
      <c r="D34" s="5" t="s">
        <v>48</v>
      </c>
      <c r="E34" s="5" t="s">
        <v>46</v>
      </c>
      <c r="F34" s="5" t="s">
        <v>23</v>
      </c>
      <c r="G34" s="5" t="s">
        <v>31</v>
      </c>
      <c r="H34" s="5">
        <v>69</v>
      </c>
      <c r="I34" s="5">
        <v>2</v>
      </c>
      <c r="J34" s="5">
        <v>138</v>
      </c>
    </row>
    <row r="35" spans="1:10" ht="15.75" customHeight="1" x14ac:dyDescent="0.25">
      <c r="A35" s="3" t="s">
        <v>77</v>
      </c>
      <c r="B35" s="4">
        <v>43111</v>
      </c>
      <c r="C35" s="5">
        <v>1</v>
      </c>
      <c r="D35" s="5" t="s">
        <v>16</v>
      </c>
      <c r="E35" s="5" t="s">
        <v>68</v>
      </c>
      <c r="F35" s="5" t="s">
        <v>18</v>
      </c>
      <c r="G35" s="5" t="s">
        <v>14</v>
      </c>
      <c r="H35" s="5">
        <v>199</v>
      </c>
      <c r="I35" s="5">
        <v>8</v>
      </c>
      <c r="J35" s="5">
        <v>1592</v>
      </c>
    </row>
    <row r="36" spans="1:10" ht="15.75" customHeight="1" x14ac:dyDescent="0.25">
      <c r="A36" s="3" t="s">
        <v>78</v>
      </c>
      <c r="B36" s="4">
        <v>43111</v>
      </c>
      <c r="C36" s="5">
        <v>16</v>
      </c>
      <c r="D36" s="5" t="s">
        <v>30</v>
      </c>
      <c r="E36" s="5" t="s">
        <v>36</v>
      </c>
      <c r="F36" s="5" t="s">
        <v>28</v>
      </c>
      <c r="G36" s="5" t="s">
        <v>14</v>
      </c>
      <c r="H36" s="5">
        <v>199</v>
      </c>
      <c r="I36" s="5">
        <v>5</v>
      </c>
      <c r="J36" s="5">
        <v>995</v>
      </c>
    </row>
    <row r="37" spans="1:10" ht="15.75" customHeight="1" x14ac:dyDescent="0.25">
      <c r="A37" s="3" t="s">
        <v>79</v>
      </c>
      <c r="B37" s="4">
        <v>43111</v>
      </c>
      <c r="C37" s="5">
        <v>13</v>
      </c>
      <c r="D37" s="5" t="s">
        <v>33</v>
      </c>
      <c r="E37" s="5" t="s">
        <v>63</v>
      </c>
      <c r="F37" s="5" t="s">
        <v>13</v>
      </c>
      <c r="G37" s="5" t="s">
        <v>19</v>
      </c>
      <c r="H37" s="5">
        <v>289</v>
      </c>
      <c r="I37" s="5">
        <v>1</v>
      </c>
      <c r="J37" s="5">
        <v>289</v>
      </c>
    </row>
    <row r="38" spans="1:10" ht="15.75" customHeight="1" x14ac:dyDescent="0.25">
      <c r="A38" s="3" t="s">
        <v>80</v>
      </c>
      <c r="B38" s="4">
        <v>43111</v>
      </c>
      <c r="C38" s="5">
        <v>13</v>
      </c>
      <c r="D38" s="5" t="s">
        <v>33</v>
      </c>
      <c r="E38" s="5" t="s">
        <v>63</v>
      </c>
      <c r="F38" s="5" t="s">
        <v>13</v>
      </c>
      <c r="G38" s="5" t="s">
        <v>41</v>
      </c>
      <c r="H38" s="5">
        <v>399</v>
      </c>
      <c r="I38" s="5">
        <v>4</v>
      </c>
      <c r="J38" s="5">
        <v>1596</v>
      </c>
    </row>
    <row r="39" spans="1:10" ht="15.75" customHeight="1" x14ac:dyDescent="0.25">
      <c r="A39" s="3" t="s">
        <v>81</v>
      </c>
      <c r="B39" s="4">
        <v>43112</v>
      </c>
      <c r="C39" s="5">
        <v>20</v>
      </c>
      <c r="D39" s="5" t="s">
        <v>40</v>
      </c>
      <c r="E39" s="5" t="s">
        <v>27</v>
      </c>
      <c r="F39" s="5" t="s">
        <v>28</v>
      </c>
      <c r="G39" s="5" t="s">
        <v>41</v>
      </c>
      <c r="H39" s="5">
        <v>399</v>
      </c>
      <c r="I39" s="5">
        <v>3</v>
      </c>
      <c r="J39" s="5">
        <v>1197</v>
      </c>
    </row>
    <row r="40" spans="1:10" ht="15.75" customHeight="1" x14ac:dyDescent="0.25">
      <c r="A40" s="3" t="s">
        <v>82</v>
      </c>
      <c r="B40" s="4">
        <v>43112</v>
      </c>
      <c r="C40" s="5">
        <v>19</v>
      </c>
      <c r="D40" s="5" t="s">
        <v>56</v>
      </c>
      <c r="E40" s="5" t="s">
        <v>36</v>
      </c>
      <c r="F40" s="5" t="s">
        <v>28</v>
      </c>
      <c r="G40" s="5" t="s">
        <v>31</v>
      </c>
      <c r="H40" s="5">
        <v>69</v>
      </c>
      <c r="I40" s="5">
        <v>8</v>
      </c>
      <c r="J40" s="5">
        <v>552</v>
      </c>
    </row>
    <row r="41" spans="1:10" ht="15.75" customHeight="1" x14ac:dyDescent="0.25">
      <c r="A41" s="3" t="s">
        <v>83</v>
      </c>
      <c r="B41" s="4">
        <v>43112</v>
      </c>
      <c r="C41" s="5">
        <v>14</v>
      </c>
      <c r="D41" s="5" t="s">
        <v>38</v>
      </c>
      <c r="E41" s="5" t="s">
        <v>12</v>
      </c>
      <c r="F41" s="5" t="s">
        <v>13</v>
      </c>
      <c r="G41" s="5" t="s">
        <v>19</v>
      </c>
      <c r="H41" s="5">
        <v>289</v>
      </c>
      <c r="I41" s="5">
        <v>3</v>
      </c>
      <c r="J41" s="5">
        <v>867</v>
      </c>
    </row>
    <row r="42" spans="1:10" ht="15.75" customHeight="1" x14ac:dyDescent="0.25">
      <c r="A42" s="3" t="s">
        <v>84</v>
      </c>
      <c r="B42" s="4">
        <v>43113</v>
      </c>
      <c r="C42" s="5">
        <v>9</v>
      </c>
      <c r="D42" s="5" t="s">
        <v>21</v>
      </c>
      <c r="E42" s="5" t="s">
        <v>22</v>
      </c>
      <c r="F42" s="5" t="s">
        <v>23</v>
      </c>
      <c r="G42" s="5" t="s">
        <v>41</v>
      </c>
      <c r="H42" s="5">
        <v>399</v>
      </c>
      <c r="I42" s="5">
        <v>4</v>
      </c>
      <c r="J42" s="5">
        <v>1596</v>
      </c>
    </row>
    <row r="43" spans="1:10" ht="15.75" customHeight="1" x14ac:dyDescent="0.25">
      <c r="A43" s="3" t="s">
        <v>85</v>
      </c>
      <c r="B43" s="4">
        <v>43113</v>
      </c>
      <c r="C43" s="5">
        <v>17</v>
      </c>
      <c r="D43" s="5" t="s">
        <v>35</v>
      </c>
      <c r="E43" s="5" t="s">
        <v>36</v>
      </c>
      <c r="F43" s="5" t="s">
        <v>28</v>
      </c>
      <c r="G43" s="5" t="s">
        <v>31</v>
      </c>
      <c r="H43" s="5">
        <v>69</v>
      </c>
      <c r="I43" s="5">
        <v>5</v>
      </c>
      <c r="J43" s="5">
        <v>345</v>
      </c>
    </row>
    <row r="44" spans="1:10" ht="15.75" customHeight="1" x14ac:dyDescent="0.25">
      <c r="A44" s="3" t="s">
        <v>86</v>
      </c>
      <c r="B44" s="4">
        <v>43113</v>
      </c>
      <c r="C44" s="5">
        <v>13</v>
      </c>
      <c r="D44" s="5" t="s">
        <v>33</v>
      </c>
      <c r="E44" s="5" t="s">
        <v>63</v>
      </c>
      <c r="F44" s="5" t="s">
        <v>13</v>
      </c>
      <c r="G44" s="5" t="s">
        <v>24</v>
      </c>
      <c r="H44" s="5">
        <v>159</v>
      </c>
      <c r="I44" s="5">
        <v>8</v>
      </c>
      <c r="J44" s="5">
        <v>1272</v>
      </c>
    </row>
    <row r="45" spans="1:10" ht="15.75" customHeight="1" x14ac:dyDescent="0.25">
      <c r="A45" s="3" t="s">
        <v>87</v>
      </c>
      <c r="B45" s="4">
        <v>43113</v>
      </c>
      <c r="C45" s="5">
        <v>7</v>
      </c>
      <c r="D45" s="5" t="s">
        <v>88</v>
      </c>
      <c r="E45" s="5" t="s">
        <v>46</v>
      </c>
      <c r="F45" s="5" t="s">
        <v>23</v>
      </c>
      <c r="G45" s="5" t="s">
        <v>41</v>
      </c>
      <c r="H45" s="5">
        <v>399</v>
      </c>
      <c r="I45" s="5">
        <v>5</v>
      </c>
      <c r="J45" s="5">
        <v>1995</v>
      </c>
    </row>
    <row r="46" spans="1:10" ht="15.75" customHeight="1" x14ac:dyDescent="0.25">
      <c r="A46" s="3" t="s">
        <v>89</v>
      </c>
      <c r="B46" s="4">
        <v>43113</v>
      </c>
      <c r="C46" s="5">
        <v>12</v>
      </c>
      <c r="D46" s="5" t="s">
        <v>66</v>
      </c>
      <c r="E46" s="5" t="s">
        <v>63</v>
      </c>
      <c r="F46" s="5" t="s">
        <v>13</v>
      </c>
      <c r="G46" s="5" t="s">
        <v>19</v>
      </c>
      <c r="H46" s="5">
        <v>289</v>
      </c>
      <c r="I46" s="5">
        <v>4</v>
      </c>
      <c r="J46" s="5">
        <v>1156</v>
      </c>
    </row>
    <row r="47" spans="1:10" ht="15.75" customHeight="1" x14ac:dyDescent="0.25">
      <c r="A47" s="3" t="s">
        <v>90</v>
      </c>
      <c r="B47" s="4">
        <v>43113</v>
      </c>
      <c r="C47" s="5">
        <v>14</v>
      </c>
      <c r="D47" s="5" t="s">
        <v>38</v>
      </c>
      <c r="E47" s="5" t="s">
        <v>12</v>
      </c>
      <c r="F47" s="5" t="s">
        <v>13</v>
      </c>
      <c r="G47" s="5" t="s">
        <v>24</v>
      </c>
      <c r="H47" s="5">
        <v>159</v>
      </c>
      <c r="I47" s="5">
        <v>7</v>
      </c>
      <c r="J47" s="5">
        <v>1113</v>
      </c>
    </row>
    <row r="48" spans="1:10" ht="15.75" customHeight="1" x14ac:dyDescent="0.25">
      <c r="A48" s="3" t="s">
        <v>91</v>
      </c>
      <c r="B48" s="4">
        <v>43113</v>
      </c>
      <c r="C48" s="5">
        <v>17</v>
      </c>
      <c r="D48" s="5" t="s">
        <v>35</v>
      </c>
      <c r="E48" s="5" t="s">
        <v>27</v>
      </c>
      <c r="F48" s="5" t="s">
        <v>28</v>
      </c>
      <c r="G48" s="5" t="s">
        <v>19</v>
      </c>
      <c r="H48" s="5">
        <v>289</v>
      </c>
      <c r="I48" s="5">
        <v>0</v>
      </c>
      <c r="J48" s="5">
        <v>0</v>
      </c>
    </row>
    <row r="49" spans="1:10" ht="15.75" customHeight="1" x14ac:dyDescent="0.25">
      <c r="A49" s="3" t="s">
        <v>92</v>
      </c>
      <c r="B49" s="4">
        <v>43113</v>
      </c>
      <c r="C49" s="5">
        <v>16</v>
      </c>
      <c r="D49" s="5" t="s">
        <v>30</v>
      </c>
      <c r="E49" s="5" t="s">
        <v>27</v>
      </c>
      <c r="F49" s="5" t="s">
        <v>28</v>
      </c>
      <c r="G49" s="5" t="s">
        <v>31</v>
      </c>
      <c r="H49" s="5">
        <v>69</v>
      </c>
      <c r="I49" s="5">
        <v>1</v>
      </c>
      <c r="J49" s="5">
        <v>69</v>
      </c>
    </row>
    <row r="50" spans="1:10" ht="15.75" customHeight="1" x14ac:dyDescent="0.25">
      <c r="A50" s="3" t="s">
        <v>93</v>
      </c>
      <c r="B50" s="4">
        <v>43113</v>
      </c>
      <c r="C50" s="5">
        <v>4</v>
      </c>
      <c r="D50" s="5" t="s">
        <v>51</v>
      </c>
      <c r="E50" s="5" t="s">
        <v>68</v>
      </c>
      <c r="F50" s="5" t="s">
        <v>18</v>
      </c>
      <c r="G50" s="5" t="s">
        <v>24</v>
      </c>
      <c r="H50" s="5">
        <v>159</v>
      </c>
      <c r="I50" s="5">
        <v>5</v>
      </c>
      <c r="J50" s="5">
        <v>795</v>
      </c>
    </row>
    <row r="51" spans="1:10" ht="15.75" customHeight="1" x14ac:dyDescent="0.25">
      <c r="A51" s="3" t="s">
        <v>94</v>
      </c>
      <c r="B51" s="4">
        <v>43113</v>
      </c>
      <c r="C51" s="5">
        <v>5</v>
      </c>
      <c r="D51" s="5" t="s">
        <v>60</v>
      </c>
      <c r="E51" s="5" t="s">
        <v>68</v>
      </c>
      <c r="F51" s="5" t="s">
        <v>18</v>
      </c>
      <c r="G51" s="5" t="s">
        <v>24</v>
      </c>
      <c r="H51" s="5">
        <v>159</v>
      </c>
      <c r="I51" s="5">
        <v>7</v>
      </c>
      <c r="J51" s="5">
        <v>1113</v>
      </c>
    </row>
    <row r="52" spans="1:10" ht="15.75" customHeight="1" x14ac:dyDescent="0.25">
      <c r="A52" s="3" t="s">
        <v>95</v>
      </c>
      <c r="B52" s="4">
        <v>43113</v>
      </c>
      <c r="C52" s="5">
        <v>19</v>
      </c>
      <c r="D52" s="5" t="s">
        <v>56</v>
      </c>
      <c r="E52" s="5" t="s">
        <v>36</v>
      </c>
      <c r="F52" s="5" t="s">
        <v>28</v>
      </c>
      <c r="G52" s="5" t="s">
        <v>41</v>
      </c>
      <c r="H52" s="5">
        <v>399</v>
      </c>
      <c r="I52" s="5">
        <v>6</v>
      </c>
      <c r="J52" s="5">
        <v>2394</v>
      </c>
    </row>
    <row r="53" spans="1:10" ht="15.75" customHeight="1" x14ac:dyDescent="0.25">
      <c r="A53" s="3" t="s">
        <v>96</v>
      </c>
      <c r="B53" s="4">
        <v>43113</v>
      </c>
      <c r="C53" s="5">
        <v>1</v>
      </c>
      <c r="D53" s="5" t="s">
        <v>16</v>
      </c>
      <c r="E53" s="5" t="s">
        <v>68</v>
      </c>
      <c r="F53" s="5" t="s">
        <v>18</v>
      </c>
      <c r="G53" s="5" t="s">
        <v>31</v>
      </c>
      <c r="H53" s="5">
        <v>69</v>
      </c>
      <c r="I53" s="5">
        <v>2</v>
      </c>
      <c r="J53" s="5">
        <v>138</v>
      </c>
    </row>
    <row r="54" spans="1:10" ht="15.75" customHeight="1" x14ac:dyDescent="0.25">
      <c r="A54" s="3" t="s">
        <v>97</v>
      </c>
      <c r="B54" s="4">
        <v>43114</v>
      </c>
      <c r="C54" s="5">
        <v>17</v>
      </c>
      <c r="D54" s="5" t="s">
        <v>35</v>
      </c>
      <c r="E54" s="5" t="s">
        <v>36</v>
      </c>
      <c r="F54" s="5" t="s">
        <v>28</v>
      </c>
      <c r="G54" s="5" t="s">
        <v>31</v>
      </c>
      <c r="H54" s="5">
        <v>69</v>
      </c>
      <c r="I54" s="5">
        <v>7</v>
      </c>
      <c r="J54" s="5">
        <v>483</v>
      </c>
    </row>
    <row r="55" spans="1:10" ht="15.75" customHeight="1" x14ac:dyDescent="0.25">
      <c r="A55" s="3" t="s">
        <v>98</v>
      </c>
      <c r="B55" s="4">
        <v>43115</v>
      </c>
      <c r="C55" s="5">
        <v>8</v>
      </c>
      <c r="D55" s="5" t="s">
        <v>45</v>
      </c>
      <c r="E55" s="5" t="s">
        <v>46</v>
      </c>
      <c r="F55" s="5" t="s">
        <v>23</v>
      </c>
      <c r="G55" s="5" t="s">
        <v>19</v>
      </c>
      <c r="H55" s="5">
        <v>289</v>
      </c>
      <c r="I55" s="5">
        <v>1</v>
      </c>
      <c r="J55" s="5">
        <v>289</v>
      </c>
    </row>
    <row r="56" spans="1:10" ht="15.75" customHeight="1" x14ac:dyDescent="0.25">
      <c r="A56" s="3" t="s">
        <v>99</v>
      </c>
      <c r="B56" s="4">
        <v>43115</v>
      </c>
      <c r="C56" s="5">
        <v>7</v>
      </c>
      <c r="D56" s="5" t="s">
        <v>88</v>
      </c>
      <c r="E56" s="5" t="s">
        <v>46</v>
      </c>
      <c r="F56" s="5" t="s">
        <v>23</v>
      </c>
      <c r="G56" s="5" t="s">
        <v>41</v>
      </c>
      <c r="H56" s="5">
        <v>399</v>
      </c>
      <c r="I56" s="5">
        <v>0</v>
      </c>
      <c r="J56" s="5">
        <v>0</v>
      </c>
    </row>
    <row r="57" spans="1:10" ht="15.75" customHeight="1" x14ac:dyDescent="0.25">
      <c r="A57" s="3" t="s">
        <v>100</v>
      </c>
      <c r="B57" s="4">
        <v>43115</v>
      </c>
      <c r="C57" s="5">
        <v>20</v>
      </c>
      <c r="D57" s="5" t="s">
        <v>40</v>
      </c>
      <c r="E57" s="5" t="s">
        <v>36</v>
      </c>
      <c r="F57" s="5" t="s">
        <v>28</v>
      </c>
      <c r="G57" s="5" t="s">
        <v>31</v>
      </c>
      <c r="H57" s="5">
        <v>69</v>
      </c>
      <c r="I57" s="5">
        <v>9</v>
      </c>
      <c r="J57" s="5">
        <v>621</v>
      </c>
    </row>
    <row r="58" spans="1:10" ht="15.75" customHeight="1" x14ac:dyDescent="0.25">
      <c r="A58" s="3" t="s">
        <v>101</v>
      </c>
      <c r="B58" s="4">
        <v>43115</v>
      </c>
      <c r="C58" s="5">
        <v>8</v>
      </c>
      <c r="D58" s="5" t="s">
        <v>45</v>
      </c>
      <c r="E58" s="5" t="s">
        <v>46</v>
      </c>
      <c r="F58" s="5" t="s">
        <v>23</v>
      </c>
      <c r="G58" s="5" t="s">
        <v>14</v>
      </c>
      <c r="H58" s="5">
        <v>199</v>
      </c>
      <c r="I58" s="5">
        <v>5</v>
      </c>
      <c r="J58" s="5">
        <v>995</v>
      </c>
    </row>
    <row r="59" spans="1:10" ht="15.75" customHeight="1" x14ac:dyDescent="0.25">
      <c r="A59" s="3" t="s">
        <v>102</v>
      </c>
      <c r="B59" s="4">
        <v>43115</v>
      </c>
      <c r="C59" s="5">
        <v>11</v>
      </c>
      <c r="D59" s="5" t="s">
        <v>11</v>
      </c>
      <c r="E59" s="5" t="s">
        <v>12</v>
      </c>
      <c r="F59" s="5" t="s">
        <v>13</v>
      </c>
      <c r="G59" s="5" t="s">
        <v>31</v>
      </c>
      <c r="H59" s="5">
        <v>69</v>
      </c>
      <c r="I59" s="5">
        <v>9</v>
      </c>
      <c r="J59" s="5">
        <v>621</v>
      </c>
    </row>
    <row r="60" spans="1:10" ht="15.75" customHeight="1" x14ac:dyDescent="0.25">
      <c r="A60" s="3" t="s">
        <v>103</v>
      </c>
      <c r="B60" s="4">
        <v>43115</v>
      </c>
      <c r="C60" s="5">
        <v>9</v>
      </c>
      <c r="D60" s="5" t="s">
        <v>21</v>
      </c>
      <c r="E60" s="5" t="s">
        <v>22</v>
      </c>
      <c r="F60" s="5" t="s">
        <v>23</v>
      </c>
      <c r="G60" s="5" t="s">
        <v>41</v>
      </c>
      <c r="H60" s="5">
        <v>399</v>
      </c>
      <c r="I60" s="5">
        <v>7</v>
      </c>
      <c r="J60" s="5">
        <v>2793</v>
      </c>
    </row>
    <row r="61" spans="1:10" ht="15.75" customHeight="1" x14ac:dyDescent="0.25">
      <c r="A61" s="3" t="s">
        <v>104</v>
      </c>
      <c r="B61" s="4">
        <v>43115</v>
      </c>
      <c r="C61" s="5">
        <v>10</v>
      </c>
      <c r="D61" s="5" t="s">
        <v>58</v>
      </c>
      <c r="E61" s="5" t="s">
        <v>46</v>
      </c>
      <c r="F61" s="5" t="s">
        <v>23</v>
      </c>
      <c r="G61" s="5" t="s">
        <v>14</v>
      </c>
      <c r="H61" s="5">
        <v>199</v>
      </c>
      <c r="I61" s="5">
        <v>3</v>
      </c>
      <c r="J61" s="5">
        <v>597</v>
      </c>
    </row>
    <row r="62" spans="1:10" ht="15.75" customHeight="1" x14ac:dyDescent="0.25">
      <c r="A62" s="3" t="s">
        <v>105</v>
      </c>
      <c r="B62" s="4">
        <v>43116</v>
      </c>
      <c r="C62" s="5">
        <v>2</v>
      </c>
      <c r="D62" s="5" t="s">
        <v>106</v>
      </c>
      <c r="E62" s="5" t="s">
        <v>17</v>
      </c>
      <c r="F62" s="5" t="s">
        <v>18</v>
      </c>
      <c r="G62" s="5" t="s">
        <v>24</v>
      </c>
      <c r="H62" s="5">
        <v>159</v>
      </c>
      <c r="I62" s="5">
        <v>8</v>
      </c>
      <c r="J62" s="5">
        <v>1272</v>
      </c>
    </row>
    <row r="63" spans="1:10" ht="15.75" customHeight="1" x14ac:dyDescent="0.25">
      <c r="A63" s="3" t="s">
        <v>107</v>
      </c>
      <c r="B63" s="4">
        <v>43117</v>
      </c>
      <c r="C63" s="5">
        <v>20</v>
      </c>
      <c r="D63" s="5" t="s">
        <v>40</v>
      </c>
      <c r="E63" s="5" t="s">
        <v>36</v>
      </c>
      <c r="F63" s="5" t="s">
        <v>28</v>
      </c>
      <c r="G63" s="5" t="s">
        <v>24</v>
      </c>
      <c r="H63" s="5">
        <v>159</v>
      </c>
      <c r="I63" s="5">
        <v>9</v>
      </c>
      <c r="J63" s="5">
        <v>1431</v>
      </c>
    </row>
    <row r="64" spans="1:10" ht="15.75" customHeight="1" x14ac:dyDescent="0.25">
      <c r="A64" s="3" t="s">
        <v>108</v>
      </c>
      <c r="B64" s="4">
        <v>43117</v>
      </c>
      <c r="C64" s="5">
        <v>9</v>
      </c>
      <c r="D64" s="5" t="s">
        <v>21</v>
      </c>
      <c r="E64" s="5" t="s">
        <v>46</v>
      </c>
      <c r="F64" s="5" t="s">
        <v>23</v>
      </c>
      <c r="G64" s="5" t="s">
        <v>19</v>
      </c>
      <c r="H64" s="5">
        <v>289</v>
      </c>
      <c r="I64" s="5">
        <v>7</v>
      </c>
      <c r="J64" s="5">
        <v>2023</v>
      </c>
    </row>
    <row r="65" spans="1:10" ht="15.75" customHeight="1" x14ac:dyDescent="0.25">
      <c r="A65" s="3" t="s">
        <v>109</v>
      </c>
      <c r="B65" s="4">
        <v>43118</v>
      </c>
      <c r="C65" s="5">
        <v>9</v>
      </c>
      <c r="D65" s="5" t="s">
        <v>21</v>
      </c>
      <c r="E65" s="5" t="s">
        <v>46</v>
      </c>
      <c r="F65" s="5" t="s">
        <v>23</v>
      </c>
      <c r="G65" s="5" t="s">
        <v>41</v>
      </c>
      <c r="H65" s="5">
        <v>399</v>
      </c>
      <c r="I65" s="5">
        <v>1</v>
      </c>
      <c r="J65" s="5">
        <v>399</v>
      </c>
    </row>
    <row r="66" spans="1:10" ht="15.75" customHeight="1" x14ac:dyDescent="0.25">
      <c r="A66" s="3" t="s">
        <v>110</v>
      </c>
      <c r="B66" s="4">
        <v>43119</v>
      </c>
      <c r="C66" s="5">
        <v>9</v>
      </c>
      <c r="D66" s="5" t="s">
        <v>21</v>
      </c>
      <c r="E66" s="5" t="s">
        <v>46</v>
      </c>
      <c r="F66" s="5" t="s">
        <v>23</v>
      </c>
      <c r="G66" s="5" t="s">
        <v>14</v>
      </c>
      <c r="H66" s="5">
        <v>199</v>
      </c>
      <c r="I66" s="5">
        <v>6</v>
      </c>
      <c r="J66" s="5">
        <v>1194</v>
      </c>
    </row>
    <row r="67" spans="1:10" ht="15.75" customHeight="1" x14ac:dyDescent="0.25">
      <c r="A67" s="3" t="s">
        <v>111</v>
      </c>
      <c r="B67" s="4">
        <v>43119</v>
      </c>
      <c r="C67" s="5">
        <v>10</v>
      </c>
      <c r="D67" s="5" t="s">
        <v>58</v>
      </c>
      <c r="E67" s="5" t="s">
        <v>46</v>
      </c>
      <c r="F67" s="5" t="s">
        <v>23</v>
      </c>
      <c r="G67" s="5" t="s">
        <v>19</v>
      </c>
      <c r="H67" s="5">
        <v>289</v>
      </c>
      <c r="I67" s="5">
        <v>3</v>
      </c>
      <c r="J67" s="5">
        <v>867</v>
      </c>
    </row>
    <row r="68" spans="1:10" ht="15.75" customHeight="1" x14ac:dyDescent="0.25">
      <c r="A68" s="3" t="s">
        <v>112</v>
      </c>
      <c r="B68" s="4">
        <v>43120</v>
      </c>
      <c r="C68" s="5">
        <v>16</v>
      </c>
      <c r="D68" s="5" t="s">
        <v>30</v>
      </c>
      <c r="E68" s="5" t="s">
        <v>27</v>
      </c>
      <c r="F68" s="5" t="s">
        <v>28</v>
      </c>
      <c r="G68" s="5" t="s">
        <v>31</v>
      </c>
      <c r="H68" s="5">
        <v>69</v>
      </c>
      <c r="I68" s="5">
        <v>2</v>
      </c>
      <c r="J68" s="5">
        <v>138</v>
      </c>
    </row>
    <row r="69" spans="1:10" ht="15.75" customHeight="1" x14ac:dyDescent="0.25">
      <c r="A69" s="3" t="s">
        <v>113</v>
      </c>
      <c r="B69" s="4">
        <v>43120</v>
      </c>
      <c r="C69" s="5">
        <v>13</v>
      </c>
      <c r="D69" s="5" t="s">
        <v>33</v>
      </c>
      <c r="E69" s="5" t="s">
        <v>63</v>
      </c>
      <c r="F69" s="5" t="s">
        <v>13</v>
      </c>
      <c r="G69" s="5" t="s">
        <v>14</v>
      </c>
      <c r="H69" s="5">
        <v>199</v>
      </c>
      <c r="I69" s="5">
        <v>8</v>
      </c>
      <c r="J69" s="5">
        <v>1592</v>
      </c>
    </row>
    <row r="70" spans="1:10" ht="15.75" customHeight="1" x14ac:dyDescent="0.25">
      <c r="A70" s="3" t="s">
        <v>114</v>
      </c>
      <c r="B70" s="4">
        <v>43121</v>
      </c>
      <c r="C70" s="5">
        <v>19</v>
      </c>
      <c r="D70" s="5" t="s">
        <v>56</v>
      </c>
      <c r="E70" s="5" t="s">
        <v>36</v>
      </c>
      <c r="F70" s="5" t="s">
        <v>28</v>
      </c>
      <c r="G70" s="5" t="s">
        <v>14</v>
      </c>
      <c r="H70" s="5">
        <v>199</v>
      </c>
      <c r="I70" s="5">
        <v>8</v>
      </c>
      <c r="J70" s="5">
        <v>1592</v>
      </c>
    </row>
    <row r="71" spans="1:10" ht="15.75" customHeight="1" x14ac:dyDescent="0.25">
      <c r="A71" s="3" t="s">
        <v>115</v>
      </c>
      <c r="B71" s="4">
        <v>43121</v>
      </c>
      <c r="C71" s="5">
        <v>6</v>
      </c>
      <c r="D71" s="5" t="s">
        <v>48</v>
      </c>
      <c r="E71" s="5" t="s">
        <v>46</v>
      </c>
      <c r="F71" s="5" t="s">
        <v>23</v>
      </c>
      <c r="G71" s="5" t="s">
        <v>14</v>
      </c>
      <c r="H71" s="5">
        <v>199</v>
      </c>
      <c r="I71" s="5">
        <v>0</v>
      </c>
      <c r="J71" s="5">
        <v>0</v>
      </c>
    </row>
    <row r="72" spans="1:10" ht="15.75" customHeight="1" x14ac:dyDescent="0.25">
      <c r="A72" s="3" t="s">
        <v>116</v>
      </c>
      <c r="B72" s="4">
        <v>43121</v>
      </c>
      <c r="C72" s="5">
        <v>17</v>
      </c>
      <c r="D72" s="5" t="s">
        <v>35</v>
      </c>
      <c r="E72" s="5" t="s">
        <v>27</v>
      </c>
      <c r="F72" s="5" t="s">
        <v>28</v>
      </c>
      <c r="G72" s="5" t="s">
        <v>24</v>
      </c>
      <c r="H72" s="5">
        <v>159</v>
      </c>
      <c r="I72" s="5">
        <v>4</v>
      </c>
      <c r="J72" s="5">
        <v>636</v>
      </c>
    </row>
    <row r="73" spans="1:10" ht="15.75" customHeight="1" x14ac:dyDescent="0.25">
      <c r="A73" s="3" t="s">
        <v>117</v>
      </c>
      <c r="B73" s="4">
        <v>43122</v>
      </c>
      <c r="C73" s="5">
        <v>15</v>
      </c>
      <c r="D73" s="5" t="s">
        <v>118</v>
      </c>
      <c r="E73" s="5" t="s">
        <v>63</v>
      </c>
      <c r="F73" s="5" t="s">
        <v>13</v>
      </c>
      <c r="G73" s="5" t="s">
        <v>41</v>
      </c>
      <c r="H73" s="5">
        <v>399</v>
      </c>
      <c r="I73" s="5">
        <v>4</v>
      </c>
      <c r="J73" s="5">
        <v>1596</v>
      </c>
    </row>
    <row r="74" spans="1:10" ht="15.75" customHeight="1" x14ac:dyDescent="0.25">
      <c r="A74" s="3" t="s">
        <v>119</v>
      </c>
      <c r="B74" s="4">
        <v>43123</v>
      </c>
      <c r="C74" s="5">
        <v>15</v>
      </c>
      <c r="D74" s="5" t="s">
        <v>118</v>
      </c>
      <c r="E74" s="5" t="s">
        <v>63</v>
      </c>
      <c r="F74" s="5" t="s">
        <v>13</v>
      </c>
      <c r="G74" s="5" t="s">
        <v>24</v>
      </c>
      <c r="H74" s="5">
        <v>159</v>
      </c>
      <c r="I74" s="5">
        <v>1</v>
      </c>
      <c r="J74" s="5">
        <v>159</v>
      </c>
    </row>
    <row r="75" spans="1:10" ht="15.75" customHeight="1" x14ac:dyDescent="0.25">
      <c r="A75" s="3" t="s">
        <v>120</v>
      </c>
      <c r="B75" s="4">
        <v>43123</v>
      </c>
      <c r="C75" s="5">
        <v>20</v>
      </c>
      <c r="D75" s="5" t="s">
        <v>40</v>
      </c>
      <c r="E75" s="5" t="s">
        <v>27</v>
      </c>
      <c r="F75" s="5" t="s">
        <v>28</v>
      </c>
      <c r="G75" s="5" t="s">
        <v>19</v>
      </c>
      <c r="H75" s="5">
        <v>289</v>
      </c>
      <c r="I75" s="5">
        <v>1</v>
      </c>
      <c r="J75" s="5">
        <v>289</v>
      </c>
    </row>
    <row r="76" spans="1:10" ht="15.75" customHeight="1" x14ac:dyDescent="0.25">
      <c r="A76" s="3" t="s">
        <v>121</v>
      </c>
      <c r="B76" s="4">
        <v>43123</v>
      </c>
      <c r="C76" s="5">
        <v>13</v>
      </c>
      <c r="D76" s="5" t="s">
        <v>33</v>
      </c>
      <c r="E76" s="5" t="s">
        <v>12</v>
      </c>
      <c r="F76" s="5" t="s">
        <v>13</v>
      </c>
      <c r="G76" s="5" t="s">
        <v>19</v>
      </c>
      <c r="H76" s="5">
        <v>289</v>
      </c>
      <c r="I76" s="5">
        <v>5</v>
      </c>
      <c r="J76" s="5">
        <v>1445</v>
      </c>
    </row>
    <row r="77" spans="1:10" ht="15.75" customHeight="1" x14ac:dyDescent="0.25">
      <c r="A77" s="3" t="s">
        <v>122</v>
      </c>
      <c r="B77" s="4">
        <v>43124</v>
      </c>
      <c r="C77" s="5">
        <v>18</v>
      </c>
      <c r="D77" s="5" t="s">
        <v>26</v>
      </c>
      <c r="E77" s="5" t="s">
        <v>27</v>
      </c>
      <c r="F77" s="5" t="s">
        <v>28</v>
      </c>
      <c r="G77" s="5" t="s">
        <v>31</v>
      </c>
      <c r="H77" s="5">
        <v>69</v>
      </c>
      <c r="I77" s="5">
        <v>7</v>
      </c>
      <c r="J77" s="5">
        <v>483</v>
      </c>
    </row>
    <row r="78" spans="1:10" ht="15.75" customHeight="1" x14ac:dyDescent="0.25">
      <c r="A78" s="3" t="s">
        <v>123</v>
      </c>
      <c r="B78" s="4">
        <v>43124</v>
      </c>
      <c r="C78" s="5">
        <v>8</v>
      </c>
      <c r="D78" s="5" t="s">
        <v>45</v>
      </c>
      <c r="E78" s="5" t="s">
        <v>46</v>
      </c>
      <c r="F78" s="5" t="s">
        <v>23</v>
      </c>
      <c r="G78" s="5" t="s">
        <v>31</v>
      </c>
      <c r="H78" s="5">
        <v>69</v>
      </c>
      <c r="I78" s="5">
        <v>2</v>
      </c>
      <c r="J78" s="5">
        <v>138</v>
      </c>
    </row>
    <row r="79" spans="1:10" ht="15.75" customHeight="1" x14ac:dyDescent="0.25">
      <c r="A79" s="3" t="s">
        <v>124</v>
      </c>
      <c r="B79" s="4">
        <v>43124</v>
      </c>
      <c r="C79" s="5">
        <v>5</v>
      </c>
      <c r="D79" s="5" t="s">
        <v>60</v>
      </c>
      <c r="E79" s="5" t="s">
        <v>68</v>
      </c>
      <c r="F79" s="5" t="s">
        <v>18</v>
      </c>
      <c r="G79" s="5" t="s">
        <v>19</v>
      </c>
      <c r="H79" s="5">
        <v>289</v>
      </c>
      <c r="I79" s="5">
        <v>1</v>
      </c>
      <c r="J79" s="5">
        <v>289</v>
      </c>
    </row>
    <row r="80" spans="1:10" ht="15.75" customHeight="1" x14ac:dyDescent="0.25">
      <c r="A80" s="3" t="s">
        <v>125</v>
      </c>
      <c r="B80" s="4">
        <v>43124</v>
      </c>
      <c r="C80" s="5">
        <v>19</v>
      </c>
      <c r="D80" s="5" t="s">
        <v>56</v>
      </c>
      <c r="E80" s="5" t="s">
        <v>27</v>
      </c>
      <c r="F80" s="5" t="s">
        <v>28</v>
      </c>
      <c r="G80" s="5" t="s">
        <v>19</v>
      </c>
      <c r="H80" s="5">
        <v>289</v>
      </c>
      <c r="I80" s="5">
        <v>8</v>
      </c>
      <c r="J80" s="5">
        <v>2312</v>
      </c>
    </row>
    <row r="81" spans="1:10" ht="15.75" customHeight="1" x14ac:dyDescent="0.25">
      <c r="A81" s="3" t="s">
        <v>126</v>
      </c>
      <c r="B81" s="4">
        <v>43124</v>
      </c>
      <c r="C81" s="5">
        <v>10</v>
      </c>
      <c r="D81" s="5" t="s">
        <v>58</v>
      </c>
      <c r="E81" s="5" t="s">
        <v>22</v>
      </c>
      <c r="F81" s="5" t="s">
        <v>23</v>
      </c>
      <c r="G81" s="5" t="s">
        <v>19</v>
      </c>
      <c r="H81" s="5">
        <v>289</v>
      </c>
      <c r="I81" s="5">
        <v>3</v>
      </c>
      <c r="J81" s="5">
        <v>867</v>
      </c>
    </row>
    <row r="82" spans="1:10" ht="15.75" customHeight="1" x14ac:dyDescent="0.25">
      <c r="A82" s="3" t="s">
        <v>127</v>
      </c>
      <c r="B82" s="4">
        <v>43124</v>
      </c>
      <c r="C82" s="5">
        <v>7</v>
      </c>
      <c r="D82" s="5" t="s">
        <v>88</v>
      </c>
      <c r="E82" s="5" t="s">
        <v>46</v>
      </c>
      <c r="F82" s="5" t="s">
        <v>23</v>
      </c>
      <c r="G82" s="5" t="s">
        <v>41</v>
      </c>
      <c r="H82" s="5">
        <v>399</v>
      </c>
      <c r="I82" s="5">
        <v>6</v>
      </c>
      <c r="J82" s="5">
        <v>2394</v>
      </c>
    </row>
    <row r="83" spans="1:10" ht="15.75" customHeight="1" x14ac:dyDescent="0.25">
      <c r="A83" s="3" t="s">
        <v>128</v>
      </c>
      <c r="B83" s="4">
        <v>43124</v>
      </c>
      <c r="C83" s="5">
        <v>5</v>
      </c>
      <c r="D83" s="5" t="s">
        <v>60</v>
      </c>
      <c r="E83" s="5" t="s">
        <v>17</v>
      </c>
      <c r="F83" s="5" t="s">
        <v>18</v>
      </c>
      <c r="G83" s="5" t="s">
        <v>31</v>
      </c>
      <c r="H83" s="5">
        <v>69</v>
      </c>
      <c r="I83" s="5">
        <v>1</v>
      </c>
      <c r="J83" s="5">
        <v>69</v>
      </c>
    </row>
    <row r="84" spans="1:10" ht="15.75" customHeight="1" x14ac:dyDescent="0.25">
      <c r="A84" s="3" t="s">
        <v>129</v>
      </c>
      <c r="B84" s="4">
        <v>43124</v>
      </c>
      <c r="C84" s="5">
        <v>10</v>
      </c>
      <c r="D84" s="5" t="s">
        <v>58</v>
      </c>
      <c r="E84" s="5" t="s">
        <v>46</v>
      </c>
      <c r="F84" s="5" t="s">
        <v>23</v>
      </c>
      <c r="G84" s="5" t="s">
        <v>31</v>
      </c>
      <c r="H84" s="5">
        <v>69</v>
      </c>
      <c r="I84" s="5">
        <v>2</v>
      </c>
      <c r="J84" s="5">
        <v>138</v>
      </c>
    </row>
    <row r="85" spans="1:10" ht="15.75" customHeight="1" x14ac:dyDescent="0.25">
      <c r="A85" s="3" t="s">
        <v>130</v>
      </c>
      <c r="B85" s="4">
        <v>43125</v>
      </c>
      <c r="C85" s="5">
        <v>18</v>
      </c>
      <c r="D85" s="5" t="s">
        <v>26</v>
      </c>
      <c r="E85" s="5" t="s">
        <v>36</v>
      </c>
      <c r="F85" s="5" t="s">
        <v>28</v>
      </c>
      <c r="G85" s="5" t="s">
        <v>41</v>
      </c>
      <c r="H85" s="5">
        <v>399</v>
      </c>
      <c r="I85" s="5">
        <v>1</v>
      </c>
      <c r="J85" s="5">
        <v>399</v>
      </c>
    </row>
    <row r="86" spans="1:10" ht="15.75" customHeight="1" x14ac:dyDescent="0.25">
      <c r="A86" s="3" t="s">
        <v>131</v>
      </c>
      <c r="B86" s="4">
        <v>43126</v>
      </c>
      <c r="C86" s="5">
        <v>4</v>
      </c>
      <c r="D86" s="5" t="s">
        <v>51</v>
      </c>
      <c r="E86" s="5" t="s">
        <v>68</v>
      </c>
      <c r="F86" s="5" t="s">
        <v>18</v>
      </c>
      <c r="G86" s="5" t="s">
        <v>41</v>
      </c>
      <c r="H86" s="5">
        <v>399</v>
      </c>
      <c r="I86" s="5">
        <v>9</v>
      </c>
      <c r="J86" s="5">
        <v>3591</v>
      </c>
    </row>
    <row r="87" spans="1:10" ht="15.75" customHeight="1" x14ac:dyDescent="0.25">
      <c r="A87" s="3" t="s">
        <v>132</v>
      </c>
      <c r="B87" s="4">
        <v>43126</v>
      </c>
      <c r="C87" s="5">
        <v>12</v>
      </c>
      <c r="D87" s="5" t="s">
        <v>66</v>
      </c>
      <c r="E87" s="5" t="s">
        <v>12</v>
      </c>
      <c r="F87" s="5" t="s">
        <v>13</v>
      </c>
      <c r="G87" s="5" t="s">
        <v>41</v>
      </c>
      <c r="H87" s="5">
        <v>399</v>
      </c>
      <c r="I87" s="5">
        <v>2</v>
      </c>
      <c r="J87" s="5">
        <v>798</v>
      </c>
    </row>
    <row r="88" spans="1:10" ht="15.75" customHeight="1" x14ac:dyDescent="0.25">
      <c r="A88" s="3" t="s">
        <v>133</v>
      </c>
      <c r="B88" s="4">
        <v>43127</v>
      </c>
      <c r="C88" s="5">
        <v>17</v>
      </c>
      <c r="D88" s="5" t="s">
        <v>35</v>
      </c>
      <c r="E88" s="5" t="s">
        <v>36</v>
      </c>
      <c r="F88" s="5" t="s">
        <v>28</v>
      </c>
      <c r="G88" s="5" t="s">
        <v>24</v>
      </c>
      <c r="H88" s="5">
        <v>159</v>
      </c>
      <c r="I88" s="5">
        <v>3</v>
      </c>
      <c r="J88" s="5">
        <v>477</v>
      </c>
    </row>
    <row r="89" spans="1:10" ht="15.75" customHeight="1" x14ac:dyDescent="0.25">
      <c r="A89" s="3" t="s">
        <v>134</v>
      </c>
      <c r="B89" s="4">
        <v>43127</v>
      </c>
      <c r="C89" s="5">
        <v>12</v>
      </c>
      <c r="D89" s="5" t="s">
        <v>66</v>
      </c>
      <c r="E89" s="5" t="s">
        <v>12</v>
      </c>
      <c r="F89" s="5" t="s">
        <v>13</v>
      </c>
      <c r="G89" s="5" t="s">
        <v>31</v>
      </c>
      <c r="H89" s="5">
        <v>69</v>
      </c>
      <c r="I89" s="5">
        <v>2</v>
      </c>
      <c r="J89" s="5">
        <v>138</v>
      </c>
    </row>
    <row r="90" spans="1:10" ht="15.75" customHeight="1" x14ac:dyDescent="0.25">
      <c r="A90" s="3" t="s">
        <v>135</v>
      </c>
      <c r="B90" s="4">
        <v>43127</v>
      </c>
      <c r="C90" s="5">
        <v>8</v>
      </c>
      <c r="D90" s="5" t="s">
        <v>45</v>
      </c>
      <c r="E90" s="5" t="s">
        <v>22</v>
      </c>
      <c r="F90" s="5" t="s">
        <v>23</v>
      </c>
      <c r="G90" s="5" t="s">
        <v>14</v>
      </c>
      <c r="H90" s="5">
        <v>199</v>
      </c>
      <c r="I90" s="5">
        <v>5</v>
      </c>
      <c r="J90" s="5">
        <v>995</v>
      </c>
    </row>
    <row r="91" spans="1:10" ht="15.75" customHeight="1" x14ac:dyDescent="0.25">
      <c r="A91" s="3" t="s">
        <v>136</v>
      </c>
      <c r="B91" s="4">
        <v>43127</v>
      </c>
      <c r="C91" s="5">
        <v>12</v>
      </c>
      <c r="D91" s="5" t="s">
        <v>66</v>
      </c>
      <c r="E91" s="5" t="s">
        <v>63</v>
      </c>
      <c r="F91" s="5" t="s">
        <v>13</v>
      </c>
      <c r="G91" s="5" t="s">
        <v>31</v>
      </c>
      <c r="H91" s="5">
        <v>69</v>
      </c>
      <c r="I91" s="5">
        <v>2</v>
      </c>
      <c r="J91" s="5">
        <v>138</v>
      </c>
    </row>
    <row r="92" spans="1:10" ht="15.75" customHeight="1" x14ac:dyDescent="0.25">
      <c r="A92" s="3" t="s">
        <v>137</v>
      </c>
      <c r="B92" s="4">
        <v>43127</v>
      </c>
      <c r="C92" s="5">
        <v>19</v>
      </c>
      <c r="D92" s="5" t="s">
        <v>56</v>
      </c>
      <c r="E92" s="5" t="s">
        <v>36</v>
      </c>
      <c r="F92" s="5" t="s">
        <v>28</v>
      </c>
      <c r="G92" s="5" t="s">
        <v>19</v>
      </c>
      <c r="H92" s="5">
        <v>289</v>
      </c>
      <c r="I92" s="5">
        <v>4</v>
      </c>
      <c r="J92" s="5">
        <v>1156</v>
      </c>
    </row>
    <row r="93" spans="1:10" ht="15.75" customHeight="1" x14ac:dyDescent="0.25">
      <c r="A93" s="3" t="s">
        <v>138</v>
      </c>
      <c r="B93" s="4">
        <v>43128</v>
      </c>
      <c r="C93" s="5">
        <v>20</v>
      </c>
      <c r="D93" s="5" t="s">
        <v>40</v>
      </c>
      <c r="E93" s="5" t="s">
        <v>27</v>
      </c>
      <c r="F93" s="5" t="s">
        <v>28</v>
      </c>
      <c r="G93" s="5" t="s">
        <v>41</v>
      </c>
      <c r="H93" s="5">
        <v>399</v>
      </c>
      <c r="I93" s="5">
        <v>6</v>
      </c>
      <c r="J93" s="5">
        <v>2394</v>
      </c>
    </row>
    <row r="94" spans="1:10" ht="15.75" customHeight="1" x14ac:dyDescent="0.25">
      <c r="A94" s="3" t="s">
        <v>139</v>
      </c>
      <c r="B94" s="4">
        <v>43129</v>
      </c>
      <c r="C94" s="5">
        <v>7</v>
      </c>
      <c r="D94" s="5" t="s">
        <v>88</v>
      </c>
      <c r="E94" s="5" t="s">
        <v>22</v>
      </c>
      <c r="F94" s="5" t="s">
        <v>23</v>
      </c>
      <c r="G94" s="5" t="s">
        <v>41</v>
      </c>
      <c r="H94" s="5">
        <v>399</v>
      </c>
      <c r="I94" s="5">
        <v>1</v>
      </c>
      <c r="J94" s="5">
        <v>399</v>
      </c>
    </row>
    <row r="95" spans="1:10" ht="15.75" customHeight="1" x14ac:dyDescent="0.25">
      <c r="A95" s="3" t="s">
        <v>140</v>
      </c>
      <c r="B95" s="4">
        <v>43129</v>
      </c>
      <c r="C95" s="5">
        <v>8</v>
      </c>
      <c r="D95" s="5" t="s">
        <v>45</v>
      </c>
      <c r="E95" s="5" t="s">
        <v>22</v>
      </c>
      <c r="F95" s="5" t="s">
        <v>23</v>
      </c>
      <c r="G95" s="5" t="s">
        <v>14</v>
      </c>
      <c r="H95" s="5">
        <v>199</v>
      </c>
      <c r="I95" s="5">
        <v>2</v>
      </c>
      <c r="J95" s="5">
        <v>398</v>
      </c>
    </row>
    <row r="96" spans="1:10" ht="15.75" customHeight="1" x14ac:dyDescent="0.25">
      <c r="A96" s="3" t="s">
        <v>141</v>
      </c>
      <c r="B96" s="4">
        <v>43129</v>
      </c>
      <c r="C96" s="5">
        <v>7</v>
      </c>
      <c r="D96" s="5" t="s">
        <v>88</v>
      </c>
      <c r="E96" s="5" t="s">
        <v>46</v>
      </c>
      <c r="F96" s="5" t="s">
        <v>23</v>
      </c>
      <c r="G96" s="5" t="s">
        <v>31</v>
      </c>
      <c r="H96" s="5">
        <v>69</v>
      </c>
      <c r="I96" s="5">
        <v>8</v>
      </c>
      <c r="J96" s="5">
        <v>552</v>
      </c>
    </row>
    <row r="97" spans="1:10" ht="15.75" customHeight="1" x14ac:dyDescent="0.25">
      <c r="A97" s="3" t="s">
        <v>142</v>
      </c>
      <c r="B97" s="4">
        <v>43130</v>
      </c>
      <c r="C97" s="5">
        <v>15</v>
      </c>
      <c r="D97" s="5" t="s">
        <v>118</v>
      </c>
      <c r="E97" s="5" t="s">
        <v>12</v>
      </c>
      <c r="F97" s="5" t="s">
        <v>13</v>
      </c>
      <c r="G97" s="5" t="s">
        <v>31</v>
      </c>
      <c r="H97" s="5">
        <v>69</v>
      </c>
      <c r="I97" s="5">
        <v>9</v>
      </c>
      <c r="J97" s="5">
        <v>621</v>
      </c>
    </row>
    <row r="98" spans="1:10" ht="15.75" customHeight="1" x14ac:dyDescent="0.25">
      <c r="A98" s="3" t="s">
        <v>143</v>
      </c>
      <c r="B98" s="4">
        <v>43130</v>
      </c>
      <c r="C98" s="5">
        <v>11</v>
      </c>
      <c r="D98" s="5" t="s">
        <v>11</v>
      </c>
      <c r="E98" s="5" t="s">
        <v>63</v>
      </c>
      <c r="F98" s="5" t="s">
        <v>13</v>
      </c>
      <c r="G98" s="5" t="s">
        <v>31</v>
      </c>
      <c r="H98" s="5">
        <v>69</v>
      </c>
      <c r="I98" s="5">
        <v>7</v>
      </c>
      <c r="J98" s="5">
        <v>483</v>
      </c>
    </row>
    <row r="99" spans="1:10" ht="15.75" customHeight="1" x14ac:dyDescent="0.25">
      <c r="A99" s="3" t="s">
        <v>144</v>
      </c>
      <c r="B99" s="4">
        <v>43130</v>
      </c>
      <c r="C99" s="5">
        <v>19</v>
      </c>
      <c r="D99" s="5" t="s">
        <v>56</v>
      </c>
      <c r="E99" s="5" t="s">
        <v>27</v>
      </c>
      <c r="F99" s="5" t="s">
        <v>28</v>
      </c>
      <c r="G99" s="5" t="s">
        <v>24</v>
      </c>
      <c r="H99" s="5">
        <v>159</v>
      </c>
      <c r="I99" s="5">
        <v>8</v>
      </c>
      <c r="J99" s="5">
        <v>1272</v>
      </c>
    </row>
    <row r="100" spans="1:10" ht="15.75" customHeight="1" x14ac:dyDescent="0.25">
      <c r="A100" s="3" t="s">
        <v>145</v>
      </c>
      <c r="B100" s="4">
        <v>43130</v>
      </c>
      <c r="C100" s="5">
        <v>8</v>
      </c>
      <c r="D100" s="5" t="s">
        <v>45</v>
      </c>
      <c r="E100" s="5" t="s">
        <v>46</v>
      </c>
      <c r="F100" s="5" t="s">
        <v>23</v>
      </c>
      <c r="G100" s="5" t="s">
        <v>14</v>
      </c>
      <c r="H100" s="5">
        <v>199</v>
      </c>
      <c r="I100" s="5">
        <v>9</v>
      </c>
      <c r="J100" s="5">
        <v>1791</v>
      </c>
    </row>
    <row r="101" spans="1:10" ht="15.75" customHeight="1" x14ac:dyDescent="0.25">
      <c r="A101" s="3" t="s">
        <v>146</v>
      </c>
      <c r="B101" s="4">
        <v>43130</v>
      </c>
      <c r="C101" s="5">
        <v>12</v>
      </c>
      <c r="D101" s="5" t="s">
        <v>66</v>
      </c>
      <c r="E101" s="5" t="s">
        <v>12</v>
      </c>
      <c r="F101" s="5" t="s">
        <v>13</v>
      </c>
      <c r="G101" s="5" t="s">
        <v>14</v>
      </c>
      <c r="H101" s="5">
        <v>199</v>
      </c>
      <c r="I101" s="5">
        <v>5</v>
      </c>
      <c r="J101" s="5">
        <v>995</v>
      </c>
    </row>
    <row r="102" spans="1:10" ht="15.75" customHeight="1" x14ac:dyDescent="0.25">
      <c r="A102" s="3" t="s">
        <v>147</v>
      </c>
      <c r="B102" s="4">
        <v>43131</v>
      </c>
      <c r="C102" s="5">
        <v>18</v>
      </c>
      <c r="D102" s="5" t="s">
        <v>26</v>
      </c>
      <c r="E102" s="5" t="s">
        <v>27</v>
      </c>
      <c r="F102" s="5" t="s">
        <v>28</v>
      </c>
      <c r="G102" s="5" t="s">
        <v>31</v>
      </c>
      <c r="H102" s="5">
        <v>69</v>
      </c>
      <c r="I102" s="5">
        <v>4</v>
      </c>
      <c r="J102" s="5">
        <v>276</v>
      </c>
    </row>
    <row r="103" spans="1:10" ht="15.75" customHeight="1" x14ac:dyDescent="0.25">
      <c r="A103" s="3" t="s">
        <v>148</v>
      </c>
      <c r="B103" s="4">
        <v>43132</v>
      </c>
      <c r="C103" s="5">
        <v>10</v>
      </c>
      <c r="D103" s="5" t="s">
        <v>58</v>
      </c>
      <c r="E103" s="5" t="s">
        <v>22</v>
      </c>
      <c r="F103" s="5" t="s">
        <v>23</v>
      </c>
      <c r="G103" s="5" t="s">
        <v>31</v>
      </c>
      <c r="H103" s="5">
        <v>69</v>
      </c>
      <c r="I103" s="5">
        <v>4</v>
      </c>
      <c r="J103" s="5">
        <v>276</v>
      </c>
    </row>
    <row r="104" spans="1:10" ht="15.75" customHeight="1" x14ac:dyDescent="0.25">
      <c r="A104" s="3" t="s">
        <v>149</v>
      </c>
      <c r="B104" s="4">
        <v>43132</v>
      </c>
      <c r="C104" s="5">
        <v>20</v>
      </c>
      <c r="D104" s="5" t="s">
        <v>40</v>
      </c>
      <c r="E104" s="5" t="s">
        <v>36</v>
      </c>
      <c r="F104" s="5" t="s">
        <v>28</v>
      </c>
      <c r="G104" s="5" t="s">
        <v>31</v>
      </c>
      <c r="H104" s="5">
        <v>69</v>
      </c>
      <c r="I104" s="5">
        <v>6</v>
      </c>
      <c r="J104" s="5">
        <v>414</v>
      </c>
    </row>
    <row r="105" spans="1:10" ht="15.75" customHeight="1" x14ac:dyDescent="0.25">
      <c r="A105" s="3" t="s">
        <v>150</v>
      </c>
      <c r="B105" s="4">
        <v>43133</v>
      </c>
      <c r="C105" s="5">
        <v>4</v>
      </c>
      <c r="D105" s="5" t="s">
        <v>51</v>
      </c>
      <c r="E105" s="5" t="s">
        <v>68</v>
      </c>
      <c r="F105" s="5" t="s">
        <v>18</v>
      </c>
      <c r="G105" s="5" t="s">
        <v>41</v>
      </c>
      <c r="H105" s="5">
        <v>399</v>
      </c>
      <c r="I105" s="5">
        <v>1</v>
      </c>
      <c r="J105" s="5">
        <v>399</v>
      </c>
    </row>
    <row r="106" spans="1:10" ht="15.75" customHeight="1" x14ac:dyDescent="0.25">
      <c r="A106" s="3" t="s">
        <v>151</v>
      </c>
      <c r="B106" s="4">
        <v>43133</v>
      </c>
      <c r="C106" s="5">
        <v>11</v>
      </c>
      <c r="D106" s="5" t="s">
        <v>11</v>
      </c>
      <c r="E106" s="5" t="s">
        <v>12</v>
      </c>
      <c r="F106" s="5" t="s">
        <v>13</v>
      </c>
      <c r="G106" s="5" t="s">
        <v>24</v>
      </c>
      <c r="H106" s="5">
        <v>159</v>
      </c>
      <c r="I106" s="5">
        <v>0</v>
      </c>
      <c r="J106" s="5">
        <v>0</v>
      </c>
    </row>
    <row r="107" spans="1:10" ht="15.75" customHeight="1" x14ac:dyDescent="0.25">
      <c r="A107" s="3" t="s">
        <v>152</v>
      </c>
      <c r="B107" s="4">
        <v>43133</v>
      </c>
      <c r="C107" s="5">
        <v>2</v>
      </c>
      <c r="D107" s="5" t="s">
        <v>106</v>
      </c>
      <c r="E107" s="5" t="s">
        <v>68</v>
      </c>
      <c r="F107" s="5" t="s">
        <v>18</v>
      </c>
      <c r="G107" s="5" t="s">
        <v>24</v>
      </c>
      <c r="H107" s="5">
        <v>159</v>
      </c>
      <c r="I107" s="5">
        <v>5</v>
      </c>
      <c r="J107" s="5">
        <v>795</v>
      </c>
    </row>
    <row r="108" spans="1:10" ht="15.75" customHeight="1" x14ac:dyDescent="0.25">
      <c r="A108" s="3" t="s">
        <v>153</v>
      </c>
      <c r="B108" s="4">
        <v>43133</v>
      </c>
      <c r="C108" s="5">
        <v>7</v>
      </c>
      <c r="D108" s="5" t="s">
        <v>88</v>
      </c>
      <c r="E108" s="5" t="s">
        <v>22</v>
      </c>
      <c r="F108" s="5" t="s">
        <v>23</v>
      </c>
      <c r="G108" s="5" t="s">
        <v>24</v>
      </c>
      <c r="H108" s="5">
        <v>159</v>
      </c>
      <c r="I108" s="5">
        <v>5</v>
      </c>
      <c r="J108" s="5">
        <v>795</v>
      </c>
    </row>
    <row r="109" spans="1:10" ht="15.75" customHeight="1" x14ac:dyDescent="0.25">
      <c r="A109" s="3" t="s">
        <v>154</v>
      </c>
      <c r="B109" s="4">
        <v>43133</v>
      </c>
      <c r="C109" s="5">
        <v>15</v>
      </c>
      <c r="D109" s="5" t="s">
        <v>118</v>
      </c>
      <c r="E109" s="5" t="s">
        <v>63</v>
      </c>
      <c r="F109" s="5" t="s">
        <v>13</v>
      </c>
      <c r="G109" s="5" t="s">
        <v>41</v>
      </c>
      <c r="H109" s="5">
        <v>399</v>
      </c>
      <c r="I109" s="5">
        <v>2</v>
      </c>
      <c r="J109" s="5">
        <v>798</v>
      </c>
    </row>
    <row r="110" spans="1:10" ht="15.75" customHeight="1" x14ac:dyDescent="0.25">
      <c r="A110" s="3" t="s">
        <v>155</v>
      </c>
      <c r="B110" s="4">
        <v>43133</v>
      </c>
      <c r="C110" s="5">
        <v>20</v>
      </c>
      <c r="D110" s="5" t="s">
        <v>40</v>
      </c>
      <c r="E110" s="5" t="s">
        <v>27</v>
      </c>
      <c r="F110" s="5" t="s">
        <v>28</v>
      </c>
      <c r="G110" s="5" t="s">
        <v>24</v>
      </c>
      <c r="H110" s="5">
        <v>159</v>
      </c>
      <c r="I110" s="5">
        <v>7</v>
      </c>
      <c r="J110" s="5">
        <v>1113</v>
      </c>
    </row>
    <row r="111" spans="1:10" ht="15.75" customHeight="1" x14ac:dyDescent="0.25">
      <c r="A111" s="3" t="s">
        <v>156</v>
      </c>
      <c r="B111" s="4">
        <v>43134</v>
      </c>
      <c r="C111" s="5">
        <v>16</v>
      </c>
      <c r="D111" s="5" t="s">
        <v>30</v>
      </c>
      <c r="E111" s="5" t="s">
        <v>27</v>
      </c>
      <c r="F111" s="5" t="s">
        <v>28</v>
      </c>
      <c r="G111" s="5" t="s">
        <v>14</v>
      </c>
      <c r="H111" s="5">
        <v>199</v>
      </c>
      <c r="I111" s="5">
        <v>6</v>
      </c>
      <c r="J111" s="5">
        <v>1194</v>
      </c>
    </row>
    <row r="112" spans="1:10" ht="15.75" customHeight="1" x14ac:dyDescent="0.25">
      <c r="A112" s="3" t="s">
        <v>157</v>
      </c>
      <c r="B112" s="4">
        <v>43134</v>
      </c>
      <c r="C112" s="5">
        <v>19</v>
      </c>
      <c r="D112" s="5" t="s">
        <v>56</v>
      </c>
      <c r="E112" s="5" t="s">
        <v>36</v>
      </c>
      <c r="F112" s="5" t="s">
        <v>28</v>
      </c>
      <c r="G112" s="5" t="s">
        <v>41</v>
      </c>
      <c r="H112" s="5">
        <v>399</v>
      </c>
      <c r="I112" s="5">
        <v>6</v>
      </c>
      <c r="J112" s="5">
        <v>2394</v>
      </c>
    </row>
    <row r="113" spans="1:10" ht="15.75" customHeight="1" x14ac:dyDescent="0.25">
      <c r="A113" s="3" t="s">
        <v>158</v>
      </c>
      <c r="B113" s="4">
        <v>43135</v>
      </c>
      <c r="C113" s="5">
        <v>1</v>
      </c>
      <c r="D113" s="5" t="s">
        <v>16</v>
      </c>
      <c r="E113" s="5" t="s">
        <v>17</v>
      </c>
      <c r="F113" s="5" t="s">
        <v>18</v>
      </c>
      <c r="G113" s="5" t="s">
        <v>41</v>
      </c>
      <c r="H113" s="5">
        <v>399</v>
      </c>
      <c r="I113" s="5">
        <v>2</v>
      </c>
      <c r="J113" s="5">
        <v>798</v>
      </c>
    </row>
    <row r="114" spans="1:10" ht="15.75" customHeight="1" x14ac:dyDescent="0.25">
      <c r="A114" s="3" t="s">
        <v>159</v>
      </c>
      <c r="B114" s="4">
        <v>43136</v>
      </c>
      <c r="C114" s="5">
        <v>17</v>
      </c>
      <c r="D114" s="5" t="s">
        <v>35</v>
      </c>
      <c r="E114" s="5" t="s">
        <v>27</v>
      </c>
      <c r="F114" s="5" t="s">
        <v>28</v>
      </c>
      <c r="G114" s="5" t="s">
        <v>41</v>
      </c>
      <c r="H114" s="5">
        <v>399</v>
      </c>
      <c r="I114" s="5">
        <v>5</v>
      </c>
      <c r="J114" s="5">
        <v>1995</v>
      </c>
    </row>
    <row r="115" spans="1:10" ht="15.75" customHeight="1" x14ac:dyDescent="0.25">
      <c r="A115" s="3" t="s">
        <v>160</v>
      </c>
      <c r="B115" s="4">
        <v>43136</v>
      </c>
      <c r="C115" s="5">
        <v>9</v>
      </c>
      <c r="D115" s="5" t="s">
        <v>21</v>
      </c>
      <c r="E115" s="5" t="s">
        <v>22</v>
      </c>
      <c r="F115" s="5" t="s">
        <v>23</v>
      </c>
      <c r="G115" s="5" t="s">
        <v>24</v>
      </c>
      <c r="H115" s="5">
        <v>159</v>
      </c>
      <c r="I115" s="5">
        <v>4</v>
      </c>
      <c r="J115" s="5">
        <v>636</v>
      </c>
    </row>
    <row r="116" spans="1:10" ht="15.75" customHeight="1" x14ac:dyDescent="0.25">
      <c r="A116" s="3" t="s">
        <v>161</v>
      </c>
      <c r="B116" s="4">
        <v>43136</v>
      </c>
      <c r="C116" s="5">
        <v>2</v>
      </c>
      <c r="D116" s="5" t="s">
        <v>106</v>
      </c>
      <c r="E116" s="5" t="s">
        <v>68</v>
      </c>
      <c r="F116" s="5" t="s">
        <v>18</v>
      </c>
      <c r="G116" s="5" t="s">
        <v>31</v>
      </c>
      <c r="H116" s="5">
        <v>69</v>
      </c>
      <c r="I116" s="5">
        <v>7</v>
      </c>
      <c r="J116" s="5">
        <v>483</v>
      </c>
    </row>
    <row r="117" spans="1:10" ht="15.75" customHeight="1" x14ac:dyDescent="0.25">
      <c r="A117" s="3" t="s">
        <v>162</v>
      </c>
      <c r="B117" s="4">
        <v>43136</v>
      </c>
      <c r="C117" s="5">
        <v>14</v>
      </c>
      <c r="D117" s="5" t="s">
        <v>38</v>
      </c>
      <c r="E117" s="5" t="s">
        <v>12</v>
      </c>
      <c r="F117" s="5" t="s">
        <v>13</v>
      </c>
      <c r="G117" s="5" t="s">
        <v>31</v>
      </c>
      <c r="H117" s="5">
        <v>69</v>
      </c>
      <c r="I117" s="5">
        <v>7</v>
      </c>
      <c r="J117" s="5">
        <v>483</v>
      </c>
    </row>
    <row r="118" spans="1:10" ht="15.75" customHeight="1" x14ac:dyDescent="0.25">
      <c r="A118" s="3" t="s">
        <v>163</v>
      </c>
      <c r="B118" s="4">
        <v>43136</v>
      </c>
      <c r="C118" s="5">
        <v>14</v>
      </c>
      <c r="D118" s="5" t="s">
        <v>38</v>
      </c>
      <c r="E118" s="5" t="s">
        <v>12</v>
      </c>
      <c r="F118" s="5" t="s">
        <v>13</v>
      </c>
      <c r="G118" s="5" t="s">
        <v>41</v>
      </c>
      <c r="H118" s="5">
        <v>399</v>
      </c>
      <c r="I118" s="5">
        <v>7</v>
      </c>
      <c r="J118" s="5">
        <v>2793</v>
      </c>
    </row>
    <row r="119" spans="1:10" ht="15.75" customHeight="1" x14ac:dyDescent="0.25">
      <c r="A119" s="3" t="s">
        <v>164</v>
      </c>
      <c r="B119" s="4">
        <v>43137</v>
      </c>
      <c r="C119" s="5">
        <v>5</v>
      </c>
      <c r="D119" s="5" t="s">
        <v>60</v>
      </c>
      <c r="E119" s="5" t="s">
        <v>17</v>
      </c>
      <c r="F119" s="5" t="s">
        <v>18</v>
      </c>
      <c r="G119" s="5" t="s">
        <v>19</v>
      </c>
      <c r="H119" s="5">
        <v>289</v>
      </c>
      <c r="I119" s="5">
        <v>2</v>
      </c>
      <c r="J119" s="5">
        <v>578</v>
      </c>
    </row>
    <row r="120" spans="1:10" ht="15.75" customHeight="1" x14ac:dyDescent="0.25">
      <c r="A120" s="3" t="s">
        <v>165</v>
      </c>
      <c r="B120" s="4">
        <v>43137</v>
      </c>
      <c r="C120" s="5">
        <v>5</v>
      </c>
      <c r="D120" s="5" t="s">
        <v>60</v>
      </c>
      <c r="E120" s="5" t="s">
        <v>17</v>
      </c>
      <c r="F120" s="5" t="s">
        <v>18</v>
      </c>
      <c r="G120" s="5" t="s">
        <v>14</v>
      </c>
      <c r="H120" s="5">
        <v>199</v>
      </c>
      <c r="I120" s="5">
        <v>2</v>
      </c>
      <c r="J120" s="5">
        <v>398</v>
      </c>
    </row>
    <row r="121" spans="1:10" ht="15.75" customHeight="1" x14ac:dyDescent="0.25">
      <c r="A121" s="3" t="s">
        <v>166</v>
      </c>
      <c r="B121" s="4">
        <v>43137</v>
      </c>
      <c r="C121" s="5">
        <v>14</v>
      </c>
      <c r="D121" s="5" t="s">
        <v>38</v>
      </c>
      <c r="E121" s="5" t="s">
        <v>12</v>
      </c>
      <c r="F121" s="5" t="s">
        <v>13</v>
      </c>
      <c r="G121" s="5" t="s">
        <v>24</v>
      </c>
      <c r="H121" s="5">
        <v>159</v>
      </c>
      <c r="I121" s="5">
        <v>3</v>
      </c>
      <c r="J121" s="5">
        <v>477</v>
      </c>
    </row>
    <row r="122" spans="1:10" ht="15.75" customHeight="1" x14ac:dyDescent="0.25">
      <c r="A122" s="3" t="s">
        <v>167</v>
      </c>
      <c r="B122" s="4">
        <v>43138</v>
      </c>
      <c r="C122" s="5">
        <v>15</v>
      </c>
      <c r="D122" s="5" t="s">
        <v>118</v>
      </c>
      <c r="E122" s="5" t="s">
        <v>12</v>
      </c>
      <c r="F122" s="5" t="s">
        <v>13</v>
      </c>
      <c r="G122" s="5" t="s">
        <v>14</v>
      </c>
      <c r="H122" s="5">
        <v>199</v>
      </c>
      <c r="I122" s="5">
        <v>3</v>
      </c>
      <c r="J122" s="5">
        <v>597</v>
      </c>
    </row>
    <row r="123" spans="1:10" ht="15.75" customHeight="1" x14ac:dyDescent="0.25">
      <c r="A123" s="3" t="s">
        <v>168</v>
      </c>
      <c r="B123" s="4">
        <v>43139</v>
      </c>
      <c r="C123" s="5">
        <v>8</v>
      </c>
      <c r="D123" s="5" t="s">
        <v>45</v>
      </c>
      <c r="E123" s="5" t="s">
        <v>46</v>
      </c>
      <c r="F123" s="5" t="s">
        <v>23</v>
      </c>
      <c r="G123" s="5" t="s">
        <v>31</v>
      </c>
      <c r="H123" s="5">
        <v>69</v>
      </c>
      <c r="I123" s="5">
        <v>6</v>
      </c>
      <c r="J123" s="5">
        <v>414</v>
      </c>
    </row>
    <row r="124" spans="1:10" ht="15.75" customHeight="1" x14ac:dyDescent="0.25">
      <c r="A124" s="3" t="s">
        <v>169</v>
      </c>
      <c r="B124" s="4">
        <v>43139</v>
      </c>
      <c r="C124" s="5">
        <v>2</v>
      </c>
      <c r="D124" s="5" t="s">
        <v>106</v>
      </c>
      <c r="E124" s="5" t="s">
        <v>17</v>
      </c>
      <c r="F124" s="5" t="s">
        <v>18</v>
      </c>
      <c r="G124" s="5" t="s">
        <v>19</v>
      </c>
      <c r="H124" s="5">
        <v>289</v>
      </c>
      <c r="I124" s="5">
        <v>6</v>
      </c>
      <c r="J124" s="5">
        <v>1734</v>
      </c>
    </row>
    <row r="125" spans="1:10" ht="15.75" customHeight="1" x14ac:dyDescent="0.25">
      <c r="A125" s="3" t="s">
        <v>170</v>
      </c>
      <c r="B125" s="4">
        <v>43139</v>
      </c>
      <c r="C125" s="5">
        <v>4</v>
      </c>
      <c r="D125" s="5" t="s">
        <v>51</v>
      </c>
      <c r="E125" s="5" t="s">
        <v>68</v>
      </c>
      <c r="F125" s="5" t="s">
        <v>18</v>
      </c>
      <c r="G125" s="5" t="s">
        <v>19</v>
      </c>
      <c r="H125" s="5">
        <v>289</v>
      </c>
      <c r="I125" s="5">
        <v>7</v>
      </c>
      <c r="J125" s="5">
        <v>2023</v>
      </c>
    </row>
    <row r="126" spans="1:10" ht="15.75" customHeight="1" x14ac:dyDescent="0.25">
      <c r="A126" s="3" t="s">
        <v>171</v>
      </c>
      <c r="B126" s="4">
        <v>43139</v>
      </c>
      <c r="C126" s="5">
        <v>10</v>
      </c>
      <c r="D126" s="5" t="s">
        <v>58</v>
      </c>
      <c r="E126" s="5" t="s">
        <v>22</v>
      </c>
      <c r="F126" s="5" t="s">
        <v>23</v>
      </c>
      <c r="G126" s="5" t="s">
        <v>24</v>
      </c>
      <c r="H126" s="5">
        <v>159</v>
      </c>
      <c r="I126" s="5">
        <v>0</v>
      </c>
      <c r="J126" s="5">
        <v>0</v>
      </c>
    </row>
    <row r="127" spans="1:10" ht="15.75" customHeight="1" x14ac:dyDescent="0.25">
      <c r="A127" s="3" t="s">
        <v>172</v>
      </c>
      <c r="B127" s="4">
        <v>43139</v>
      </c>
      <c r="C127" s="5">
        <v>18</v>
      </c>
      <c r="D127" s="5" t="s">
        <v>26</v>
      </c>
      <c r="E127" s="5" t="s">
        <v>27</v>
      </c>
      <c r="F127" s="5" t="s">
        <v>28</v>
      </c>
      <c r="G127" s="5" t="s">
        <v>41</v>
      </c>
      <c r="H127" s="5">
        <v>399</v>
      </c>
      <c r="I127" s="5">
        <v>4</v>
      </c>
      <c r="J127" s="5">
        <v>1596</v>
      </c>
    </row>
    <row r="128" spans="1:10" ht="15.75" customHeight="1" x14ac:dyDescent="0.25">
      <c r="A128" s="3" t="s">
        <v>173</v>
      </c>
      <c r="B128" s="4">
        <v>43139</v>
      </c>
      <c r="C128" s="5">
        <v>8</v>
      </c>
      <c r="D128" s="5" t="s">
        <v>45</v>
      </c>
      <c r="E128" s="5" t="s">
        <v>46</v>
      </c>
      <c r="F128" s="5" t="s">
        <v>23</v>
      </c>
      <c r="G128" s="5" t="s">
        <v>24</v>
      </c>
      <c r="H128" s="5">
        <v>159</v>
      </c>
      <c r="I128" s="5">
        <v>4</v>
      </c>
      <c r="J128" s="5">
        <v>636</v>
      </c>
    </row>
    <row r="129" spans="1:10" ht="15.75" customHeight="1" x14ac:dyDescent="0.25">
      <c r="A129" s="3" t="s">
        <v>174</v>
      </c>
      <c r="B129" s="4">
        <v>43140</v>
      </c>
      <c r="C129" s="5">
        <v>11</v>
      </c>
      <c r="D129" s="5" t="s">
        <v>11</v>
      </c>
      <c r="E129" s="5" t="s">
        <v>63</v>
      </c>
      <c r="F129" s="5" t="s">
        <v>13</v>
      </c>
      <c r="G129" s="5" t="s">
        <v>14</v>
      </c>
      <c r="H129" s="5">
        <v>199</v>
      </c>
      <c r="I129" s="5">
        <v>0</v>
      </c>
      <c r="J129" s="5">
        <v>0</v>
      </c>
    </row>
    <row r="130" spans="1:10" ht="15.75" customHeight="1" x14ac:dyDescent="0.25">
      <c r="A130" s="3" t="s">
        <v>175</v>
      </c>
      <c r="B130" s="4">
        <v>43141</v>
      </c>
      <c r="C130" s="5">
        <v>6</v>
      </c>
      <c r="D130" s="5" t="s">
        <v>48</v>
      </c>
      <c r="E130" s="5" t="s">
        <v>22</v>
      </c>
      <c r="F130" s="5" t="s">
        <v>23</v>
      </c>
      <c r="G130" s="5" t="s">
        <v>14</v>
      </c>
      <c r="H130" s="5">
        <v>199</v>
      </c>
      <c r="I130" s="5">
        <v>8</v>
      </c>
      <c r="J130" s="5">
        <v>1592</v>
      </c>
    </row>
    <row r="131" spans="1:10" ht="15.75" customHeight="1" x14ac:dyDescent="0.25">
      <c r="A131" s="3" t="s">
        <v>176</v>
      </c>
      <c r="B131" s="4">
        <v>43142</v>
      </c>
      <c r="C131" s="5">
        <v>16</v>
      </c>
      <c r="D131" s="5" t="s">
        <v>30</v>
      </c>
      <c r="E131" s="5" t="s">
        <v>27</v>
      </c>
      <c r="F131" s="5" t="s">
        <v>28</v>
      </c>
      <c r="G131" s="5" t="s">
        <v>14</v>
      </c>
      <c r="H131" s="5">
        <v>199</v>
      </c>
      <c r="I131" s="5">
        <v>0</v>
      </c>
      <c r="J131" s="5">
        <v>0</v>
      </c>
    </row>
    <row r="132" spans="1:10" ht="15.75" customHeight="1" x14ac:dyDescent="0.25">
      <c r="A132" s="3" t="s">
        <v>177</v>
      </c>
      <c r="B132" s="4">
        <v>43142</v>
      </c>
      <c r="C132" s="5">
        <v>10</v>
      </c>
      <c r="D132" s="5" t="s">
        <v>58</v>
      </c>
      <c r="E132" s="5" t="s">
        <v>22</v>
      </c>
      <c r="F132" s="5" t="s">
        <v>23</v>
      </c>
      <c r="G132" s="5" t="s">
        <v>41</v>
      </c>
      <c r="H132" s="5">
        <v>399</v>
      </c>
      <c r="I132" s="5">
        <v>3</v>
      </c>
      <c r="J132" s="5">
        <v>1197</v>
      </c>
    </row>
    <row r="133" spans="1:10" ht="15.75" customHeight="1" x14ac:dyDescent="0.25">
      <c r="A133" s="3" t="s">
        <v>178</v>
      </c>
      <c r="B133" s="4">
        <v>43142</v>
      </c>
      <c r="C133" s="5">
        <v>7</v>
      </c>
      <c r="D133" s="5" t="s">
        <v>88</v>
      </c>
      <c r="E133" s="5" t="s">
        <v>22</v>
      </c>
      <c r="F133" s="5" t="s">
        <v>23</v>
      </c>
      <c r="G133" s="5" t="s">
        <v>24</v>
      </c>
      <c r="H133" s="5">
        <v>159</v>
      </c>
      <c r="I133" s="5">
        <v>9</v>
      </c>
      <c r="J133" s="5">
        <v>1431</v>
      </c>
    </row>
    <row r="134" spans="1:10" ht="15.75" customHeight="1" x14ac:dyDescent="0.25">
      <c r="A134" s="3" t="s">
        <v>179</v>
      </c>
      <c r="B134" s="4">
        <v>43142</v>
      </c>
      <c r="C134" s="5">
        <v>12</v>
      </c>
      <c r="D134" s="5" t="s">
        <v>66</v>
      </c>
      <c r="E134" s="5" t="s">
        <v>12</v>
      </c>
      <c r="F134" s="5" t="s">
        <v>13</v>
      </c>
      <c r="G134" s="5" t="s">
        <v>41</v>
      </c>
      <c r="H134" s="5">
        <v>399</v>
      </c>
      <c r="I134" s="5">
        <v>9</v>
      </c>
      <c r="J134" s="5">
        <v>3591</v>
      </c>
    </row>
    <row r="135" spans="1:10" ht="15.75" customHeight="1" x14ac:dyDescent="0.25">
      <c r="A135" s="3" t="s">
        <v>180</v>
      </c>
      <c r="B135" s="4">
        <v>43143</v>
      </c>
      <c r="C135" s="5">
        <v>13</v>
      </c>
      <c r="D135" s="5" t="s">
        <v>33</v>
      </c>
      <c r="E135" s="5" t="s">
        <v>12</v>
      </c>
      <c r="F135" s="5" t="s">
        <v>13</v>
      </c>
      <c r="G135" s="5" t="s">
        <v>24</v>
      </c>
      <c r="H135" s="5">
        <v>159</v>
      </c>
      <c r="I135" s="5">
        <v>7</v>
      </c>
      <c r="J135" s="5">
        <v>1113</v>
      </c>
    </row>
    <row r="136" spans="1:10" ht="15.75" customHeight="1" x14ac:dyDescent="0.25">
      <c r="A136" s="3" t="s">
        <v>181</v>
      </c>
      <c r="B136" s="4">
        <v>43143</v>
      </c>
      <c r="C136" s="5">
        <v>16</v>
      </c>
      <c r="D136" s="5" t="s">
        <v>30</v>
      </c>
      <c r="E136" s="5" t="s">
        <v>27</v>
      </c>
      <c r="F136" s="5" t="s">
        <v>28</v>
      </c>
      <c r="G136" s="5" t="s">
        <v>31</v>
      </c>
      <c r="H136" s="5">
        <v>69</v>
      </c>
      <c r="I136" s="5">
        <v>5</v>
      </c>
      <c r="J136" s="5">
        <v>345</v>
      </c>
    </row>
    <row r="137" spans="1:10" ht="15.75" customHeight="1" x14ac:dyDescent="0.25">
      <c r="A137" s="3" t="s">
        <v>182</v>
      </c>
      <c r="B137" s="4">
        <v>43144</v>
      </c>
      <c r="C137" s="5">
        <v>6</v>
      </c>
      <c r="D137" s="5" t="s">
        <v>48</v>
      </c>
      <c r="E137" s="5" t="s">
        <v>46</v>
      </c>
      <c r="F137" s="5" t="s">
        <v>23</v>
      </c>
      <c r="G137" s="5" t="s">
        <v>14</v>
      </c>
      <c r="H137" s="5">
        <v>199</v>
      </c>
      <c r="I137" s="5">
        <v>9</v>
      </c>
      <c r="J137" s="5">
        <v>1791</v>
      </c>
    </row>
    <row r="138" spans="1:10" ht="15.75" customHeight="1" x14ac:dyDescent="0.25">
      <c r="A138" s="3" t="s">
        <v>183</v>
      </c>
      <c r="B138" s="4">
        <v>43144</v>
      </c>
      <c r="C138" s="5">
        <v>12</v>
      </c>
      <c r="D138" s="5" t="s">
        <v>66</v>
      </c>
      <c r="E138" s="5" t="s">
        <v>63</v>
      </c>
      <c r="F138" s="5" t="s">
        <v>13</v>
      </c>
      <c r="G138" s="5" t="s">
        <v>41</v>
      </c>
      <c r="H138" s="5">
        <v>399</v>
      </c>
      <c r="I138" s="5">
        <v>3</v>
      </c>
      <c r="J138" s="5">
        <v>1197</v>
      </c>
    </row>
    <row r="139" spans="1:10" ht="15.75" customHeight="1" x14ac:dyDescent="0.25">
      <c r="A139" s="3" t="s">
        <v>184</v>
      </c>
      <c r="B139" s="4">
        <v>43144</v>
      </c>
      <c r="C139" s="5">
        <v>14</v>
      </c>
      <c r="D139" s="5" t="s">
        <v>38</v>
      </c>
      <c r="E139" s="5" t="s">
        <v>63</v>
      </c>
      <c r="F139" s="5" t="s">
        <v>13</v>
      </c>
      <c r="G139" s="5" t="s">
        <v>41</v>
      </c>
      <c r="H139" s="5">
        <v>399</v>
      </c>
      <c r="I139" s="5">
        <v>3</v>
      </c>
      <c r="J139" s="5">
        <v>1197</v>
      </c>
    </row>
    <row r="140" spans="1:10" ht="15.75" customHeight="1" x14ac:dyDescent="0.25">
      <c r="A140" s="3" t="s">
        <v>185</v>
      </c>
      <c r="B140" s="4">
        <v>43144</v>
      </c>
      <c r="C140" s="5">
        <v>13</v>
      </c>
      <c r="D140" s="5" t="s">
        <v>33</v>
      </c>
      <c r="E140" s="5" t="s">
        <v>12</v>
      </c>
      <c r="F140" s="5" t="s">
        <v>13</v>
      </c>
      <c r="G140" s="5" t="s">
        <v>31</v>
      </c>
      <c r="H140" s="5">
        <v>69</v>
      </c>
      <c r="I140" s="5">
        <v>4</v>
      </c>
      <c r="J140" s="5">
        <v>276</v>
      </c>
    </row>
    <row r="141" spans="1:10" ht="15.75" customHeight="1" x14ac:dyDescent="0.25">
      <c r="A141" s="3" t="s">
        <v>186</v>
      </c>
      <c r="B141" s="4">
        <v>43144</v>
      </c>
      <c r="C141" s="5">
        <v>15</v>
      </c>
      <c r="D141" s="5" t="s">
        <v>118</v>
      </c>
      <c r="E141" s="5" t="s">
        <v>63</v>
      </c>
      <c r="F141" s="5" t="s">
        <v>13</v>
      </c>
      <c r="G141" s="5" t="s">
        <v>41</v>
      </c>
      <c r="H141" s="5">
        <v>399</v>
      </c>
      <c r="I141" s="5">
        <v>8</v>
      </c>
      <c r="J141" s="5">
        <v>3192</v>
      </c>
    </row>
    <row r="142" spans="1:10" ht="15.75" customHeight="1" x14ac:dyDescent="0.25">
      <c r="A142" s="3" t="s">
        <v>187</v>
      </c>
      <c r="B142" s="4">
        <v>43144</v>
      </c>
      <c r="C142" s="5">
        <v>10</v>
      </c>
      <c r="D142" s="5" t="s">
        <v>58</v>
      </c>
      <c r="E142" s="5" t="s">
        <v>22</v>
      </c>
      <c r="F142" s="5" t="s">
        <v>23</v>
      </c>
      <c r="G142" s="5" t="s">
        <v>24</v>
      </c>
      <c r="H142" s="5">
        <v>159</v>
      </c>
      <c r="I142" s="5">
        <v>8</v>
      </c>
      <c r="J142" s="5">
        <v>1272</v>
      </c>
    </row>
    <row r="143" spans="1:10" ht="15.75" customHeight="1" x14ac:dyDescent="0.25">
      <c r="A143" s="3" t="s">
        <v>188</v>
      </c>
      <c r="B143" s="4">
        <v>43144</v>
      </c>
      <c r="C143" s="5">
        <v>10</v>
      </c>
      <c r="D143" s="5" t="s">
        <v>58</v>
      </c>
      <c r="E143" s="5" t="s">
        <v>22</v>
      </c>
      <c r="F143" s="5" t="s">
        <v>23</v>
      </c>
      <c r="G143" s="5" t="s">
        <v>19</v>
      </c>
      <c r="H143" s="5">
        <v>289</v>
      </c>
      <c r="I143" s="5">
        <v>4</v>
      </c>
      <c r="J143" s="5">
        <v>1156</v>
      </c>
    </row>
    <row r="144" spans="1:10" ht="15.75" customHeight="1" x14ac:dyDescent="0.25">
      <c r="A144" s="3" t="s">
        <v>189</v>
      </c>
      <c r="B144" s="4">
        <v>43144</v>
      </c>
      <c r="C144" s="5">
        <v>7</v>
      </c>
      <c r="D144" s="5" t="s">
        <v>88</v>
      </c>
      <c r="E144" s="5" t="s">
        <v>46</v>
      </c>
      <c r="F144" s="5" t="s">
        <v>23</v>
      </c>
      <c r="G144" s="5" t="s">
        <v>19</v>
      </c>
      <c r="H144" s="5">
        <v>289</v>
      </c>
      <c r="I144" s="5">
        <v>5</v>
      </c>
      <c r="J144" s="5">
        <v>1445</v>
      </c>
    </row>
    <row r="145" spans="1:10" ht="15.75" customHeight="1" x14ac:dyDescent="0.25">
      <c r="A145" s="3" t="s">
        <v>190</v>
      </c>
      <c r="B145" s="4">
        <v>43144</v>
      </c>
      <c r="C145" s="5">
        <v>13</v>
      </c>
      <c r="D145" s="5" t="s">
        <v>33</v>
      </c>
      <c r="E145" s="5" t="s">
        <v>63</v>
      </c>
      <c r="F145" s="5" t="s">
        <v>13</v>
      </c>
      <c r="G145" s="5" t="s">
        <v>24</v>
      </c>
      <c r="H145" s="5">
        <v>159</v>
      </c>
      <c r="I145" s="5">
        <v>2</v>
      </c>
      <c r="J145" s="5">
        <v>318</v>
      </c>
    </row>
    <row r="146" spans="1:10" ht="15.75" customHeight="1" x14ac:dyDescent="0.25">
      <c r="A146" s="3" t="s">
        <v>191</v>
      </c>
      <c r="B146" s="4">
        <v>43144</v>
      </c>
      <c r="C146" s="5">
        <v>6</v>
      </c>
      <c r="D146" s="5" t="s">
        <v>48</v>
      </c>
      <c r="E146" s="5" t="s">
        <v>22</v>
      </c>
      <c r="F146" s="5" t="s">
        <v>23</v>
      </c>
      <c r="G146" s="5" t="s">
        <v>14</v>
      </c>
      <c r="H146" s="5">
        <v>199</v>
      </c>
      <c r="I146" s="5">
        <v>6</v>
      </c>
      <c r="J146" s="5">
        <v>1194</v>
      </c>
    </row>
    <row r="147" spans="1:10" ht="15.75" customHeight="1" x14ac:dyDescent="0.25">
      <c r="A147" s="3" t="s">
        <v>192</v>
      </c>
      <c r="B147" s="4">
        <v>43144</v>
      </c>
      <c r="C147" s="5">
        <v>8</v>
      </c>
      <c r="D147" s="5" t="s">
        <v>45</v>
      </c>
      <c r="E147" s="5" t="s">
        <v>46</v>
      </c>
      <c r="F147" s="5" t="s">
        <v>23</v>
      </c>
      <c r="G147" s="5" t="s">
        <v>14</v>
      </c>
      <c r="H147" s="5">
        <v>199</v>
      </c>
      <c r="I147" s="5">
        <v>2</v>
      </c>
      <c r="J147" s="5">
        <v>398</v>
      </c>
    </row>
    <row r="148" spans="1:10" ht="15.75" customHeight="1" x14ac:dyDescent="0.25">
      <c r="A148" s="3" t="s">
        <v>193</v>
      </c>
      <c r="B148" s="4">
        <v>43144</v>
      </c>
      <c r="C148" s="5">
        <v>13</v>
      </c>
      <c r="D148" s="5" t="s">
        <v>33</v>
      </c>
      <c r="E148" s="5" t="s">
        <v>63</v>
      </c>
      <c r="F148" s="5" t="s">
        <v>13</v>
      </c>
      <c r="G148" s="5" t="s">
        <v>24</v>
      </c>
      <c r="H148" s="5">
        <v>159</v>
      </c>
      <c r="I148" s="5">
        <v>5</v>
      </c>
      <c r="J148" s="5">
        <v>795</v>
      </c>
    </row>
    <row r="149" spans="1:10" ht="15.75" customHeight="1" x14ac:dyDescent="0.25">
      <c r="A149" s="3" t="s">
        <v>194</v>
      </c>
      <c r="B149" s="4">
        <v>43144</v>
      </c>
      <c r="C149" s="5">
        <v>2</v>
      </c>
      <c r="D149" s="5" t="s">
        <v>106</v>
      </c>
      <c r="E149" s="5" t="s">
        <v>68</v>
      </c>
      <c r="F149" s="5" t="s">
        <v>18</v>
      </c>
      <c r="G149" s="5" t="s">
        <v>41</v>
      </c>
      <c r="H149" s="5">
        <v>399</v>
      </c>
      <c r="I149" s="5">
        <v>2</v>
      </c>
      <c r="J149" s="5">
        <v>798</v>
      </c>
    </row>
    <row r="150" spans="1:10" ht="15.75" customHeight="1" x14ac:dyDescent="0.25">
      <c r="A150" s="3" t="s">
        <v>195</v>
      </c>
      <c r="B150" s="4">
        <v>43144</v>
      </c>
      <c r="C150" s="5">
        <v>12</v>
      </c>
      <c r="D150" s="5" t="s">
        <v>66</v>
      </c>
      <c r="E150" s="5" t="s">
        <v>63</v>
      </c>
      <c r="F150" s="5" t="s">
        <v>13</v>
      </c>
      <c r="G150" s="5" t="s">
        <v>19</v>
      </c>
      <c r="H150" s="5">
        <v>289</v>
      </c>
      <c r="I150" s="5">
        <v>8</v>
      </c>
      <c r="J150" s="5">
        <v>2312</v>
      </c>
    </row>
    <row r="151" spans="1:10" ht="15.75" customHeight="1" x14ac:dyDescent="0.25">
      <c r="A151" s="3" t="s">
        <v>196</v>
      </c>
      <c r="B151" s="4">
        <v>43144</v>
      </c>
      <c r="C151" s="5">
        <v>8</v>
      </c>
      <c r="D151" s="5" t="s">
        <v>45</v>
      </c>
      <c r="E151" s="5" t="s">
        <v>46</v>
      </c>
      <c r="F151" s="5" t="s">
        <v>23</v>
      </c>
      <c r="G151" s="5" t="s">
        <v>14</v>
      </c>
      <c r="H151" s="5">
        <v>199</v>
      </c>
      <c r="I151" s="5">
        <v>1</v>
      </c>
      <c r="J151" s="5">
        <v>199</v>
      </c>
    </row>
    <row r="152" spans="1:10" ht="15.75" customHeight="1" x14ac:dyDescent="0.25">
      <c r="A152" s="3" t="s">
        <v>197</v>
      </c>
      <c r="B152" s="4">
        <v>43144</v>
      </c>
      <c r="C152" s="5">
        <v>20</v>
      </c>
      <c r="D152" s="5" t="s">
        <v>40</v>
      </c>
      <c r="E152" s="5" t="s">
        <v>27</v>
      </c>
      <c r="F152" s="5" t="s">
        <v>28</v>
      </c>
      <c r="G152" s="5" t="s">
        <v>14</v>
      </c>
      <c r="H152" s="5">
        <v>199</v>
      </c>
      <c r="I152" s="5">
        <v>8</v>
      </c>
      <c r="J152" s="5">
        <v>1592</v>
      </c>
    </row>
    <row r="153" spans="1:10" ht="15.75" customHeight="1" x14ac:dyDescent="0.25">
      <c r="A153" s="3" t="s">
        <v>198</v>
      </c>
      <c r="B153" s="4">
        <v>43144</v>
      </c>
      <c r="C153" s="5">
        <v>12</v>
      </c>
      <c r="D153" s="5" t="s">
        <v>66</v>
      </c>
      <c r="E153" s="5" t="s">
        <v>12</v>
      </c>
      <c r="F153" s="5" t="s">
        <v>13</v>
      </c>
      <c r="G153" s="5" t="s">
        <v>24</v>
      </c>
      <c r="H153" s="5">
        <v>159</v>
      </c>
      <c r="I153" s="5">
        <v>6</v>
      </c>
      <c r="J153" s="5">
        <v>954</v>
      </c>
    </row>
    <row r="154" spans="1:10" ht="15.75" customHeight="1" x14ac:dyDescent="0.25">
      <c r="A154" s="3" t="s">
        <v>199</v>
      </c>
      <c r="B154" s="4">
        <v>43144</v>
      </c>
      <c r="C154" s="5">
        <v>2</v>
      </c>
      <c r="D154" s="5" t="s">
        <v>106</v>
      </c>
      <c r="E154" s="5" t="s">
        <v>68</v>
      </c>
      <c r="F154" s="5" t="s">
        <v>18</v>
      </c>
      <c r="G154" s="5" t="s">
        <v>19</v>
      </c>
      <c r="H154" s="5">
        <v>289</v>
      </c>
      <c r="I154" s="5">
        <v>2</v>
      </c>
      <c r="J154" s="5">
        <v>578</v>
      </c>
    </row>
    <row r="155" spans="1:10" ht="15.75" customHeight="1" x14ac:dyDescent="0.25">
      <c r="A155" s="3" t="s">
        <v>200</v>
      </c>
      <c r="B155" s="4">
        <v>43145</v>
      </c>
      <c r="C155" s="5">
        <v>8</v>
      </c>
      <c r="D155" s="5" t="s">
        <v>45</v>
      </c>
      <c r="E155" s="5" t="s">
        <v>22</v>
      </c>
      <c r="F155" s="5" t="s">
        <v>23</v>
      </c>
      <c r="G155" s="5" t="s">
        <v>31</v>
      </c>
      <c r="H155" s="5">
        <v>69</v>
      </c>
      <c r="I155" s="5">
        <v>8</v>
      </c>
      <c r="J155" s="5">
        <v>552</v>
      </c>
    </row>
    <row r="156" spans="1:10" ht="15.75" customHeight="1" x14ac:dyDescent="0.25">
      <c r="A156" s="3" t="s">
        <v>201</v>
      </c>
      <c r="B156" s="4">
        <v>43146</v>
      </c>
      <c r="C156" s="5">
        <v>15</v>
      </c>
      <c r="D156" s="5" t="s">
        <v>118</v>
      </c>
      <c r="E156" s="5" t="s">
        <v>12</v>
      </c>
      <c r="F156" s="5" t="s">
        <v>13</v>
      </c>
      <c r="G156" s="5" t="s">
        <v>14</v>
      </c>
      <c r="H156" s="5">
        <v>199</v>
      </c>
      <c r="I156" s="5">
        <v>9</v>
      </c>
      <c r="J156" s="5">
        <v>1791</v>
      </c>
    </row>
    <row r="157" spans="1:10" ht="15.75" customHeight="1" x14ac:dyDescent="0.25">
      <c r="A157" s="3" t="s">
        <v>202</v>
      </c>
      <c r="B157" s="4">
        <v>43146</v>
      </c>
      <c r="C157" s="5">
        <v>18</v>
      </c>
      <c r="D157" s="5" t="s">
        <v>26</v>
      </c>
      <c r="E157" s="5" t="s">
        <v>36</v>
      </c>
      <c r="F157" s="5" t="s">
        <v>28</v>
      </c>
      <c r="G157" s="5" t="s">
        <v>24</v>
      </c>
      <c r="H157" s="5">
        <v>159</v>
      </c>
      <c r="I157" s="5">
        <v>4</v>
      </c>
      <c r="J157" s="5">
        <v>636</v>
      </c>
    </row>
    <row r="158" spans="1:10" ht="15.75" customHeight="1" x14ac:dyDescent="0.25">
      <c r="A158" s="3" t="s">
        <v>203</v>
      </c>
      <c r="B158" s="4">
        <v>43147</v>
      </c>
      <c r="C158" s="5">
        <v>13</v>
      </c>
      <c r="D158" s="5" t="s">
        <v>33</v>
      </c>
      <c r="E158" s="5" t="s">
        <v>12</v>
      </c>
      <c r="F158" s="5" t="s">
        <v>13</v>
      </c>
      <c r="G158" s="5" t="s">
        <v>19</v>
      </c>
      <c r="H158" s="5">
        <v>289</v>
      </c>
      <c r="I158" s="5">
        <v>3</v>
      </c>
      <c r="J158" s="5">
        <v>867</v>
      </c>
    </row>
    <row r="159" spans="1:10" ht="15.75" customHeight="1" x14ac:dyDescent="0.25">
      <c r="A159" s="3" t="s">
        <v>204</v>
      </c>
      <c r="B159" s="4">
        <v>43147</v>
      </c>
      <c r="C159" s="5">
        <v>11</v>
      </c>
      <c r="D159" s="5" t="s">
        <v>11</v>
      </c>
      <c r="E159" s="5" t="s">
        <v>63</v>
      </c>
      <c r="F159" s="5" t="s">
        <v>13</v>
      </c>
      <c r="G159" s="5" t="s">
        <v>14</v>
      </c>
      <c r="H159" s="5">
        <v>199</v>
      </c>
      <c r="I159" s="5">
        <v>4</v>
      </c>
      <c r="J159" s="5">
        <v>796</v>
      </c>
    </row>
    <row r="160" spans="1:10" ht="15.75" customHeight="1" x14ac:dyDescent="0.25">
      <c r="A160" s="3" t="s">
        <v>205</v>
      </c>
      <c r="B160" s="4">
        <v>43147</v>
      </c>
      <c r="C160" s="5">
        <v>20</v>
      </c>
      <c r="D160" s="5" t="s">
        <v>40</v>
      </c>
      <c r="E160" s="5" t="s">
        <v>27</v>
      </c>
      <c r="F160" s="5" t="s">
        <v>28</v>
      </c>
      <c r="G160" s="5" t="s">
        <v>24</v>
      </c>
      <c r="H160" s="5">
        <v>159</v>
      </c>
      <c r="I160" s="5">
        <v>6</v>
      </c>
      <c r="J160" s="5">
        <v>954</v>
      </c>
    </row>
    <row r="161" spans="1:10" ht="15.75" customHeight="1" x14ac:dyDescent="0.25">
      <c r="A161" s="3" t="s">
        <v>206</v>
      </c>
      <c r="B161" s="4">
        <v>43147</v>
      </c>
      <c r="C161" s="5">
        <v>1</v>
      </c>
      <c r="D161" s="5" t="s">
        <v>16</v>
      </c>
      <c r="E161" s="5" t="s">
        <v>17</v>
      </c>
      <c r="F161" s="5" t="s">
        <v>18</v>
      </c>
      <c r="G161" s="5" t="s">
        <v>14</v>
      </c>
      <c r="H161" s="5">
        <v>199</v>
      </c>
      <c r="I161" s="5">
        <v>9</v>
      </c>
      <c r="J161" s="5">
        <v>1791</v>
      </c>
    </row>
    <row r="162" spans="1:10" ht="15.75" customHeight="1" x14ac:dyDescent="0.25">
      <c r="A162" s="3" t="s">
        <v>207</v>
      </c>
      <c r="B162" s="4">
        <v>43147</v>
      </c>
      <c r="C162" s="5">
        <v>8</v>
      </c>
      <c r="D162" s="5" t="s">
        <v>45</v>
      </c>
      <c r="E162" s="5" t="s">
        <v>46</v>
      </c>
      <c r="F162" s="5" t="s">
        <v>23</v>
      </c>
      <c r="G162" s="5" t="s">
        <v>14</v>
      </c>
      <c r="H162" s="5">
        <v>199</v>
      </c>
      <c r="I162" s="5">
        <v>2</v>
      </c>
      <c r="J162" s="5">
        <v>398</v>
      </c>
    </row>
    <row r="163" spans="1:10" ht="15.75" customHeight="1" x14ac:dyDescent="0.25">
      <c r="A163" s="3" t="s">
        <v>208</v>
      </c>
      <c r="B163" s="4">
        <v>43147</v>
      </c>
      <c r="C163" s="5">
        <v>15</v>
      </c>
      <c r="D163" s="5" t="s">
        <v>118</v>
      </c>
      <c r="E163" s="5" t="s">
        <v>63</v>
      </c>
      <c r="F163" s="5" t="s">
        <v>13</v>
      </c>
      <c r="G163" s="5" t="s">
        <v>31</v>
      </c>
      <c r="H163" s="5">
        <v>69</v>
      </c>
      <c r="I163" s="5">
        <v>5</v>
      </c>
      <c r="J163" s="5">
        <v>345</v>
      </c>
    </row>
    <row r="164" spans="1:10" ht="15.75" customHeight="1" x14ac:dyDescent="0.25">
      <c r="A164" s="3" t="s">
        <v>209</v>
      </c>
      <c r="B164" s="4">
        <v>43147</v>
      </c>
      <c r="C164" s="5">
        <v>19</v>
      </c>
      <c r="D164" s="5" t="s">
        <v>56</v>
      </c>
      <c r="E164" s="5" t="s">
        <v>27</v>
      </c>
      <c r="F164" s="5" t="s">
        <v>28</v>
      </c>
      <c r="G164" s="5" t="s">
        <v>19</v>
      </c>
      <c r="H164" s="5">
        <v>289</v>
      </c>
      <c r="I164" s="5">
        <v>7</v>
      </c>
      <c r="J164" s="5">
        <v>2023</v>
      </c>
    </row>
    <row r="165" spans="1:10" ht="15.75" customHeight="1" x14ac:dyDescent="0.25">
      <c r="A165" s="3" t="s">
        <v>210</v>
      </c>
      <c r="B165" s="4">
        <v>43148</v>
      </c>
      <c r="C165" s="5">
        <v>13</v>
      </c>
      <c r="D165" s="5" t="s">
        <v>33</v>
      </c>
      <c r="E165" s="5" t="s">
        <v>63</v>
      </c>
      <c r="F165" s="5" t="s">
        <v>13</v>
      </c>
      <c r="G165" s="5" t="s">
        <v>31</v>
      </c>
      <c r="H165" s="5">
        <v>69</v>
      </c>
      <c r="I165" s="5">
        <v>1</v>
      </c>
      <c r="J165" s="5">
        <v>69</v>
      </c>
    </row>
    <row r="166" spans="1:10" ht="15.75" customHeight="1" x14ac:dyDescent="0.25">
      <c r="A166" s="3" t="s">
        <v>211</v>
      </c>
      <c r="B166" s="4">
        <v>43148</v>
      </c>
      <c r="C166" s="5">
        <v>4</v>
      </c>
      <c r="D166" s="5" t="s">
        <v>51</v>
      </c>
      <c r="E166" s="5" t="s">
        <v>17</v>
      </c>
      <c r="F166" s="5" t="s">
        <v>18</v>
      </c>
      <c r="G166" s="5" t="s">
        <v>24</v>
      </c>
      <c r="H166" s="5">
        <v>159</v>
      </c>
      <c r="I166" s="5">
        <v>1</v>
      </c>
      <c r="J166" s="5">
        <v>159</v>
      </c>
    </row>
    <row r="167" spans="1:10" ht="15.75" customHeight="1" x14ac:dyDescent="0.25">
      <c r="A167" s="3" t="s">
        <v>212</v>
      </c>
      <c r="B167" s="4">
        <v>43149</v>
      </c>
      <c r="C167" s="5">
        <v>15</v>
      </c>
      <c r="D167" s="5" t="s">
        <v>118</v>
      </c>
      <c r="E167" s="5" t="s">
        <v>12</v>
      </c>
      <c r="F167" s="5" t="s">
        <v>13</v>
      </c>
      <c r="G167" s="5" t="s">
        <v>31</v>
      </c>
      <c r="H167" s="5">
        <v>69</v>
      </c>
      <c r="I167" s="5">
        <v>0</v>
      </c>
      <c r="J167" s="5">
        <v>0</v>
      </c>
    </row>
    <row r="168" spans="1:10" ht="15.75" customHeight="1" x14ac:dyDescent="0.25">
      <c r="A168" s="3" t="s">
        <v>213</v>
      </c>
      <c r="B168" s="4">
        <v>43149</v>
      </c>
      <c r="C168" s="5">
        <v>12</v>
      </c>
      <c r="D168" s="5" t="s">
        <v>66</v>
      </c>
      <c r="E168" s="5" t="s">
        <v>63</v>
      </c>
      <c r="F168" s="5" t="s">
        <v>13</v>
      </c>
      <c r="G168" s="5" t="s">
        <v>31</v>
      </c>
      <c r="H168" s="5">
        <v>69</v>
      </c>
      <c r="I168" s="5">
        <v>1</v>
      </c>
      <c r="J168" s="5">
        <v>69</v>
      </c>
    </row>
    <row r="169" spans="1:10" ht="15.75" customHeight="1" x14ac:dyDescent="0.25">
      <c r="A169" s="3" t="s">
        <v>214</v>
      </c>
      <c r="B169" s="4">
        <v>43149</v>
      </c>
      <c r="C169" s="5">
        <v>7</v>
      </c>
      <c r="D169" s="5" t="s">
        <v>88</v>
      </c>
      <c r="E169" s="5" t="s">
        <v>22</v>
      </c>
      <c r="F169" s="5" t="s">
        <v>23</v>
      </c>
      <c r="G169" s="5" t="s">
        <v>24</v>
      </c>
      <c r="H169" s="5">
        <v>159</v>
      </c>
      <c r="I169" s="5">
        <v>2</v>
      </c>
      <c r="J169" s="5">
        <v>318</v>
      </c>
    </row>
    <row r="170" spans="1:10" ht="15.75" customHeight="1" x14ac:dyDescent="0.25">
      <c r="A170" s="3" t="s">
        <v>215</v>
      </c>
      <c r="B170" s="4">
        <v>43149</v>
      </c>
      <c r="C170" s="5">
        <v>10</v>
      </c>
      <c r="D170" s="5" t="s">
        <v>58</v>
      </c>
      <c r="E170" s="5" t="s">
        <v>46</v>
      </c>
      <c r="F170" s="5" t="s">
        <v>23</v>
      </c>
      <c r="G170" s="5" t="s">
        <v>31</v>
      </c>
      <c r="H170" s="5">
        <v>69</v>
      </c>
      <c r="I170" s="5">
        <v>4</v>
      </c>
      <c r="J170" s="5">
        <v>276</v>
      </c>
    </row>
    <row r="171" spans="1:10" ht="15.75" customHeight="1" x14ac:dyDescent="0.25">
      <c r="A171" s="3" t="s">
        <v>216</v>
      </c>
      <c r="B171" s="4">
        <v>43149</v>
      </c>
      <c r="C171" s="5">
        <v>6</v>
      </c>
      <c r="D171" s="5" t="s">
        <v>48</v>
      </c>
      <c r="E171" s="5" t="s">
        <v>46</v>
      </c>
      <c r="F171" s="5" t="s">
        <v>23</v>
      </c>
      <c r="G171" s="5" t="s">
        <v>31</v>
      </c>
      <c r="H171" s="5">
        <v>69</v>
      </c>
      <c r="I171" s="5">
        <v>3</v>
      </c>
      <c r="J171" s="5">
        <v>207</v>
      </c>
    </row>
    <row r="172" spans="1:10" ht="15.75" customHeight="1" x14ac:dyDescent="0.25">
      <c r="A172" s="3" t="s">
        <v>217</v>
      </c>
      <c r="B172" s="4">
        <v>43150</v>
      </c>
      <c r="C172" s="5">
        <v>8</v>
      </c>
      <c r="D172" s="5" t="s">
        <v>45</v>
      </c>
      <c r="E172" s="5" t="s">
        <v>46</v>
      </c>
      <c r="F172" s="5" t="s">
        <v>23</v>
      </c>
      <c r="G172" s="5" t="s">
        <v>41</v>
      </c>
      <c r="H172" s="5">
        <v>399</v>
      </c>
      <c r="I172" s="5">
        <v>6</v>
      </c>
      <c r="J172" s="5">
        <v>2394</v>
      </c>
    </row>
    <row r="173" spans="1:10" ht="15.75" customHeight="1" x14ac:dyDescent="0.25">
      <c r="A173" s="3" t="s">
        <v>218</v>
      </c>
      <c r="B173" s="4">
        <v>43150</v>
      </c>
      <c r="C173" s="5">
        <v>11</v>
      </c>
      <c r="D173" s="5" t="s">
        <v>11</v>
      </c>
      <c r="E173" s="5" t="s">
        <v>12</v>
      </c>
      <c r="F173" s="5" t="s">
        <v>13</v>
      </c>
      <c r="G173" s="5" t="s">
        <v>31</v>
      </c>
      <c r="H173" s="5">
        <v>69</v>
      </c>
      <c r="I173" s="5">
        <v>5</v>
      </c>
      <c r="J173" s="5">
        <v>345</v>
      </c>
    </row>
    <row r="174" spans="1:10" ht="15.75" customHeight="1" x14ac:dyDescent="0.25">
      <c r="A174" s="3" t="s">
        <v>219</v>
      </c>
      <c r="B174" s="4">
        <v>43150</v>
      </c>
      <c r="C174" s="5">
        <v>2</v>
      </c>
      <c r="D174" s="5" t="s">
        <v>106</v>
      </c>
      <c r="E174" s="5" t="s">
        <v>68</v>
      </c>
      <c r="F174" s="5" t="s">
        <v>18</v>
      </c>
      <c r="G174" s="5" t="s">
        <v>41</v>
      </c>
      <c r="H174" s="5">
        <v>399</v>
      </c>
      <c r="I174" s="5">
        <v>1</v>
      </c>
      <c r="J174" s="5">
        <v>399</v>
      </c>
    </row>
    <row r="175" spans="1:10" ht="15.75" customHeight="1" x14ac:dyDescent="0.25">
      <c r="A175" s="3" t="s">
        <v>220</v>
      </c>
      <c r="B175" s="4">
        <v>43150</v>
      </c>
      <c r="C175" s="5">
        <v>6</v>
      </c>
      <c r="D175" s="5" t="s">
        <v>48</v>
      </c>
      <c r="E175" s="5" t="s">
        <v>46</v>
      </c>
      <c r="F175" s="5" t="s">
        <v>23</v>
      </c>
      <c r="G175" s="5" t="s">
        <v>41</v>
      </c>
      <c r="H175" s="5">
        <v>399</v>
      </c>
      <c r="I175" s="5">
        <v>6</v>
      </c>
      <c r="J175" s="5">
        <v>2394</v>
      </c>
    </row>
    <row r="176" spans="1:10" ht="15.75" customHeight="1" x14ac:dyDescent="0.25">
      <c r="A176" s="3" t="s">
        <v>221</v>
      </c>
      <c r="B176" s="4">
        <v>43151</v>
      </c>
      <c r="C176" s="5">
        <v>11</v>
      </c>
      <c r="D176" s="5" t="s">
        <v>11</v>
      </c>
      <c r="E176" s="5" t="s">
        <v>12</v>
      </c>
      <c r="F176" s="5" t="s">
        <v>13</v>
      </c>
      <c r="G176" s="5" t="s">
        <v>19</v>
      </c>
      <c r="H176" s="5">
        <v>289</v>
      </c>
      <c r="I176" s="5">
        <v>5</v>
      </c>
      <c r="J176" s="5">
        <v>1445</v>
      </c>
    </row>
    <row r="177" spans="1:10" ht="15.75" customHeight="1" x14ac:dyDescent="0.25">
      <c r="A177" s="3" t="s">
        <v>222</v>
      </c>
      <c r="B177" s="4">
        <v>43152</v>
      </c>
      <c r="C177" s="5">
        <v>13</v>
      </c>
      <c r="D177" s="5" t="s">
        <v>33</v>
      </c>
      <c r="E177" s="5" t="s">
        <v>63</v>
      </c>
      <c r="F177" s="5" t="s">
        <v>13</v>
      </c>
      <c r="G177" s="5" t="s">
        <v>14</v>
      </c>
      <c r="H177" s="5">
        <v>199</v>
      </c>
      <c r="I177" s="5">
        <v>6</v>
      </c>
      <c r="J177" s="5">
        <v>1194</v>
      </c>
    </row>
    <row r="178" spans="1:10" ht="15.75" customHeight="1" x14ac:dyDescent="0.25">
      <c r="A178" s="3" t="s">
        <v>223</v>
      </c>
      <c r="B178" s="4">
        <v>43152</v>
      </c>
      <c r="C178" s="5">
        <v>8</v>
      </c>
      <c r="D178" s="5" t="s">
        <v>45</v>
      </c>
      <c r="E178" s="5" t="s">
        <v>46</v>
      </c>
      <c r="F178" s="5" t="s">
        <v>23</v>
      </c>
      <c r="G178" s="5" t="s">
        <v>19</v>
      </c>
      <c r="H178" s="5">
        <v>289</v>
      </c>
      <c r="I178" s="5">
        <v>1</v>
      </c>
      <c r="J178" s="5">
        <v>289</v>
      </c>
    </row>
    <row r="179" spans="1:10" ht="15.75" customHeight="1" x14ac:dyDescent="0.25">
      <c r="A179" s="3" t="s">
        <v>224</v>
      </c>
      <c r="B179" s="4">
        <v>43152</v>
      </c>
      <c r="C179" s="5">
        <v>13</v>
      </c>
      <c r="D179" s="5" t="s">
        <v>33</v>
      </c>
      <c r="E179" s="5" t="s">
        <v>12</v>
      </c>
      <c r="F179" s="5" t="s">
        <v>13</v>
      </c>
      <c r="G179" s="5" t="s">
        <v>24</v>
      </c>
      <c r="H179" s="5">
        <v>159</v>
      </c>
      <c r="I179" s="5">
        <v>1</v>
      </c>
      <c r="J179" s="5">
        <v>159</v>
      </c>
    </row>
    <row r="180" spans="1:10" ht="15.75" customHeight="1" x14ac:dyDescent="0.25">
      <c r="A180" s="3" t="s">
        <v>225</v>
      </c>
      <c r="B180" s="4">
        <v>43152</v>
      </c>
      <c r="C180" s="5">
        <v>1</v>
      </c>
      <c r="D180" s="5" t="s">
        <v>16</v>
      </c>
      <c r="E180" s="5" t="s">
        <v>17</v>
      </c>
      <c r="F180" s="5" t="s">
        <v>18</v>
      </c>
      <c r="G180" s="5" t="s">
        <v>19</v>
      </c>
      <c r="H180" s="5">
        <v>289</v>
      </c>
      <c r="I180" s="5">
        <v>2</v>
      </c>
      <c r="J180" s="5">
        <v>578</v>
      </c>
    </row>
    <row r="181" spans="1:10" ht="15.75" customHeight="1" x14ac:dyDescent="0.25">
      <c r="A181" s="3" t="s">
        <v>226</v>
      </c>
      <c r="B181" s="4">
        <v>43152</v>
      </c>
      <c r="C181" s="5">
        <v>20</v>
      </c>
      <c r="D181" s="5" t="s">
        <v>40</v>
      </c>
      <c r="E181" s="5" t="s">
        <v>27</v>
      </c>
      <c r="F181" s="5" t="s">
        <v>28</v>
      </c>
      <c r="G181" s="5" t="s">
        <v>31</v>
      </c>
      <c r="H181" s="5">
        <v>69</v>
      </c>
      <c r="I181" s="5">
        <v>3</v>
      </c>
      <c r="J181" s="5">
        <v>207</v>
      </c>
    </row>
    <row r="182" spans="1:10" ht="15.75" customHeight="1" x14ac:dyDescent="0.25">
      <c r="A182" s="3" t="s">
        <v>227</v>
      </c>
      <c r="B182" s="4">
        <v>43152</v>
      </c>
      <c r="C182" s="5">
        <v>20</v>
      </c>
      <c r="D182" s="5" t="s">
        <v>40</v>
      </c>
      <c r="E182" s="5" t="s">
        <v>36</v>
      </c>
      <c r="F182" s="5" t="s">
        <v>28</v>
      </c>
      <c r="G182" s="5" t="s">
        <v>31</v>
      </c>
      <c r="H182" s="5">
        <v>69</v>
      </c>
      <c r="I182" s="5">
        <v>1</v>
      </c>
      <c r="J182" s="5">
        <v>69</v>
      </c>
    </row>
    <row r="183" spans="1:10" ht="15.75" customHeight="1" x14ac:dyDescent="0.25">
      <c r="A183" s="3" t="s">
        <v>228</v>
      </c>
      <c r="B183" s="4">
        <v>43152</v>
      </c>
      <c r="C183" s="5">
        <v>1</v>
      </c>
      <c r="D183" s="5" t="s">
        <v>16</v>
      </c>
      <c r="E183" s="5" t="s">
        <v>17</v>
      </c>
      <c r="F183" s="5" t="s">
        <v>18</v>
      </c>
      <c r="G183" s="5" t="s">
        <v>24</v>
      </c>
      <c r="H183" s="5">
        <v>159</v>
      </c>
      <c r="I183" s="5">
        <v>2</v>
      </c>
      <c r="J183" s="5">
        <v>318</v>
      </c>
    </row>
    <row r="184" spans="1:10" ht="15.75" customHeight="1" x14ac:dyDescent="0.25">
      <c r="A184" s="3" t="s">
        <v>229</v>
      </c>
      <c r="B184" s="4">
        <v>43153</v>
      </c>
      <c r="C184" s="5">
        <v>10</v>
      </c>
      <c r="D184" s="5" t="s">
        <v>58</v>
      </c>
      <c r="E184" s="5" t="s">
        <v>22</v>
      </c>
      <c r="F184" s="5" t="s">
        <v>23</v>
      </c>
      <c r="G184" s="5" t="s">
        <v>14</v>
      </c>
      <c r="H184" s="5">
        <v>199</v>
      </c>
      <c r="I184" s="5">
        <v>2</v>
      </c>
      <c r="J184" s="5">
        <v>398</v>
      </c>
    </row>
    <row r="185" spans="1:10" ht="15.75" customHeight="1" x14ac:dyDescent="0.25">
      <c r="A185" s="3" t="s">
        <v>230</v>
      </c>
      <c r="B185" s="4">
        <v>43154</v>
      </c>
      <c r="C185" s="5">
        <v>12</v>
      </c>
      <c r="D185" s="5" t="s">
        <v>66</v>
      </c>
      <c r="E185" s="5" t="s">
        <v>63</v>
      </c>
      <c r="F185" s="5" t="s">
        <v>13</v>
      </c>
      <c r="G185" s="5" t="s">
        <v>24</v>
      </c>
      <c r="H185" s="5">
        <v>159</v>
      </c>
      <c r="I185" s="5">
        <v>7</v>
      </c>
      <c r="J185" s="5">
        <v>1113</v>
      </c>
    </row>
    <row r="186" spans="1:10" ht="15.75" customHeight="1" x14ac:dyDescent="0.25">
      <c r="A186" s="3" t="s">
        <v>231</v>
      </c>
      <c r="B186" s="4">
        <v>43154</v>
      </c>
      <c r="C186" s="5">
        <v>4</v>
      </c>
      <c r="D186" s="5" t="s">
        <v>51</v>
      </c>
      <c r="E186" s="5" t="s">
        <v>68</v>
      </c>
      <c r="F186" s="5" t="s">
        <v>18</v>
      </c>
      <c r="G186" s="5" t="s">
        <v>41</v>
      </c>
      <c r="H186" s="5">
        <v>399</v>
      </c>
      <c r="I186" s="5">
        <v>5</v>
      </c>
      <c r="J186" s="5">
        <v>1995</v>
      </c>
    </row>
    <row r="187" spans="1:10" ht="15.75" customHeight="1" x14ac:dyDescent="0.25">
      <c r="A187" s="3" t="s">
        <v>232</v>
      </c>
      <c r="B187" s="4">
        <v>43154</v>
      </c>
      <c r="C187" s="5">
        <v>5</v>
      </c>
      <c r="D187" s="5" t="s">
        <v>60</v>
      </c>
      <c r="E187" s="5" t="s">
        <v>68</v>
      </c>
      <c r="F187" s="5" t="s">
        <v>18</v>
      </c>
      <c r="G187" s="5" t="s">
        <v>19</v>
      </c>
      <c r="H187" s="5">
        <v>289</v>
      </c>
      <c r="I187" s="5">
        <v>4</v>
      </c>
      <c r="J187" s="5">
        <v>1156</v>
      </c>
    </row>
    <row r="188" spans="1:10" ht="15.75" customHeight="1" x14ac:dyDescent="0.25">
      <c r="A188" s="3" t="s">
        <v>233</v>
      </c>
      <c r="B188" s="4">
        <v>43155</v>
      </c>
      <c r="C188" s="5">
        <v>17</v>
      </c>
      <c r="D188" s="5" t="s">
        <v>35</v>
      </c>
      <c r="E188" s="5" t="s">
        <v>27</v>
      </c>
      <c r="F188" s="5" t="s">
        <v>28</v>
      </c>
      <c r="G188" s="5" t="s">
        <v>41</v>
      </c>
      <c r="H188" s="5">
        <v>399</v>
      </c>
      <c r="I188" s="5">
        <v>9</v>
      </c>
      <c r="J188" s="5">
        <v>3591</v>
      </c>
    </row>
    <row r="189" spans="1:10" ht="15.75" customHeight="1" x14ac:dyDescent="0.25">
      <c r="A189" s="3" t="s">
        <v>234</v>
      </c>
      <c r="B189" s="4">
        <v>43155</v>
      </c>
      <c r="C189" s="5">
        <v>17</v>
      </c>
      <c r="D189" s="5" t="s">
        <v>35</v>
      </c>
      <c r="E189" s="5" t="s">
        <v>36</v>
      </c>
      <c r="F189" s="5" t="s">
        <v>28</v>
      </c>
      <c r="G189" s="5" t="s">
        <v>14</v>
      </c>
      <c r="H189" s="5">
        <v>199</v>
      </c>
      <c r="I189" s="5">
        <v>6</v>
      </c>
      <c r="J189" s="5">
        <v>1194</v>
      </c>
    </row>
    <row r="190" spans="1:10" ht="15.75" customHeight="1" x14ac:dyDescent="0.25">
      <c r="A190" s="3" t="s">
        <v>235</v>
      </c>
      <c r="B190" s="4">
        <v>43156</v>
      </c>
      <c r="C190" s="5">
        <v>20</v>
      </c>
      <c r="D190" s="5" t="s">
        <v>40</v>
      </c>
      <c r="E190" s="5" t="s">
        <v>27</v>
      </c>
      <c r="F190" s="5" t="s">
        <v>28</v>
      </c>
      <c r="G190" s="5" t="s">
        <v>41</v>
      </c>
      <c r="H190" s="5">
        <v>399</v>
      </c>
      <c r="I190" s="5">
        <v>8</v>
      </c>
      <c r="J190" s="5">
        <v>3192</v>
      </c>
    </row>
    <row r="191" spans="1:10" ht="15.75" customHeight="1" x14ac:dyDescent="0.25">
      <c r="A191" s="3" t="s">
        <v>236</v>
      </c>
      <c r="B191" s="4">
        <v>43156</v>
      </c>
      <c r="C191" s="5">
        <v>5</v>
      </c>
      <c r="D191" s="5" t="s">
        <v>60</v>
      </c>
      <c r="E191" s="5" t="s">
        <v>17</v>
      </c>
      <c r="F191" s="5" t="s">
        <v>18</v>
      </c>
      <c r="G191" s="5" t="s">
        <v>14</v>
      </c>
      <c r="H191" s="5">
        <v>199</v>
      </c>
      <c r="I191" s="5">
        <v>5</v>
      </c>
      <c r="J191" s="5">
        <v>995</v>
      </c>
    </row>
    <row r="192" spans="1:10" ht="15.75" customHeight="1" x14ac:dyDescent="0.25">
      <c r="A192" s="3" t="s">
        <v>237</v>
      </c>
      <c r="B192" s="4">
        <v>43156</v>
      </c>
      <c r="C192" s="5">
        <v>11</v>
      </c>
      <c r="D192" s="5" t="s">
        <v>11</v>
      </c>
      <c r="E192" s="5" t="s">
        <v>12</v>
      </c>
      <c r="F192" s="5" t="s">
        <v>13</v>
      </c>
      <c r="G192" s="5" t="s">
        <v>24</v>
      </c>
      <c r="H192" s="5">
        <v>159</v>
      </c>
      <c r="I192" s="5">
        <v>4</v>
      </c>
      <c r="J192" s="5">
        <v>636</v>
      </c>
    </row>
    <row r="193" spans="1:10" ht="15.75" customHeight="1" x14ac:dyDescent="0.25">
      <c r="A193" s="3" t="s">
        <v>238</v>
      </c>
      <c r="B193" s="4">
        <v>43157</v>
      </c>
      <c r="C193" s="5">
        <v>12</v>
      </c>
      <c r="D193" s="5" t="s">
        <v>66</v>
      </c>
      <c r="E193" s="5" t="s">
        <v>63</v>
      </c>
      <c r="F193" s="5" t="s">
        <v>13</v>
      </c>
      <c r="G193" s="5" t="s">
        <v>41</v>
      </c>
      <c r="H193" s="5">
        <v>399</v>
      </c>
      <c r="I193" s="5">
        <v>0</v>
      </c>
      <c r="J193" s="5">
        <v>0</v>
      </c>
    </row>
    <row r="194" spans="1:10" ht="15.75" customHeight="1" x14ac:dyDescent="0.25">
      <c r="A194" s="3" t="s">
        <v>239</v>
      </c>
      <c r="B194" s="4">
        <v>43158</v>
      </c>
      <c r="C194" s="5">
        <v>9</v>
      </c>
      <c r="D194" s="5" t="s">
        <v>21</v>
      </c>
      <c r="E194" s="5" t="s">
        <v>46</v>
      </c>
      <c r="F194" s="5" t="s">
        <v>23</v>
      </c>
      <c r="G194" s="5" t="s">
        <v>24</v>
      </c>
      <c r="H194" s="5">
        <v>159</v>
      </c>
      <c r="I194" s="5">
        <v>1</v>
      </c>
      <c r="J194" s="5">
        <v>159</v>
      </c>
    </row>
    <row r="195" spans="1:10" ht="15.75" customHeight="1" x14ac:dyDescent="0.25">
      <c r="A195" s="3" t="s">
        <v>240</v>
      </c>
      <c r="B195" s="4">
        <v>43158</v>
      </c>
      <c r="C195" s="5">
        <v>4</v>
      </c>
      <c r="D195" s="5" t="s">
        <v>51</v>
      </c>
      <c r="E195" s="5" t="s">
        <v>17</v>
      </c>
      <c r="F195" s="5" t="s">
        <v>18</v>
      </c>
      <c r="G195" s="5" t="s">
        <v>14</v>
      </c>
      <c r="H195" s="5">
        <v>199</v>
      </c>
      <c r="I195" s="5">
        <v>0</v>
      </c>
      <c r="J195" s="5">
        <v>0</v>
      </c>
    </row>
    <row r="196" spans="1:10" ht="15.75" customHeight="1" x14ac:dyDescent="0.25">
      <c r="A196" s="3" t="s">
        <v>241</v>
      </c>
      <c r="B196" s="4">
        <v>43158</v>
      </c>
      <c r="C196" s="5">
        <v>15</v>
      </c>
      <c r="D196" s="5" t="s">
        <v>118</v>
      </c>
      <c r="E196" s="5" t="s">
        <v>63</v>
      </c>
      <c r="F196" s="5" t="s">
        <v>13</v>
      </c>
      <c r="G196" s="5" t="s">
        <v>24</v>
      </c>
      <c r="H196" s="5">
        <v>159</v>
      </c>
      <c r="I196" s="5">
        <v>8</v>
      </c>
      <c r="J196" s="5">
        <v>1272</v>
      </c>
    </row>
    <row r="197" spans="1:10" ht="15.75" customHeight="1" x14ac:dyDescent="0.25">
      <c r="A197" s="3" t="s">
        <v>242</v>
      </c>
      <c r="B197" s="4">
        <v>43159</v>
      </c>
      <c r="C197" s="5">
        <v>6</v>
      </c>
      <c r="D197" s="5" t="s">
        <v>48</v>
      </c>
      <c r="E197" s="5" t="s">
        <v>46</v>
      </c>
      <c r="F197" s="5" t="s">
        <v>23</v>
      </c>
      <c r="G197" s="5" t="s">
        <v>19</v>
      </c>
      <c r="H197" s="5">
        <v>289</v>
      </c>
      <c r="I197" s="5">
        <v>9</v>
      </c>
      <c r="J197" s="5">
        <v>2601</v>
      </c>
    </row>
    <row r="198" spans="1:10" ht="15.75" customHeight="1" x14ac:dyDescent="0.25">
      <c r="A198" s="3" t="s">
        <v>243</v>
      </c>
      <c r="B198" s="4">
        <v>43160</v>
      </c>
      <c r="C198" s="5">
        <v>18</v>
      </c>
      <c r="D198" s="5" t="s">
        <v>26</v>
      </c>
      <c r="E198" s="5" t="s">
        <v>36</v>
      </c>
      <c r="F198" s="5" t="s">
        <v>28</v>
      </c>
      <c r="G198" s="5" t="s">
        <v>31</v>
      </c>
      <c r="H198" s="5">
        <v>69</v>
      </c>
      <c r="I198" s="5">
        <v>8</v>
      </c>
      <c r="J198" s="5">
        <v>552</v>
      </c>
    </row>
    <row r="199" spans="1:10" ht="15.75" customHeight="1" x14ac:dyDescent="0.25">
      <c r="A199" s="3" t="s">
        <v>244</v>
      </c>
      <c r="B199" s="4">
        <v>43160</v>
      </c>
      <c r="C199" s="5">
        <v>18</v>
      </c>
      <c r="D199" s="5" t="s">
        <v>26</v>
      </c>
      <c r="E199" s="5" t="s">
        <v>27</v>
      </c>
      <c r="F199" s="5" t="s">
        <v>28</v>
      </c>
      <c r="G199" s="5" t="s">
        <v>24</v>
      </c>
      <c r="H199" s="5">
        <v>159</v>
      </c>
      <c r="I199" s="5">
        <v>6</v>
      </c>
      <c r="J199" s="5">
        <v>954</v>
      </c>
    </row>
    <row r="200" spans="1:10" ht="15.75" customHeight="1" x14ac:dyDescent="0.25">
      <c r="A200" s="3" t="s">
        <v>245</v>
      </c>
      <c r="B200" s="4">
        <v>43161</v>
      </c>
      <c r="C200" s="5">
        <v>17</v>
      </c>
      <c r="D200" s="5" t="s">
        <v>35</v>
      </c>
      <c r="E200" s="5" t="s">
        <v>36</v>
      </c>
      <c r="F200" s="5" t="s">
        <v>28</v>
      </c>
      <c r="G200" s="5" t="s">
        <v>24</v>
      </c>
      <c r="H200" s="5">
        <v>159</v>
      </c>
      <c r="I200" s="5">
        <v>4</v>
      </c>
      <c r="J200" s="5">
        <v>636</v>
      </c>
    </row>
    <row r="201" spans="1:10" ht="15.75" customHeight="1" x14ac:dyDescent="0.25">
      <c r="A201" s="3" t="s">
        <v>246</v>
      </c>
      <c r="B201" s="4">
        <v>43162</v>
      </c>
      <c r="C201" s="5">
        <v>12</v>
      </c>
      <c r="D201" s="5" t="s">
        <v>66</v>
      </c>
      <c r="E201" s="5" t="s">
        <v>63</v>
      </c>
      <c r="F201" s="5" t="s">
        <v>13</v>
      </c>
      <c r="G201" s="5" t="s">
        <v>14</v>
      </c>
      <c r="H201" s="5">
        <v>199</v>
      </c>
      <c r="I201" s="5">
        <v>4</v>
      </c>
      <c r="J201" s="5">
        <v>796</v>
      </c>
    </row>
    <row r="202" spans="1:10" ht="15.75" customHeight="1" x14ac:dyDescent="0.25">
      <c r="A202" s="3" t="s">
        <v>247</v>
      </c>
      <c r="B202" s="4">
        <v>43163</v>
      </c>
      <c r="C202" s="5">
        <v>18</v>
      </c>
      <c r="D202" s="5" t="s">
        <v>26</v>
      </c>
      <c r="E202" s="5" t="s">
        <v>27</v>
      </c>
      <c r="F202" s="5" t="s">
        <v>28</v>
      </c>
      <c r="G202" s="5" t="s">
        <v>19</v>
      </c>
      <c r="H202" s="5">
        <v>289</v>
      </c>
      <c r="I202" s="5">
        <v>5</v>
      </c>
      <c r="J202" s="5">
        <v>1445</v>
      </c>
    </row>
    <row r="203" spans="1:10" ht="15.75" customHeight="1" x14ac:dyDescent="0.25">
      <c r="A203" s="3" t="s">
        <v>248</v>
      </c>
      <c r="B203" s="4">
        <v>43164</v>
      </c>
      <c r="C203" s="5">
        <v>9</v>
      </c>
      <c r="D203" s="5" t="s">
        <v>21</v>
      </c>
      <c r="E203" s="5" t="s">
        <v>22</v>
      </c>
      <c r="F203" s="5" t="s">
        <v>23</v>
      </c>
      <c r="G203" s="5" t="s">
        <v>14</v>
      </c>
      <c r="H203" s="5">
        <v>199</v>
      </c>
      <c r="I203" s="5">
        <v>0</v>
      </c>
      <c r="J203" s="5">
        <v>0</v>
      </c>
    </row>
    <row r="204" spans="1:10" ht="15.75" customHeight="1" x14ac:dyDescent="0.25">
      <c r="A204" s="3" t="s">
        <v>249</v>
      </c>
      <c r="B204" s="4">
        <v>43165</v>
      </c>
      <c r="C204" s="5">
        <v>12</v>
      </c>
      <c r="D204" s="5" t="s">
        <v>66</v>
      </c>
      <c r="E204" s="5" t="s">
        <v>12</v>
      </c>
      <c r="F204" s="5" t="s">
        <v>13</v>
      </c>
      <c r="G204" s="5" t="s">
        <v>19</v>
      </c>
      <c r="H204" s="5">
        <v>289</v>
      </c>
      <c r="I204" s="5">
        <v>7</v>
      </c>
      <c r="J204" s="5">
        <v>2023</v>
      </c>
    </row>
    <row r="205" spans="1:10" ht="15.75" customHeight="1" x14ac:dyDescent="0.25">
      <c r="A205" s="3" t="s">
        <v>250</v>
      </c>
      <c r="B205" s="4">
        <v>43166</v>
      </c>
      <c r="C205" s="5">
        <v>2</v>
      </c>
      <c r="D205" s="5" t="s">
        <v>106</v>
      </c>
      <c r="E205" s="5" t="s">
        <v>17</v>
      </c>
      <c r="F205" s="5" t="s">
        <v>18</v>
      </c>
      <c r="G205" s="5" t="s">
        <v>14</v>
      </c>
      <c r="H205" s="5">
        <v>199</v>
      </c>
      <c r="I205" s="5">
        <v>2</v>
      </c>
      <c r="J205" s="5">
        <v>398</v>
      </c>
    </row>
    <row r="206" spans="1:10" ht="15.75" customHeight="1" x14ac:dyDescent="0.25">
      <c r="A206" s="3" t="s">
        <v>251</v>
      </c>
      <c r="B206" s="4">
        <v>43167</v>
      </c>
      <c r="C206" s="5">
        <v>19</v>
      </c>
      <c r="D206" s="5" t="s">
        <v>56</v>
      </c>
      <c r="E206" s="5" t="s">
        <v>36</v>
      </c>
      <c r="F206" s="5" t="s">
        <v>28</v>
      </c>
      <c r="G206" s="5" t="s">
        <v>14</v>
      </c>
      <c r="H206" s="5">
        <v>199</v>
      </c>
      <c r="I206" s="5">
        <v>5</v>
      </c>
      <c r="J206" s="5">
        <v>995</v>
      </c>
    </row>
    <row r="207" spans="1:10" ht="15.75" customHeight="1" x14ac:dyDescent="0.25">
      <c r="A207" s="3" t="s">
        <v>252</v>
      </c>
      <c r="B207" s="4">
        <v>43167</v>
      </c>
      <c r="C207" s="5">
        <v>5</v>
      </c>
      <c r="D207" s="5" t="s">
        <v>60</v>
      </c>
      <c r="E207" s="5" t="s">
        <v>68</v>
      </c>
      <c r="F207" s="5" t="s">
        <v>18</v>
      </c>
      <c r="G207" s="5" t="s">
        <v>41</v>
      </c>
      <c r="H207" s="5">
        <v>399</v>
      </c>
      <c r="I207" s="5">
        <v>6</v>
      </c>
      <c r="J207" s="5">
        <v>2394</v>
      </c>
    </row>
    <row r="208" spans="1:10" ht="15.75" customHeight="1" x14ac:dyDescent="0.25">
      <c r="A208" s="3" t="s">
        <v>253</v>
      </c>
      <c r="B208" s="4">
        <v>43167</v>
      </c>
      <c r="C208" s="5">
        <v>18</v>
      </c>
      <c r="D208" s="5" t="s">
        <v>26</v>
      </c>
      <c r="E208" s="5" t="s">
        <v>27</v>
      </c>
      <c r="F208" s="5" t="s">
        <v>28</v>
      </c>
      <c r="G208" s="5" t="s">
        <v>14</v>
      </c>
      <c r="H208" s="5">
        <v>199</v>
      </c>
      <c r="I208" s="5">
        <v>6</v>
      </c>
      <c r="J208" s="5">
        <v>1194</v>
      </c>
    </row>
    <row r="209" spans="1:10" ht="15.75" customHeight="1" x14ac:dyDescent="0.25">
      <c r="A209" s="3" t="s">
        <v>254</v>
      </c>
      <c r="B209" s="4">
        <v>43167</v>
      </c>
      <c r="C209" s="5">
        <v>6</v>
      </c>
      <c r="D209" s="5" t="s">
        <v>48</v>
      </c>
      <c r="E209" s="5" t="s">
        <v>22</v>
      </c>
      <c r="F209" s="5" t="s">
        <v>23</v>
      </c>
      <c r="G209" s="5" t="s">
        <v>14</v>
      </c>
      <c r="H209" s="5">
        <v>199</v>
      </c>
      <c r="I209" s="5">
        <v>9</v>
      </c>
      <c r="J209" s="5">
        <v>1791</v>
      </c>
    </row>
    <row r="210" spans="1:10" ht="15.75" customHeight="1" x14ac:dyDescent="0.25">
      <c r="A210" s="3" t="s">
        <v>255</v>
      </c>
      <c r="B210" s="4">
        <v>43167</v>
      </c>
      <c r="C210" s="5">
        <v>16</v>
      </c>
      <c r="D210" s="5" t="s">
        <v>30</v>
      </c>
      <c r="E210" s="5" t="s">
        <v>36</v>
      </c>
      <c r="F210" s="5" t="s">
        <v>28</v>
      </c>
      <c r="G210" s="5" t="s">
        <v>24</v>
      </c>
      <c r="H210" s="5">
        <v>159</v>
      </c>
      <c r="I210" s="5">
        <v>3</v>
      </c>
      <c r="J210" s="5">
        <v>477</v>
      </c>
    </row>
    <row r="211" spans="1:10" ht="15.75" customHeight="1" x14ac:dyDescent="0.25">
      <c r="A211" s="3" t="s">
        <v>256</v>
      </c>
      <c r="B211" s="4">
        <v>43167</v>
      </c>
      <c r="C211" s="5">
        <v>14</v>
      </c>
      <c r="D211" s="5" t="s">
        <v>38</v>
      </c>
      <c r="E211" s="5" t="s">
        <v>12</v>
      </c>
      <c r="F211" s="5" t="s">
        <v>13</v>
      </c>
      <c r="G211" s="5" t="s">
        <v>41</v>
      </c>
      <c r="H211" s="5">
        <v>399</v>
      </c>
      <c r="I211" s="5">
        <v>8</v>
      </c>
      <c r="J211" s="5">
        <v>3192</v>
      </c>
    </row>
    <row r="212" spans="1:10" ht="15.75" customHeight="1" x14ac:dyDescent="0.25">
      <c r="A212" s="3" t="s">
        <v>257</v>
      </c>
      <c r="B212" s="4">
        <v>43167</v>
      </c>
      <c r="C212" s="5">
        <v>4</v>
      </c>
      <c r="D212" s="5" t="s">
        <v>51</v>
      </c>
      <c r="E212" s="5" t="s">
        <v>68</v>
      </c>
      <c r="F212" s="5" t="s">
        <v>18</v>
      </c>
      <c r="G212" s="5" t="s">
        <v>31</v>
      </c>
      <c r="H212" s="5">
        <v>69</v>
      </c>
      <c r="I212" s="5">
        <v>4</v>
      </c>
      <c r="J212" s="5">
        <v>276</v>
      </c>
    </row>
    <row r="213" spans="1:10" ht="15.75" customHeight="1" x14ac:dyDescent="0.25">
      <c r="A213" s="3" t="s">
        <v>258</v>
      </c>
      <c r="B213" s="4">
        <v>43167</v>
      </c>
      <c r="C213" s="5">
        <v>2</v>
      </c>
      <c r="D213" s="5" t="s">
        <v>106</v>
      </c>
      <c r="E213" s="5" t="s">
        <v>17</v>
      </c>
      <c r="F213" s="5" t="s">
        <v>18</v>
      </c>
      <c r="G213" s="5" t="s">
        <v>14</v>
      </c>
      <c r="H213" s="5">
        <v>199</v>
      </c>
      <c r="I213" s="5">
        <v>0</v>
      </c>
      <c r="J213" s="5">
        <v>0</v>
      </c>
    </row>
    <row r="214" spans="1:10" ht="15.75" customHeight="1" x14ac:dyDescent="0.25">
      <c r="A214" s="3" t="s">
        <v>259</v>
      </c>
      <c r="B214" s="4">
        <v>43168</v>
      </c>
      <c r="C214" s="5">
        <v>1</v>
      </c>
      <c r="D214" s="5" t="s">
        <v>16</v>
      </c>
      <c r="E214" s="5" t="s">
        <v>68</v>
      </c>
      <c r="F214" s="5" t="s">
        <v>18</v>
      </c>
      <c r="G214" s="5" t="s">
        <v>24</v>
      </c>
      <c r="H214" s="5">
        <v>159</v>
      </c>
      <c r="I214" s="5">
        <v>2</v>
      </c>
      <c r="J214" s="5">
        <v>318</v>
      </c>
    </row>
    <row r="215" spans="1:10" ht="15.75" customHeight="1" x14ac:dyDescent="0.25">
      <c r="A215" s="3" t="s">
        <v>260</v>
      </c>
      <c r="B215" s="4">
        <v>43169</v>
      </c>
      <c r="C215" s="5">
        <v>5</v>
      </c>
      <c r="D215" s="5" t="s">
        <v>60</v>
      </c>
      <c r="E215" s="5" t="s">
        <v>68</v>
      </c>
      <c r="F215" s="5" t="s">
        <v>18</v>
      </c>
      <c r="G215" s="5" t="s">
        <v>31</v>
      </c>
      <c r="H215" s="5">
        <v>69</v>
      </c>
      <c r="I215" s="5">
        <v>6</v>
      </c>
      <c r="J215" s="5">
        <v>414</v>
      </c>
    </row>
    <row r="216" spans="1:10" ht="15.75" customHeight="1" x14ac:dyDescent="0.25">
      <c r="A216" s="3" t="s">
        <v>261</v>
      </c>
      <c r="B216" s="4">
        <v>43170</v>
      </c>
      <c r="C216" s="5">
        <v>3</v>
      </c>
      <c r="D216" s="5" t="s">
        <v>43</v>
      </c>
      <c r="E216" s="5" t="s">
        <v>17</v>
      </c>
      <c r="F216" s="5" t="s">
        <v>18</v>
      </c>
      <c r="G216" s="5" t="s">
        <v>14</v>
      </c>
      <c r="H216" s="5">
        <v>199</v>
      </c>
      <c r="I216" s="5">
        <v>3</v>
      </c>
      <c r="J216" s="5">
        <v>597</v>
      </c>
    </row>
    <row r="217" spans="1:10" ht="15.75" customHeight="1" x14ac:dyDescent="0.25">
      <c r="A217" s="3" t="s">
        <v>262</v>
      </c>
      <c r="B217" s="4">
        <v>43170</v>
      </c>
      <c r="C217" s="5">
        <v>18</v>
      </c>
      <c r="D217" s="5" t="s">
        <v>26</v>
      </c>
      <c r="E217" s="5" t="s">
        <v>27</v>
      </c>
      <c r="F217" s="5" t="s">
        <v>28</v>
      </c>
      <c r="G217" s="5" t="s">
        <v>31</v>
      </c>
      <c r="H217" s="5">
        <v>69</v>
      </c>
      <c r="I217" s="5">
        <v>9</v>
      </c>
      <c r="J217" s="5">
        <v>621</v>
      </c>
    </row>
    <row r="218" spans="1:10" ht="15.75" customHeight="1" x14ac:dyDescent="0.25">
      <c r="A218" s="3" t="s">
        <v>263</v>
      </c>
      <c r="B218" s="4">
        <v>43170</v>
      </c>
      <c r="C218" s="5">
        <v>12</v>
      </c>
      <c r="D218" s="5" t="s">
        <v>66</v>
      </c>
      <c r="E218" s="5" t="s">
        <v>63</v>
      </c>
      <c r="F218" s="5" t="s">
        <v>13</v>
      </c>
      <c r="G218" s="5" t="s">
        <v>19</v>
      </c>
      <c r="H218" s="5">
        <v>289</v>
      </c>
      <c r="I218" s="5">
        <v>4</v>
      </c>
      <c r="J218" s="5">
        <v>1156</v>
      </c>
    </row>
    <row r="219" spans="1:10" ht="15.75" customHeight="1" x14ac:dyDescent="0.25">
      <c r="A219" s="3" t="s">
        <v>264</v>
      </c>
      <c r="B219" s="4">
        <v>43170</v>
      </c>
      <c r="C219" s="5">
        <v>8</v>
      </c>
      <c r="D219" s="5" t="s">
        <v>45</v>
      </c>
      <c r="E219" s="5" t="s">
        <v>46</v>
      </c>
      <c r="F219" s="5" t="s">
        <v>23</v>
      </c>
      <c r="G219" s="5" t="s">
        <v>24</v>
      </c>
      <c r="H219" s="5">
        <v>159</v>
      </c>
      <c r="I219" s="5">
        <v>2</v>
      </c>
      <c r="J219" s="5">
        <v>318</v>
      </c>
    </row>
    <row r="220" spans="1:10" ht="15.75" customHeight="1" x14ac:dyDescent="0.25">
      <c r="A220" s="3" t="s">
        <v>265</v>
      </c>
      <c r="B220" s="4">
        <v>43170</v>
      </c>
      <c r="C220" s="5">
        <v>7</v>
      </c>
      <c r="D220" s="5" t="s">
        <v>88</v>
      </c>
      <c r="E220" s="5" t="s">
        <v>46</v>
      </c>
      <c r="F220" s="5" t="s">
        <v>23</v>
      </c>
      <c r="G220" s="5" t="s">
        <v>24</v>
      </c>
      <c r="H220" s="5">
        <v>159</v>
      </c>
      <c r="I220" s="5">
        <v>1</v>
      </c>
      <c r="J220" s="5">
        <v>159</v>
      </c>
    </row>
    <row r="221" spans="1:10" ht="15.75" customHeight="1" x14ac:dyDescent="0.25">
      <c r="A221" s="3" t="s">
        <v>266</v>
      </c>
      <c r="B221" s="4">
        <v>43170</v>
      </c>
      <c r="C221" s="5">
        <v>17</v>
      </c>
      <c r="D221" s="5" t="s">
        <v>35</v>
      </c>
      <c r="E221" s="5" t="s">
        <v>36</v>
      </c>
      <c r="F221" s="5" t="s">
        <v>28</v>
      </c>
      <c r="G221" s="5" t="s">
        <v>24</v>
      </c>
      <c r="H221" s="5">
        <v>159</v>
      </c>
      <c r="I221" s="5">
        <v>2</v>
      </c>
      <c r="J221" s="5">
        <v>318</v>
      </c>
    </row>
    <row r="222" spans="1:10" ht="15.75" customHeight="1" x14ac:dyDescent="0.25">
      <c r="A222" s="3" t="s">
        <v>267</v>
      </c>
      <c r="B222" s="4">
        <v>43170</v>
      </c>
      <c r="C222" s="5">
        <v>13</v>
      </c>
      <c r="D222" s="5" t="s">
        <v>33</v>
      </c>
      <c r="E222" s="5" t="s">
        <v>12</v>
      </c>
      <c r="F222" s="5" t="s">
        <v>13</v>
      </c>
      <c r="G222" s="5" t="s">
        <v>24</v>
      </c>
      <c r="H222" s="5">
        <v>159</v>
      </c>
      <c r="I222" s="5">
        <v>3</v>
      </c>
      <c r="J222" s="5">
        <v>477</v>
      </c>
    </row>
    <row r="223" spans="1:10" ht="15.75" customHeight="1" x14ac:dyDescent="0.25">
      <c r="A223" s="3" t="s">
        <v>268</v>
      </c>
      <c r="B223" s="4">
        <v>43170</v>
      </c>
      <c r="C223" s="5">
        <v>4</v>
      </c>
      <c r="D223" s="5" t="s">
        <v>51</v>
      </c>
      <c r="E223" s="5" t="s">
        <v>17</v>
      </c>
      <c r="F223" s="5" t="s">
        <v>18</v>
      </c>
      <c r="G223" s="5" t="s">
        <v>14</v>
      </c>
      <c r="H223" s="5">
        <v>199</v>
      </c>
      <c r="I223" s="5">
        <v>8</v>
      </c>
      <c r="J223" s="5">
        <v>1592</v>
      </c>
    </row>
    <row r="224" spans="1:10" ht="15.75" customHeight="1" x14ac:dyDescent="0.25">
      <c r="A224" s="3" t="s">
        <v>269</v>
      </c>
      <c r="B224" s="4">
        <v>43170</v>
      </c>
      <c r="C224" s="5">
        <v>10</v>
      </c>
      <c r="D224" s="5" t="s">
        <v>58</v>
      </c>
      <c r="E224" s="5" t="s">
        <v>46</v>
      </c>
      <c r="F224" s="5" t="s">
        <v>23</v>
      </c>
      <c r="G224" s="5" t="s">
        <v>24</v>
      </c>
      <c r="H224" s="5">
        <v>159</v>
      </c>
      <c r="I224" s="5">
        <v>8</v>
      </c>
      <c r="J224" s="5">
        <v>1272</v>
      </c>
    </row>
    <row r="225" spans="1:10" ht="15.75" customHeight="1" x14ac:dyDescent="0.25">
      <c r="A225" s="3" t="s">
        <v>270</v>
      </c>
      <c r="B225" s="4">
        <v>43170</v>
      </c>
      <c r="C225" s="5">
        <v>9</v>
      </c>
      <c r="D225" s="5" t="s">
        <v>21</v>
      </c>
      <c r="E225" s="5" t="s">
        <v>22</v>
      </c>
      <c r="F225" s="5" t="s">
        <v>23</v>
      </c>
      <c r="G225" s="5" t="s">
        <v>41</v>
      </c>
      <c r="H225" s="5">
        <v>399</v>
      </c>
      <c r="I225" s="5">
        <v>6</v>
      </c>
      <c r="J225" s="5">
        <v>2394</v>
      </c>
    </row>
    <row r="226" spans="1:10" ht="15.75" customHeight="1" x14ac:dyDescent="0.25">
      <c r="A226" s="3" t="s">
        <v>271</v>
      </c>
      <c r="B226" s="4">
        <v>43170</v>
      </c>
      <c r="C226" s="5">
        <v>2</v>
      </c>
      <c r="D226" s="5" t="s">
        <v>106</v>
      </c>
      <c r="E226" s="5" t="s">
        <v>17</v>
      </c>
      <c r="F226" s="5" t="s">
        <v>18</v>
      </c>
      <c r="G226" s="5" t="s">
        <v>41</v>
      </c>
      <c r="H226" s="5">
        <v>399</v>
      </c>
      <c r="I226" s="5">
        <v>9</v>
      </c>
      <c r="J226" s="5">
        <v>3591</v>
      </c>
    </row>
    <row r="227" spans="1:10" ht="15.75" customHeight="1" x14ac:dyDescent="0.25">
      <c r="A227" s="3" t="s">
        <v>272</v>
      </c>
      <c r="B227" s="4">
        <v>43171</v>
      </c>
      <c r="C227" s="5">
        <v>14</v>
      </c>
      <c r="D227" s="5" t="s">
        <v>38</v>
      </c>
      <c r="E227" s="5" t="s">
        <v>12</v>
      </c>
      <c r="F227" s="5" t="s">
        <v>13</v>
      </c>
      <c r="G227" s="5" t="s">
        <v>41</v>
      </c>
      <c r="H227" s="5">
        <v>399</v>
      </c>
      <c r="I227" s="5">
        <v>1</v>
      </c>
      <c r="J227" s="5">
        <v>399</v>
      </c>
    </row>
    <row r="228" spans="1:10" ht="15.75" customHeight="1" x14ac:dyDescent="0.25">
      <c r="A228" s="3" t="s">
        <v>273</v>
      </c>
      <c r="B228" s="4">
        <v>43172</v>
      </c>
      <c r="C228" s="5">
        <v>14</v>
      </c>
      <c r="D228" s="5" t="s">
        <v>38</v>
      </c>
      <c r="E228" s="5" t="s">
        <v>12</v>
      </c>
      <c r="F228" s="5" t="s">
        <v>13</v>
      </c>
      <c r="G228" s="5" t="s">
        <v>41</v>
      </c>
      <c r="H228" s="5">
        <v>399</v>
      </c>
      <c r="I228" s="5">
        <v>1</v>
      </c>
      <c r="J228" s="5">
        <v>399</v>
      </c>
    </row>
    <row r="229" spans="1:10" ht="15.75" customHeight="1" x14ac:dyDescent="0.25">
      <c r="A229" s="3" t="s">
        <v>274</v>
      </c>
      <c r="B229" s="4">
        <v>43173</v>
      </c>
      <c r="C229" s="5">
        <v>1</v>
      </c>
      <c r="D229" s="5" t="s">
        <v>16</v>
      </c>
      <c r="E229" s="5" t="s">
        <v>68</v>
      </c>
      <c r="F229" s="5" t="s">
        <v>18</v>
      </c>
      <c r="G229" s="5" t="s">
        <v>19</v>
      </c>
      <c r="H229" s="5">
        <v>289</v>
      </c>
      <c r="I229" s="5">
        <v>2</v>
      </c>
      <c r="J229" s="5">
        <v>578</v>
      </c>
    </row>
    <row r="230" spans="1:10" ht="15.75" customHeight="1" x14ac:dyDescent="0.25">
      <c r="A230" s="3" t="s">
        <v>275</v>
      </c>
      <c r="B230" s="4">
        <v>43173</v>
      </c>
      <c r="C230" s="5">
        <v>17</v>
      </c>
      <c r="D230" s="5" t="s">
        <v>35</v>
      </c>
      <c r="E230" s="5" t="s">
        <v>27</v>
      </c>
      <c r="F230" s="5" t="s">
        <v>28</v>
      </c>
      <c r="G230" s="5" t="s">
        <v>19</v>
      </c>
      <c r="H230" s="5">
        <v>289</v>
      </c>
      <c r="I230" s="5">
        <v>8</v>
      </c>
      <c r="J230" s="5">
        <v>2312</v>
      </c>
    </row>
    <row r="231" spans="1:10" ht="15.75" customHeight="1" x14ac:dyDescent="0.25">
      <c r="A231" s="3" t="s">
        <v>276</v>
      </c>
      <c r="B231" s="4">
        <v>43174</v>
      </c>
      <c r="C231" s="5">
        <v>3</v>
      </c>
      <c r="D231" s="5" t="s">
        <v>43</v>
      </c>
      <c r="E231" s="5" t="s">
        <v>17</v>
      </c>
      <c r="F231" s="5" t="s">
        <v>18</v>
      </c>
      <c r="G231" s="5" t="s">
        <v>41</v>
      </c>
      <c r="H231" s="5">
        <v>399</v>
      </c>
      <c r="I231" s="5">
        <v>6</v>
      </c>
      <c r="J231" s="5">
        <v>2394</v>
      </c>
    </row>
    <row r="232" spans="1:10" ht="15.75" customHeight="1" x14ac:dyDescent="0.25">
      <c r="A232" s="3" t="s">
        <v>277</v>
      </c>
      <c r="B232" s="4">
        <v>43174</v>
      </c>
      <c r="C232" s="5">
        <v>19</v>
      </c>
      <c r="D232" s="5" t="s">
        <v>56</v>
      </c>
      <c r="E232" s="5" t="s">
        <v>27</v>
      </c>
      <c r="F232" s="5" t="s">
        <v>28</v>
      </c>
      <c r="G232" s="5" t="s">
        <v>14</v>
      </c>
      <c r="H232" s="5">
        <v>199</v>
      </c>
      <c r="I232" s="5">
        <v>6</v>
      </c>
      <c r="J232" s="5">
        <v>1194</v>
      </c>
    </row>
    <row r="233" spans="1:10" ht="15.75" customHeight="1" x14ac:dyDescent="0.25">
      <c r="A233" s="3" t="s">
        <v>278</v>
      </c>
      <c r="B233" s="4">
        <v>43174</v>
      </c>
      <c r="C233" s="5">
        <v>7</v>
      </c>
      <c r="D233" s="5" t="s">
        <v>88</v>
      </c>
      <c r="E233" s="5" t="s">
        <v>46</v>
      </c>
      <c r="F233" s="5" t="s">
        <v>23</v>
      </c>
      <c r="G233" s="5" t="s">
        <v>41</v>
      </c>
      <c r="H233" s="5">
        <v>399</v>
      </c>
      <c r="I233" s="5">
        <v>9</v>
      </c>
      <c r="J233" s="5">
        <v>3591</v>
      </c>
    </row>
    <row r="234" spans="1:10" ht="15.75" customHeight="1" x14ac:dyDescent="0.25">
      <c r="A234" s="3" t="s">
        <v>279</v>
      </c>
      <c r="B234" s="4">
        <v>43174</v>
      </c>
      <c r="C234" s="5">
        <v>9</v>
      </c>
      <c r="D234" s="5" t="s">
        <v>21</v>
      </c>
      <c r="E234" s="5" t="s">
        <v>46</v>
      </c>
      <c r="F234" s="5" t="s">
        <v>23</v>
      </c>
      <c r="G234" s="5" t="s">
        <v>31</v>
      </c>
      <c r="H234" s="5">
        <v>69</v>
      </c>
      <c r="I234" s="5">
        <v>8</v>
      </c>
      <c r="J234" s="5">
        <v>552</v>
      </c>
    </row>
    <row r="235" spans="1:10" ht="15.75" customHeight="1" x14ac:dyDescent="0.25">
      <c r="A235" s="3" t="s">
        <v>280</v>
      </c>
      <c r="B235" s="4">
        <v>43175</v>
      </c>
      <c r="C235" s="5">
        <v>15</v>
      </c>
      <c r="D235" s="5" t="s">
        <v>118</v>
      </c>
      <c r="E235" s="5" t="s">
        <v>63</v>
      </c>
      <c r="F235" s="5" t="s">
        <v>13</v>
      </c>
      <c r="G235" s="5" t="s">
        <v>14</v>
      </c>
      <c r="H235" s="5">
        <v>199</v>
      </c>
      <c r="I235" s="5">
        <v>2</v>
      </c>
      <c r="J235" s="5">
        <v>398</v>
      </c>
    </row>
    <row r="236" spans="1:10" ht="15.75" customHeight="1" x14ac:dyDescent="0.25">
      <c r="A236" s="3" t="s">
        <v>281</v>
      </c>
      <c r="B236" s="4">
        <v>43175</v>
      </c>
      <c r="C236" s="5">
        <v>2</v>
      </c>
      <c r="D236" s="5" t="s">
        <v>106</v>
      </c>
      <c r="E236" s="5" t="s">
        <v>17</v>
      </c>
      <c r="F236" s="5" t="s">
        <v>18</v>
      </c>
      <c r="G236" s="5" t="s">
        <v>19</v>
      </c>
      <c r="H236" s="5">
        <v>289</v>
      </c>
      <c r="I236" s="5">
        <v>3</v>
      </c>
      <c r="J236" s="5">
        <v>867</v>
      </c>
    </row>
    <row r="237" spans="1:10" ht="15.75" customHeight="1" x14ac:dyDescent="0.25">
      <c r="A237" s="3" t="s">
        <v>282</v>
      </c>
      <c r="B237" s="4">
        <v>43175</v>
      </c>
      <c r="C237" s="5">
        <v>20</v>
      </c>
      <c r="D237" s="5" t="s">
        <v>40</v>
      </c>
      <c r="E237" s="5" t="s">
        <v>36</v>
      </c>
      <c r="F237" s="5" t="s">
        <v>28</v>
      </c>
      <c r="G237" s="5" t="s">
        <v>31</v>
      </c>
      <c r="H237" s="5">
        <v>69</v>
      </c>
      <c r="I237" s="5">
        <v>8</v>
      </c>
      <c r="J237" s="5">
        <v>552</v>
      </c>
    </row>
    <row r="238" spans="1:10" ht="15.75" customHeight="1" x14ac:dyDescent="0.25">
      <c r="A238" s="3" t="s">
        <v>283</v>
      </c>
      <c r="B238" s="4">
        <v>43175</v>
      </c>
      <c r="C238" s="5">
        <v>4</v>
      </c>
      <c r="D238" s="5" t="s">
        <v>51</v>
      </c>
      <c r="E238" s="5" t="s">
        <v>17</v>
      </c>
      <c r="F238" s="5" t="s">
        <v>18</v>
      </c>
      <c r="G238" s="5" t="s">
        <v>31</v>
      </c>
      <c r="H238" s="5">
        <v>69</v>
      </c>
      <c r="I238" s="5">
        <v>7</v>
      </c>
      <c r="J238" s="5">
        <v>483</v>
      </c>
    </row>
    <row r="239" spans="1:10" ht="15.75" customHeight="1" x14ac:dyDescent="0.25">
      <c r="A239" s="3" t="s">
        <v>284</v>
      </c>
      <c r="B239" s="4">
        <v>43175</v>
      </c>
      <c r="C239" s="5">
        <v>7</v>
      </c>
      <c r="D239" s="5" t="s">
        <v>88</v>
      </c>
      <c r="E239" s="5" t="s">
        <v>22</v>
      </c>
      <c r="F239" s="5" t="s">
        <v>23</v>
      </c>
      <c r="G239" s="5" t="s">
        <v>14</v>
      </c>
      <c r="H239" s="5">
        <v>199</v>
      </c>
      <c r="I239" s="5">
        <v>3</v>
      </c>
      <c r="J239" s="5">
        <v>597</v>
      </c>
    </row>
    <row r="240" spans="1:10" ht="15.75" customHeight="1" x14ac:dyDescent="0.25">
      <c r="A240" s="3" t="s">
        <v>285</v>
      </c>
      <c r="B240" s="4">
        <v>43175</v>
      </c>
      <c r="C240" s="5">
        <v>16</v>
      </c>
      <c r="D240" s="5" t="s">
        <v>30</v>
      </c>
      <c r="E240" s="5" t="s">
        <v>36</v>
      </c>
      <c r="F240" s="5" t="s">
        <v>28</v>
      </c>
      <c r="G240" s="5" t="s">
        <v>41</v>
      </c>
      <c r="H240" s="5">
        <v>399</v>
      </c>
      <c r="I240" s="5">
        <v>9</v>
      </c>
      <c r="J240" s="5">
        <v>3591</v>
      </c>
    </row>
    <row r="241" spans="1:10" ht="15.75" customHeight="1" x14ac:dyDescent="0.25">
      <c r="A241" s="3" t="s">
        <v>286</v>
      </c>
      <c r="B241" s="4">
        <v>43175</v>
      </c>
      <c r="C241" s="5">
        <v>18</v>
      </c>
      <c r="D241" s="5" t="s">
        <v>26</v>
      </c>
      <c r="E241" s="5" t="s">
        <v>36</v>
      </c>
      <c r="F241" s="5" t="s">
        <v>28</v>
      </c>
      <c r="G241" s="5" t="s">
        <v>14</v>
      </c>
      <c r="H241" s="5">
        <v>199</v>
      </c>
      <c r="I241" s="5">
        <v>5</v>
      </c>
      <c r="J241" s="5">
        <v>995</v>
      </c>
    </row>
    <row r="242" spans="1:10" ht="15.75" customHeight="1" x14ac:dyDescent="0.25">
      <c r="A242" s="3" t="s">
        <v>287</v>
      </c>
      <c r="B242" s="4">
        <v>43175</v>
      </c>
      <c r="C242" s="5">
        <v>4</v>
      </c>
      <c r="D242" s="5" t="s">
        <v>51</v>
      </c>
      <c r="E242" s="5" t="s">
        <v>17</v>
      </c>
      <c r="F242" s="5" t="s">
        <v>18</v>
      </c>
      <c r="G242" s="5" t="s">
        <v>31</v>
      </c>
      <c r="H242" s="5">
        <v>69</v>
      </c>
      <c r="I242" s="5">
        <v>5</v>
      </c>
      <c r="J242" s="5">
        <v>345</v>
      </c>
    </row>
    <row r="243" spans="1:10" ht="15.75" customHeight="1" x14ac:dyDescent="0.25">
      <c r="A243" s="3" t="s">
        <v>288</v>
      </c>
      <c r="B243" s="4">
        <v>43176</v>
      </c>
      <c r="C243" s="5">
        <v>2</v>
      </c>
      <c r="D243" s="5" t="s">
        <v>106</v>
      </c>
      <c r="E243" s="5" t="s">
        <v>17</v>
      </c>
      <c r="F243" s="5" t="s">
        <v>18</v>
      </c>
      <c r="G243" s="5" t="s">
        <v>19</v>
      </c>
      <c r="H243" s="5">
        <v>289</v>
      </c>
      <c r="I243" s="5">
        <v>0</v>
      </c>
      <c r="J243" s="5">
        <v>0</v>
      </c>
    </row>
    <row r="244" spans="1:10" ht="15.75" customHeight="1" x14ac:dyDescent="0.25">
      <c r="A244" s="3" t="s">
        <v>289</v>
      </c>
      <c r="B244" s="4">
        <v>43176</v>
      </c>
      <c r="C244" s="5">
        <v>20</v>
      </c>
      <c r="D244" s="5" t="s">
        <v>40</v>
      </c>
      <c r="E244" s="5" t="s">
        <v>27</v>
      </c>
      <c r="F244" s="5" t="s">
        <v>28</v>
      </c>
      <c r="G244" s="5" t="s">
        <v>14</v>
      </c>
      <c r="H244" s="5">
        <v>199</v>
      </c>
      <c r="I244" s="5">
        <v>4</v>
      </c>
      <c r="J244" s="5">
        <v>796</v>
      </c>
    </row>
    <row r="245" spans="1:10" ht="15.75" customHeight="1" x14ac:dyDescent="0.25">
      <c r="A245" s="3" t="s">
        <v>290</v>
      </c>
      <c r="B245" s="4">
        <v>43176</v>
      </c>
      <c r="C245" s="5">
        <v>4</v>
      </c>
      <c r="D245" s="5" t="s">
        <v>51</v>
      </c>
      <c r="E245" s="5" t="s">
        <v>17</v>
      </c>
      <c r="F245" s="5" t="s">
        <v>18</v>
      </c>
      <c r="G245" s="5" t="s">
        <v>24</v>
      </c>
      <c r="H245" s="5">
        <v>159</v>
      </c>
      <c r="I245" s="5">
        <v>2</v>
      </c>
      <c r="J245" s="5">
        <v>318</v>
      </c>
    </row>
    <row r="246" spans="1:10" ht="15.75" customHeight="1" x14ac:dyDescent="0.25">
      <c r="A246" s="3" t="s">
        <v>291</v>
      </c>
      <c r="B246" s="4">
        <v>43177</v>
      </c>
      <c r="C246" s="5">
        <v>19</v>
      </c>
      <c r="D246" s="5" t="s">
        <v>56</v>
      </c>
      <c r="E246" s="5" t="s">
        <v>27</v>
      </c>
      <c r="F246" s="5" t="s">
        <v>28</v>
      </c>
      <c r="G246" s="5" t="s">
        <v>24</v>
      </c>
      <c r="H246" s="5">
        <v>159</v>
      </c>
      <c r="I246" s="5">
        <v>0</v>
      </c>
      <c r="J246" s="5">
        <v>0</v>
      </c>
    </row>
    <row r="247" spans="1:10" ht="15.75" customHeight="1" x14ac:dyDescent="0.25">
      <c r="A247" s="3" t="s">
        <v>292</v>
      </c>
      <c r="B247" s="4">
        <v>43177</v>
      </c>
      <c r="C247" s="5">
        <v>20</v>
      </c>
      <c r="D247" s="5" t="s">
        <v>40</v>
      </c>
      <c r="E247" s="5" t="s">
        <v>27</v>
      </c>
      <c r="F247" s="5" t="s">
        <v>28</v>
      </c>
      <c r="G247" s="5" t="s">
        <v>19</v>
      </c>
      <c r="H247" s="5">
        <v>289</v>
      </c>
      <c r="I247" s="5">
        <v>4</v>
      </c>
      <c r="J247" s="5">
        <v>1156</v>
      </c>
    </row>
    <row r="248" spans="1:10" ht="15.75" customHeight="1" x14ac:dyDescent="0.25">
      <c r="A248" s="3" t="s">
        <v>293</v>
      </c>
      <c r="B248" s="4">
        <v>43177</v>
      </c>
      <c r="C248" s="5">
        <v>6</v>
      </c>
      <c r="D248" s="5" t="s">
        <v>48</v>
      </c>
      <c r="E248" s="5" t="s">
        <v>22</v>
      </c>
      <c r="F248" s="5" t="s">
        <v>23</v>
      </c>
      <c r="G248" s="5" t="s">
        <v>19</v>
      </c>
      <c r="H248" s="5">
        <v>289</v>
      </c>
      <c r="I248" s="5">
        <v>2</v>
      </c>
      <c r="J248" s="5">
        <v>578</v>
      </c>
    </row>
    <row r="249" spans="1:10" ht="15.75" customHeight="1" x14ac:dyDescent="0.25">
      <c r="A249" s="3" t="s">
        <v>294</v>
      </c>
      <c r="B249" s="4">
        <v>43177</v>
      </c>
      <c r="C249" s="5">
        <v>18</v>
      </c>
      <c r="D249" s="5" t="s">
        <v>26</v>
      </c>
      <c r="E249" s="5" t="s">
        <v>36</v>
      </c>
      <c r="F249" s="5" t="s">
        <v>28</v>
      </c>
      <c r="G249" s="5" t="s">
        <v>31</v>
      </c>
      <c r="H249" s="5">
        <v>69</v>
      </c>
      <c r="I249" s="5">
        <v>5</v>
      </c>
      <c r="J249" s="5">
        <v>345</v>
      </c>
    </row>
    <row r="250" spans="1:10" ht="15.75" customHeight="1" x14ac:dyDescent="0.25">
      <c r="A250" s="3" t="s">
        <v>295</v>
      </c>
      <c r="B250" s="4">
        <v>43177</v>
      </c>
      <c r="C250" s="5">
        <v>19</v>
      </c>
      <c r="D250" s="5" t="s">
        <v>56</v>
      </c>
      <c r="E250" s="5" t="s">
        <v>27</v>
      </c>
      <c r="F250" s="5" t="s">
        <v>28</v>
      </c>
      <c r="G250" s="5" t="s">
        <v>41</v>
      </c>
      <c r="H250" s="5">
        <v>399</v>
      </c>
      <c r="I250" s="5">
        <v>3</v>
      </c>
      <c r="J250" s="5">
        <v>1197</v>
      </c>
    </row>
    <row r="251" spans="1:10" ht="15.75" customHeight="1" x14ac:dyDescent="0.25">
      <c r="A251" s="3" t="s">
        <v>296</v>
      </c>
      <c r="B251" s="4">
        <v>43177</v>
      </c>
      <c r="C251" s="5">
        <v>8</v>
      </c>
      <c r="D251" s="5" t="s">
        <v>45</v>
      </c>
      <c r="E251" s="5" t="s">
        <v>22</v>
      </c>
      <c r="F251" s="5" t="s">
        <v>23</v>
      </c>
      <c r="G251" s="5" t="s">
        <v>24</v>
      </c>
      <c r="H251" s="5">
        <v>159</v>
      </c>
      <c r="I251" s="5">
        <v>7</v>
      </c>
      <c r="J251" s="5">
        <v>1113</v>
      </c>
    </row>
    <row r="252" spans="1:10" ht="15.75" customHeight="1" x14ac:dyDescent="0.25">
      <c r="A252" s="3" t="s">
        <v>297</v>
      </c>
      <c r="B252" s="4">
        <v>43177</v>
      </c>
      <c r="C252" s="5">
        <v>2</v>
      </c>
      <c r="D252" s="5" t="s">
        <v>106</v>
      </c>
      <c r="E252" s="5" t="s">
        <v>68</v>
      </c>
      <c r="F252" s="5" t="s">
        <v>18</v>
      </c>
      <c r="G252" s="5" t="s">
        <v>41</v>
      </c>
      <c r="H252" s="5">
        <v>399</v>
      </c>
      <c r="I252" s="5">
        <v>9</v>
      </c>
      <c r="J252" s="5">
        <v>3591</v>
      </c>
    </row>
    <row r="253" spans="1:10" ht="15.75" customHeight="1" x14ac:dyDescent="0.25">
      <c r="A253" s="3" t="s">
        <v>298</v>
      </c>
      <c r="B253" s="4">
        <v>43177</v>
      </c>
      <c r="C253" s="5">
        <v>14</v>
      </c>
      <c r="D253" s="5" t="s">
        <v>38</v>
      </c>
      <c r="E253" s="5" t="s">
        <v>12</v>
      </c>
      <c r="F253" s="5" t="s">
        <v>13</v>
      </c>
      <c r="G253" s="5" t="s">
        <v>14</v>
      </c>
      <c r="H253" s="5">
        <v>199</v>
      </c>
      <c r="I253" s="5">
        <v>2</v>
      </c>
      <c r="J253" s="5">
        <v>398</v>
      </c>
    </row>
    <row r="254" spans="1:10" ht="15.75" customHeight="1" x14ac:dyDescent="0.25">
      <c r="A254" s="3" t="s">
        <v>299</v>
      </c>
      <c r="B254" s="4">
        <v>43177</v>
      </c>
      <c r="C254" s="5">
        <v>16</v>
      </c>
      <c r="D254" s="5" t="s">
        <v>30</v>
      </c>
      <c r="E254" s="5" t="s">
        <v>27</v>
      </c>
      <c r="F254" s="5" t="s">
        <v>28</v>
      </c>
      <c r="G254" s="5" t="s">
        <v>41</v>
      </c>
      <c r="H254" s="5">
        <v>399</v>
      </c>
      <c r="I254" s="5">
        <v>5</v>
      </c>
      <c r="J254" s="5">
        <v>1995</v>
      </c>
    </row>
    <row r="255" spans="1:10" ht="15.75" customHeight="1" x14ac:dyDescent="0.25">
      <c r="A255" s="3" t="s">
        <v>300</v>
      </c>
      <c r="B255" s="4">
        <v>43178</v>
      </c>
      <c r="C255" s="5">
        <v>6</v>
      </c>
      <c r="D255" s="5" t="s">
        <v>48</v>
      </c>
      <c r="E255" s="5" t="s">
        <v>22</v>
      </c>
      <c r="F255" s="5" t="s">
        <v>23</v>
      </c>
      <c r="G255" s="5" t="s">
        <v>24</v>
      </c>
      <c r="H255" s="5">
        <v>159</v>
      </c>
      <c r="I255" s="5">
        <v>4</v>
      </c>
      <c r="J255" s="5">
        <v>636</v>
      </c>
    </row>
    <row r="256" spans="1:10" ht="15.75" customHeight="1" x14ac:dyDescent="0.25">
      <c r="A256" s="3" t="s">
        <v>301</v>
      </c>
      <c r="B256" s="4">
        <v>43178</v>
      </c>
      <c r="C256" s="5">
        <v>5</v>
      </c>
      <c r="D256" s="5" t="s">
        <v>60</v>
      </c>
      <c r="E256" s="5" t="s">
        <v>68</v>
      </c>
      <c r="F256" s="5" t="s">
        <v>18</v>
      </c>
      <c r="G256" s="5" t="s">
        <v>14</v>
      </c>
      <c r="H256" s="5">
        <v>199</v>
      </c>
      <c r="I256" s="5">
        <v>9</v>
      </c>
      <c r="J256" s="5">
        <v>1791</v>
      </c>
    </row>
    <row r="257" spans="1:10" ht="15.75" customHeight="1" x14ac:dyDescent="0.25">
      <c r="A257" s="3" t="s">
        <v>302</v>
      </c>
      <c r="B257" s="4">
        <v>43178</v>
      </c>
      <c r="C257" s="5">
        <v>18</v>
      </c>
      <c r="D257" s="5" t="s">
        <v>26</v>
      </c>
      <c r="E257" s="5" t="s">
        <v>27</v>
      </c>
      <c r="F257" s="5" t="s">
        <v>28</v>
      </c>
      <c r="G257" s="5" t="s">
        <v>24</v>
      </c>
      <c r="H257" s="5">
        <v>159</v>
      </c>
      <c r="I257" s="5">
        <v>2</v>
      </c>
      <c r="J257" s="5">
        <v>318</v>
      </c>
    </row>
    <row r="258" spans="1:10" ht="15.75" customHeight="1" x14ac:dyDescent="0.25">
      <c r="A258" s="3" t="s">
        <v>303</v>
      </c>
      <c r="B258" s="4">
        <v>43178</v>
      </c>
      <c r="C258" s="5">
        <v>2</v>
      </c>
      <c r="D258" s="5" t="s">
        <v>106</v>
      </c>
      <c r="E258" s="5" t="s">
        <v>17</v>
      </c>
      <c r="F258" s="5" t="s">
        <v>18</v>
      </c>
      <c r="G258" s="5" t="s">
        <v>31</v>
      </c>
      <c r="H258" s="5">
        <v>69</v>
      </c>
      <c r="I258" s="5">
        <v>8</v>
      </c>
      <c r="J258" s="5">
        <v>552</v>
      </c>
    </row>
    <row r="259" spans="1:10" ht="15.75" customHeight="1" x14ac:dyDescent="0.25">
      <c r="A259" s="3" t="s">
        <v>304</v>
      </c>
      <c r="B259" s="4">
        <v>43179</v>
      </c>
      <c r="C259" s="5">
        <v>17</v>
      </c>
      <c r="D259" s="5" t="s">
        <v>35</v>
      </c>
      <c r="E259" s="5" t="s">
        <v>36</v>
      </c>
      <c r="F259" s="5" t="s">
        <v>28</v>
      </c>
      <c r="G259" s="5" t="s">
        <v>41</v>
      </c>
      <c r="H259" s="5">
        <v>399</v>
      </c>
      <c r="I259" s="5">
        <v>5</v>
      </c>
      <c r="J259" s="5">
        <v>1995</v>
      </c>
    </row>
    <row r="260" spans="1:10" ht="15.75" customHeight="1" x14ac:dyDescent="0.25">
      <c r="A260" s="3" t="s">
        <v>305</v>
      </c>
      <c r="B260" s="4">
        <v>43179</v>
      </c>
      <c r="C260" s="5">
        <v>16</v>
      </c>
      <c r="D260" s="5" t="s">
        <v>30</v>
      </c>
      <c r="E260" s="5" t="s">
        <v>27</v>
      </c>
      <c r="F260" s="5" t="s">
        <v>28</v>
      </c>
      <c r="G260" s="5" t="s">
        <v>19</v>
      </c>
      <c r="H260" s="5">
        <v>289</v>
      </c>
      <c r="I260" s="5">
        <v>1</v>
      </c>
      <c r="J260" s="5">
        <v>289</v>
      </c>
    </row>
    <row r="261" spans="1:10" ht="15.75" customHeight="1" x14ac:dyDescent="0.25">
      <c r="A261" s="3" t="s">
        <v>306</v>
      </c>
      <c r="B261" s="4">
        <v>43179</v>
      </c>
      <c r="C261" s="5">
        <v>14</v>
      </c>
      <c r="D261" s="5" t="s">
        <v>38</v>
      </c>
      <c r="E261" s="5" t="s">
        <v>12</v>
      </c>
      <c r="F261" s="5" t="s">
        <v>13</v>
      </c>
      <c r="G261" s="5" t="s">
        <v>31</v>
      </c>
      <c r="H261" s="5">
        <v>69</v>
      </c>
      <c r="I261" s="5">
        <v>9</v>
      </c>
      <c r="J261" s="5">
        <v>621</v>
      </c>
    </row>
    <row r="262" spans="1:10" ht="15.75" customHeight="1" x14ac:dyDescent="0.25">
      <c r="A262" s="3" t="s">
        <v>307</v>
      </c>
      <c r="B262" s="4">
        <v>43180</v>
      </c>
      <c r="C262" s="5">
        <v>4</v>
      </c>
      <c r="D262" s="5" t="s">
        <v>51</v>
      </c>
      <c r="E262" s="5" t="s">
        <v>17</v>
      </c>
      <c r="F262" s="5" t="s">
        <v>18</v>
      </c>
      <c r="G262" s="5" t="s">
        <v>14</v>
      </c>
      <c r="H262" s="5">
        <v>199</v>
      </c>
      <c r="I262" s="5">
        <v>8</v>
      </c>
      <c r="J262" s="5">
        <v>1592</v>
      </c>
    </row>
    <row r="263" spans="1:10" ht="15.75" customHeight="1" x14ac:dyDescent="0.25">
      <c r="A263" s="3" t="s">
        <v>308</v>
      </c>
      <c r="B263" s="4">
        <v>43181</v>
      </c>
      <c r="C263" s="5">
        <v>8</v>
      </c>
      <c r="D263" s="5" t="s">
        <v>45</v>
      </c>
      <c r="E263" s="5" t="s">
        <v>46</v>
      </c>
      <c r="F263" s="5" t="s">
        <v>23</v>
      </c>
      <c r="G263" s="5" t="s">
        <v>24</v>
      </c>
      <c r="H263" s="5">
        <v>159</v>
      </c>
      <c r="I263" s="5">
        <v>1</v>
      </c>
      <c r="J263" s="5">
        <v>159</v>
      </c>
    </row>
    <row r="264" spans="1:10" ht="15.75" customHeight="1" x14ac:dyDescent="0.25">
      <c r="A264" s="3" t="s">
        <v>309</v>
      </c>
      <c r="B264" s="4">
        <v>43182</v>
      </c>
      <c r="C264" s="5">
        <v>7</v>
      </c>
      <c r="D264" s="5" t="s">
        <v>88</v>
      </c>
      <c r="E264" s="5" t="s">
        <v>46</v>
      </c>
      <c r="F264" s="5" t="s">
        <v>23</v>
      </c>
      <c r="G264" s="5" t="s">
        <v>24</v>
      </c>
      <c r="H264" s="5">
        <v>159</v>
      </c>
      <c r="I264" s="5">
        <v>5</v>
      </c>
      <c r="J264" s="5">
        <v>795</v>
      </c>
    </row>
    <row r="265" spans="1:10" ht="15.75" customHeight="1" x14ac:dyDescent="0.25">
      <c r="A265" s="3" t="s">
        <v>310</v>
      </c>
      <c r="B265" s="4">
        <v>43183</v>
      </c>
      <c r="C265" s="5">
        <v>17</v>
      </c>
      <c r="D265" s="5" t="s">
        <v>35</v>
      </c>
      <c r="E265" s="5" t="s">
        <v>36</v>
      </c>
      <c r="F265" s="5" t="s">
        <v>28</v>
      </c>
      <c r="G265" s="5" t="s">
        <v>14</v>
      </c>
      <c r="H265" s="5">
        <v>199</v>
      </c>
      <c r="I265" s="5">
        <v>1</v>
      </c>
      <c r="J265" s="5">
        <v>199</v>
      </c>
    </row>
    <row r="266" spans="1:10" ht="15.75" customHeight="1" x14ac:dyDescent="0.25">
      <c r="A266" s="3" t="s">
        <v>311</v>
      </c>
      <c r="B266" s="4">
        <v>43183</v>
      </c>
      <c r="C266" s="5">
        <v>17</v>
      </c>
      <c r="D266" s="5" t="s">
        <v>35</v>
      </c>
      <c r="E266" s="5" t="s">
        <v>27</v>
      </c>
      <c r="F266" s="5" t="s">
        <v>28</v>
      </c>
      <c r="G266" s="5" t="s">
        <v>19</v>
      </c>
      <c r="H266" s="5">
        <v>289</v>
      </c>
      <c r="I266" s="5">
        <v>7</v>
      </c>
      <c r="J266" s="5">
        <v>2023</v>
      </c>
    </row>
    <row r="267" spans="1:10" ht="15.75" customHeight="1" x14ac:dyDescent="0.25">
      <c r="A267" s="3" t="s">
        <v>312</v>
      </c>
      <c r="B267" s="4">
        <v>43184</v>
      </c>
      <c r="C267" s="5">
        <v>12</v>
      </c>
      <c r="D267" s="5" t="s">
        <v>66</v>
      </c>
      <c r="E267" s="5" t="s">
        <v>63</v>
      </c>
      <c r="F267" s="5" t="s">
        <v>13</v>
      </c>
      <c r="G267" s="5" t="s">
        <v>31</v>
      </c>
      <c r="H267" s="5">
        <v>69</v>
      </c>
      <c r="I267" s="5">
        <v>4</v>
      </c>
      <c r="J267" s="5">
        <v>276</v>
      </c>
    </row>
    <row r="268" spans="1:10" ht="15.75" customHeight="1" x14ac:dyDescent="0.25">
      <c r="A268" s="3" t="s">
        <v>313</v>
      </c>
      <c r="B268" s="4">
        <v>43184</v>
      </c>
      <c r="C268" s="5">
        <v>16</v>
      </c>
      <c r="D268" s="5" t="s">
        <v>30</v>
      </c>
      <c r="E268" s="5" t="s">
        <v>27</v>
      </c>
      <c r="F268" s="5" t="s">
        <v>28</v>
      </c>
      <c r="G268" s="5" t="s">
        <v>14</v>
      </c>
      <c r="H268" s="5">
        <v>199</v>
      </c>
      <c r="I268" s="5">
        <v>8</v>
      </c>
      <c r="J268" s="5">
        <v>1592</v>
      </c>
    </row>
    <row r="269" spans="1:10" ht="15.75" customHeight="1" x14ac:dyDescent="0.25">
      <c r="A269" s="3" t="s">
        <v>314</v>
      </c>
      <c r="B269" s="4">
        <v>43184</v>
      </c>
      <c r="C269" s="5">
        <v>4</v>
      </c>
      <c r="D269" s="5" t="s">
        <v>51</v>
      </c>
      <c r="E269" s="5" t="s">
        <v>68</v>
      </c>
      <c r="F269" s="5" t="s">
        <v>18</v>
      </c>
      <c r="G269" s="5" t="s">
        <v>14</v>
      </c>
      <c r="H269" s="5">
        <v>199</v>
      </c>
      <c r="I269" s="5">
        <v>1</v>
      </c>
      <c r="J269" s="5">
        <v>199</v>
      </c>
    </row>
    <row r="270" spans="1:10" ht="15.75" customHeight="1" x14ac:dyDescent="0.25">
      <c r="A270" s="3" t="s">
        <v>315</v>
      </c>
      <c r="B270" s="4">
        <v>43184</v>
      </c>
      <c r="C270" s="5">
        <v>20</v>
      </c>
      <c r="D270" s="5" t="s">
        <v>40</v>
      </c>
      <c r="E270" s="5" t="s">
        <v>27</v>
      </c>
      <c r="F270" s="5" t="s">
        <v>28</v>
      </c>
      <c r="G270" s="5" t="s">
        <v>14</v>
      </c>
      <c r="H270" s="5">
        <v>199</v>
      </c>
      <c r="I270" s="5">
        <v>6</v>
      </c>
      <c r="J270" s="5">
        <v>1194</v>
      </c>
    </row>
    <row r="271" spans="1:10" ht="15.75" customHeight="1" x14ac:dyDescent="0.25">
      <c r="A271" s="3" t="s">
        <v>316</v>
      </c>
      <c r="B271" s="4">
        <v>43184</v>
      </c>
      <c r="C271" s="5">
        <v>14</v>
      </c>
      <c r="D271" s="5" t="s">
        <v>38</v>
      </c>
      <c r="E271" s="5" t="s">
        <v>63</v>
      </c>
      <c r="F271" s="5" t="s">
        <v>13</v>
      </c>
      <c r="G271" s="5" t="s">
        <v>41</v>
      </c>
      <c r="H271" s="5">
        <v>399</v>
      </c>
      <c r="I271" s="5">
        <v>9</v>
      </c>
      <c r="J271" s="5">
        <v>3591</v>
      </c>
    </row>
    <row r="272" spans="1:10" ht="15.75" customHeight="1" x14ac:dyDescent="0.25">
      <c r="A272" s="3" t="s">
        <v>317</v>
      </c>
      <c r="B272" s="4">
        <v>43184</v>
      </c>
      <c r="C272" s="5">
        <v>14</v>
      </c>
      <c r="D272" s="5" t="s">
        <v>38</v>
      </c>
      <c r="E272" s="5" t="s">
        <v>12</v>
      </c>
      <c r="F272" s="5" t="s">
        <v>13</v>
      </c>
      <c r="G272" s="5" t="s">
        <v>14</v>
      </c>
      <c r="H272" s="5">
        <v>199</v>
      </c>
      <c r="I272" s="5">
        <v>3</v>
      </c>
      <c r="J272" s="5">
        <v>597</v>
      </c>
    </row>
    <row r="273" spans="1:10" ht="15.75" customHeight="1" x14ac:dyDescent="0.25">
      <c r="A273" s="3" t="s">
        <v>318</v>
      </c>
      <c r="B273" s="4">
        <v>43184</v>
      </c>
      <c r="C273" s="5">
        <v>15</v>
      </c>
      <c r="D273" s="5" t="s">
        <v>118</v>
      </c>
      <c r="E273" s="5" t="s">
        <v>63</v>
      </c>
      <c r="F273" s="5" t="s">
        <v>13</v>
      </c>
      <c r="G273" s="5" t="s">
        <v>19</v>
      </c>
      <c r="H273" s="5">
        <v>289</v>
      </c>
      <c r="I273" s="5">
        <v>7</v>
      </c>
      <c r="J273" s="5">
        <v>2023</v>
      </c>
    </row>
    <row r="274" spans="1:10" ht="15.75" customHeight="1" x14ac:dyDescent="0.25">
      <c r="A274" s="3" t="s">
        <v>319</v>
      </c>
      <c r="B274" s="4">
        <v>43184</v>
      </c>
      <c r="C274" s="5">
        <v>3</v>
      </c>
      <c r="D274" s="5" t="s">
        <v>43</v>
      </c>
      <c r="E274" s="5" t="s">
        <v>68</v>
      </c>
      <c r="F274" s="5" t="s">
        <v>18</v>
      </c>
      <c r="G274" s="5" t="s">
        <v>14</v>
      </c>
      <c r="H274" s="5">
        <v>199</v>
      </c>
      <c r="I274" s="5">
        <v>9</v>
      </c>
      <c r="J274" s="5">
        <v>1791</v>
      </c>
    </row>
    <row r="275" spans="1:10" ht="15.75" customHeight="1" x14ac:dyDescent="0.25">
      <c r="A275" s="3" t="s">
        <v>320</v>
      </c>
      <c r="B275" s="4">
        <v>43184</v>
      </c>
      <c r="C275" s="5">
        <v>7</v>
      </c>
      <c r="D275" s="5" t="s">
        <v>88</v>
      </c>
      <c r="E275" s="5" t="s">
        <v>22</v>
      </c>
      <c r="F275" s="5" t="s">
        <v>23</v>
      </c>
      <c r="G275" s="5" t="s">
        <v>14</v>
      </c>
      <c r="H275" s="5">
        <v>199</v>
      </c>
      <c r="I275" s="5">
        <v>3</v>
      </c>
      <c r="J275" s="5">
        <v>597</v>
      </c>
    </row>
    <row r="276" spans="1:10" ht="15.75" customHeight="1" x14ac:dyDescent="0.25">
      <c r="A276" s="3" t="s">
        <v>321</v>
      </c>
      <c r="B276" s="4">
        <v>43184</v>
      </c>
      <c r="C276" s="5">
        <v>7</v>
      </c>
      <c r="D276" s="5" t="s">
        <v>88</v>
      </c>
      <c r="E276" s="5" t="s">
        <v>46</v>
      </c>
      <c r="F276" s="5" t="s">
        <v>23</v>
      </c>
      <c r="G276" s="5" t="s">
        <v>19</v>
      </c>
      <c r="H276" s="5">
        <v>289</v>
      </c>
      <c r="I276" s="5">
        <v>0</v>
      </c>
      <c r="J276" s="5">
        <v>0</v>
      </c>
    </row>
    <row r="277" spans="1:10" ht="15.75" customHeight="1" x14ac:dyDescent="0.25">
      <c r="A277" s="3" t="s">
        <v>322</v>
      </c>
      <c r="B277" s="4">
        <v>43184</v>
      </c>
      <c r="C277" s="5">
        <v>2</v>
      </c>
      <c r="D277" s="5" t="s">
        <v>106</v>
      </c>
      <c r="E277" s="5" t="s">
        <v>17</v>
      </c>
      <c r="F277" s="5" t="s">
        <v>18</v>
      </c>
      <c r="G277" s="5" t="s">
        <v>24</v>
      </c>
      <c r="H277" s="5">
        <v>159</v>
      </c>
      <c r="I277" s="5">
        <v>7</v>
      </c>
      <c r="J277" s="5">
        <v>1113</v>
      </c>
    </row>
    <row r="278" spans="1:10" ht="15.75" customHeight="1" x14ac:dyDescent="0.25">
      <c r="A278" s="3" t="s">
        <v>323</v>
      </c>
      <c r="B278" s="4">
        <v>43185</v>
      </c>
      <c r="C278" s="5">
        <v>16</v>
      </c>
      <c r="D278" s="5" t="s">
        <v>30</v>
      </c>
      <c r="E278" s="5" t="s">
        <v>27</v>
      </c>
      <c r="F278" s="5" t="s">
        <v>28</v>
      </c>
      <c r="G278" s="5" t="s">
        <v>19</v>
      </c>
      <c r="H278" s="5">
        <v>289</v>
      </c>
      <c r="I278" s="5">
        <v>3</v>
      </c>
      <c r="J278" s="5">
        <v>867</v>
      </c>
    </row>
    <row r="279" spans="1:10" ht="15.75" customHeight="1" x14ac:dyDescent="0.25">
      <c r="A279" s="3" t="s">
        <v>324</v>
      </c>
      <c r="B279" s="4">
        <v>43185</v>
      </c>
      <c r="C279" s="5">
        <v>6</v>
      </c>
      <c r="D279" s="5" t="s">
        <v>48</v>
      </c>
      <c r="E279" s="5" t="s">
        <v>22</v>
      </c>
      <c r="F279" s="5" t="s">
        <v>23</v>
      </c>
      <c r="G279" s="5" t="s">
        <v>41</v>
      </c>
      <c r="H279" s="5">
        <v>399</v>
      </c>
      <c r="I279" s="5">
        <v>8</v>
      </c>
      <c r="J279" s="5">
        <v>3192</v>
      </c>
    </row>
    <row r="280" spans="1:10" ht="15.75" customHeight="1" x14ac:dyDescent="0.25">
      <c r="A280" s="3" t="s">
        <v>325</v>
      </c>
      <c r="B280" s="4">
        <v>43185</v>
      </c>
      <c r="C280" s="5">
        <v>9</v>
      </c>
      <c r="D280" s="5" t="s">
        <v>21</v>
      </c>
      <c r="E280" s="5" t="s">
        <v>22</v>
      </c>
      <c r="F280" s="5" t="s">
        <v>23</v>
      </c>
      <c r="G280" s="5" t="s">
        <v>31</v>
      </c>
      <c r="H280" s="5">
        <v>69</v>
      </c>
      <c r="I280" s="5">
        <v>9</v>
      </c>
      <c r="J280" s="5">
        <v>621</v>
      </c>
    </row>
    <row r="281" spans="1:10" ht="15.75" customHeight="1" x14ac:dyDescent="0.25">
      <c r="A281" s="3" t="s">
        <v>326</v>
      </c>
      <c r="B281" s="4">
        <v>43185</v>
      </c>
      <c r="C281" s="5">
        <v>16</v>
      </c>
      <c r="D281" s="5" t="s">
        <v>30</v>
      </c>
      <c r="E281" s="5" t="s">
        <v>36</v>
      </c>
      <c r="F281" s="5" t="s">
        <v>28</v>
      </c>
      <c r="G281" s="5" t="s">
        <v>14</v>
      </c>
      <c r="H281" s="5">
        <v>199</v>
      </c>
      <c r="I281" s="5">
        <v>1</v>
      </c>
      <c r="J281" s="5">
        <v>199</v>
      </c>
    </row>
    <row r="282" spans="1:10" ht="15.75" customHeight="1" x14ac:dyDescent="0.25">
      <c r="A282" s="3" t="s">
        <v>327</v>
      </c>
      <c r="B282" s="4">
        <v>43185</v>
      </c>
      <c r="C282" s="5">
        <v>20</v>
      </c>
      <c r="D282" s="5" t="s">
        <v>40</v>
      </c>
      <c r="E282" s="5" t="s">
        <v>36</v>
      </c>
      <c r="F282" s="5" t="s">
        <v>28</v>
      </c>
      <c r="G282" s="5" t="s">
        <v>31</v>
      </c>
      <c r="H282" s="5">
        <v>69</v>
      </c>
      <c r="I282" s="5">
        <v>3</v>
      </c>
      <c r="J282" s="5">
        <v>207</v>
      </c>
    </row>
    <row r="283" spans="1:10" ht="15.75" customHeight="1" x14ac:dyDescent="0.25">
      <c r="A283" s="3" t="s">
        <v>328</v>
      </c>
      <c r="B283" s="4">
        <v>43186</v>
      </c>
      <c r="C283" s="5">
        <v>16</v>
      </c>
      <c r="D283" s="5" t="s">
        <v>30</v>
      </c>
      <c r="E283" s="5" t="s">
        <v>27</v>
      </c>
      <c r="F283" s="5" t="s">
        <v>28</v>
      </c>
      <c r="G283" s="5" t="s">
        <v>24</v>
      </c>
      <c r="H283" s="5">
        <v>159</v>
      </c>
      <c r="I283" s="5">
        <v>6</v>
      </c>
      <c r="J283" s="5">
        <v>954</v>
      </c>
    </row>
    <row r="284" spans="1:10" ht="15.75" customHeight="1" x14ac:dyDescent="0.25">
      <c r="A284" s="3" t="s">
        <v>329</v>
      </c>
      <c r="B284" s="4">
        <v>43186</v>
      </c>
      <c r="C284" s="5">
        <v>20</v>
      </c>
      <c r="D284" s="5" t="s">
        <v>40</v>
      </c>
      <c r="E284" s="5" t="s">
        <v>36</v>
      </c>
      <c r="F284" s="5" t="s">
        <v>28</v>
      </c>
      <c r="G284" s="5" t="s">
        <v>24</v>
      </c>
      <c r="H284" s="5">
        <v>159</v>
      </c>
      <c r="I284" s="5">
        <v>0</v>
      </c>
      <c r="J284" s="5">
        <v>0</v>
      </c>
    </row>
    <row r="285" spans="1:10" ht="15.75" customHeight="1" x14ac:dyDescent="0.25">
      <c r="A285" s="3" t="s">
        <v>330</v>
      </c>
      <c r="B285" s="4">
        <v>43186</v>
      </c>
      <c r="C285" s="5">
        <v>2</v>
      </c>
      <c r="D285" s="5" t="s">
        <v>106</v>
      </c>
      <c r="E285" s="5" t="s">
        <v>17</v>
      </c>
      <c r="F285" s="5" t="s">
        <v>18</v>
      </c>
      <c r="G285" s="5" t="s">
        <v>24</v>
      </c>
      <c r="H285" s="5">
        <v>159</v>
      </c>
      <c r="I285" s="5">
        <v>4</v>
      </c>
      <c r="J285" s="5">
        <v>636</v>
      </c>
    </row>
    <row r="286" spans="1:10" ht="15.75" customHeight="1" x14ac:dyDescent="0.25">
      <c r="A286" s="3" t="s">
        <v>331</v>
      </c>
      <c r="B286" s="4">
        <v>43186</v>
      </c>
      <c r="C286" s="5">
        <v>11</v>
      </c>
      <c r="D286" s="5" t="s">
        <v>11</v>
      </c>
      <c r="E286" s="5" t="s">
        <v>12</v>
      </c>
      <c r="F286" s="5" t="s">
        <v>13</v>
      </c>
      <c r="G286" s="5" t="s">
        <v>19</v>
      </c>
      <c r="H286" s="5">
        <v>289</v>
      </c>
      <c r="I286" s="5">
        <v>3</v>
      </c>
      <c r="J286" s="5">
        <v>867</v>
      </c>
    </row>
    <row r="287" spans="1:10" ht="15.75" customHeight="1" x14ac:dyDescent="0.25">
      <c r="A287" s="3" t="s">
        <v>332</v>
      </c>
      <c r="B287" s="4">
        <v>43186</v>
      </c>
      <c r="C287" s="5">
        <v>13</v>
      </c>
      <c r="D287" s="5" t="s">
        <v>33</v>
      </c>
      <c r="E287" s="5" t="s">
        <v>63</v>
      </c>
      <c r="F287" s="5" t="s">
        <v>13</v>
      </c>
      <c r="G287" s="5" t="s">
        <v>31</v>
      </c>
      <c r="H287" s="5">
        <v>69</v>
      </c>
      <c r="I287" s="5">
        <v>6</v>
      </c>
      <c r="J287" s="5">
        <v>414</v>
      </c>
    </row>
    <row r="288" spans="1:10" ht="15.75" customHeight="1" x14ac:dyDescent="0.25">
      <c r="A288" s="3" t="s">
        <v>333</v>
      </c>
      <c r="B288" s="4">
        <v>43186</v>
      </c>
      <c r="C288" s="5">
        <v>4</v>
      </c>
      <c r="D288" s="5" t="s">
        <v>51</v>
      </c>
      <c r="E288" s="5" t="s">
        <v>17</v>
      </c>
      <c r="F288" s="5" t="s">
        <v>18</v>
      </c>
      <c r="G288" s="5" t="s">
        <v>19</v>
      </c>
      <c r="H288" s="5">
        <v>289</v>
      </c>
      <c r="I288" s="5">
        <v>7</v>
      </c>
      <c r="J288" s="5">
        <v>2023</v>
      </c>
    </row>
    <row r="289" spans="1:10" ht="15.75" customHeight="1" x14ac:dyDescent="0.25">
      <c r="A289" s="3" t="s">
        <v>334</v>
      </c>
      <c r="B289" s="4">
        <v>43186</v>
      </c>
      <c r="C289" s="5">
        <v>3</v>
      </c>
      <c r="D289" s="5" t="s">
        <v>43</v>
      </c>
      <c r="E289" s="5" t="s">
        <v>68</v>
      </c>
      <c r="F289" s="5" t="s">
        <v>18</v>
      </c>
      <c r="G289" s="5" t="s">
        <v>24</v>
      </c>
      <c r="H289" s="5">
        <v>159</v>
      </c>
      <c r="I289" s="5">
        <v>2</v>
      </c>
      <c r="J289" s="5">
        <v>318</v>
      </c>
    </row>
    <row r="290" spans="1:10" ht="15.75" customHeight="1" x14ac:dyDescent="0.25">
      <c r="A290" s="3" t="s">
        <v>335</v>
      </c>
      <c r="B290" s="4">
        <v>43187</v>
      </c>
      <c r="C290" s="5">
        <v>20</v>
      </c>
      <c r="D290" s="5" t="s">
        <v>40</v>
      </c>
      <c r="E290" s="5" t="s">
        <v>36</v>
      </c>
      <c r="F290" s="5" t="s">
        <v>28</v>
      </c>
      <c r="G290" s="5" t="s">
        <v>19</v>
      </c>
      <c r="H290" s="5">
        <v>289</v>
      </c>
      <c r="I290" s="5">
        <v>1</v>
      </c>
      <c r="J290" s="5">
        <v>289</v>
      </c>
    </row>
    <row r="291" spans="1:10" ht="15.75" customHeight="1" x14ac:dyDescent="0.25">
      <c r="A291" s="3" t="s">
        <v>336</v>
      </c>
      <c r="B291" s="4">
        <v>43188</v>
      </c>
      <c r="C291" s="5">
        <v>3</v>
      </c>
      <c r="D291" s="5" t="s">
        <v>43</v>
      </c>
      <c r="E291" s="5" t="s">
        <v>17</v>
      </c>
      <c r="F291" s="5" t="s">
        <v>18</v>
      </c>
      <c r="G291" s="5" t="s">
        <v>24</v>
      </c>
      <c r="H291" s="5">
        <v>159</v>
      </c>
      <c r="I291" s="5">
        <v>9</v>
      </c>
      <c r="J291" s="5">
        <v>1431</v>
      </c>
    </row>
    <row r="292" spans="1:10" ht="15.75" customHeight="1" x14ac:dyDescent="0.25">
      <c r="A292" s="3" t="s">
        <v>337</v>
      </c>
      <c r="B292" s="4">
        <v>43189</v>
      </c>
      <c r="C292" s="5">
        <v>19</v>
      </c>
      <c r="D292" s="5" t="s">
        <v>56</v>
      </c>
      <c r="E292" s="5" t="s">
        <v>27</v>
      </c>
      <c r="F292" s="5" t="s">
        <v>28</v>
      </c>
      <c r="G292" s="5" t="s">
        <v>31</v>
      </c>
      <c r="H292" s="5">
        <v>69</v>
      </c>
      <c r="I292" s="5">
        <v>3</v>
      </c>
      <c r="J292" s="5">
        <v>207</v>
      </c>
    </row>
    <row r="293" spans="1:10" ht="15.75" customHeight="1" x14ac:dyDescent="0.25">
      <c r="A293" s="3" t="s">
        <v>338</v>
      </c>
      <c r="B293" s="4">
        <v>43189</v>
      </c>
      <c r="C293" s="5">
        <v>1</v>
      </c>
      <c r="D293" s="5" t="s">
        <v>16</v>
      </c>
      <c r="E293" s="5" t="s">
        <v>68</v>
      </c>
      <c r="F293" s="5" t="s">
        <v>18</v>
      </c>
      <c r="G293" s="5" t="s">
        <v>24</v>
      </c>
      <c r="H293" s="5">
        <v>159</v>
      </c>
      <c r="I293" s="5">
        <v>0</v>
      </c>
      <c r="J293" s="5">
        <v>0</v>
      </c>
    </row>
    <row r="294" spans="1:10" ht="15.75" customHeight="1" x14ac:dyDescent="0.25">
      <c r="A294" s="3" t="s">
        <v>339</v>
      </c>
      <c r="B294" s="4">
        <v>43189</v>
      </c>
      <c r="C294" s="5">
        <v>2</v>
      </c>
      <c r="D294" s="5" t="s">
        <v>106</v>
      </c>
      <c r="E294" s="5" t="s">
        <v>17</v>
      </c>
      <c r="F294" s="5" t="s">
        <v>18</v>
      </c>
      <c r="G294" s="5" t="s">
        <v>14</v>
      </c>
      <c r="H294" s="5">
        <v>199</v>
      </c>
      <c r="I294" s="5">
        <v>7</v>
      </c>
      <c r="J294" s="5">
        <v>1393</v>
      </c>
    </row>
    <row r="295" spans="1:10" ht="15.75" customHeight="1" x14ac:dyDescent="0.25">
      <c r="A295" s="3" t="s">
        <v>340</v>
      </c>
      <c r="B295" s="4">
        <v>43189</v>
      </c>
      <c r="C295" s="5">
        <v>16</v>
      </c>
      <c r="D295" s="5" t="s">
        <v>30</v>
      </c>
      <c r="E295" s="5" t="s">
        <v>27</v>
      </c>
      <c r="F295" s="5" t="s">
        <v>28</v>
      </c>
      <c r="G295" s="5" t="s">
        <v>24</v>
      </c>
      <c r="H295" s="5">
        <v>159</v>
      </c>
      <c r="I295" s="5">
        <v>2</v>
      </c>
      <c r="J295" s="5">
        <v>318</v>
      </c>
    </row>
    <row r="296" spans="1:10" ht="15.75" customHeight="1" x14ac:dyDescent="0.25">
      <c r="A296" s="3" t="s">
        <v>341</v>
      </c>
      <c r="B296" s="4">
        <v>43190</v>
      </c>
      <c r="C296" s="5">
        <v>7</v>
      </c>
      <c r="D296" s="5" t="s">
        <v>88</v>
      </c>
      <c r="E296" s="5" t="s">
        <v>46</v>
      </c>
      <c r="F296" s="5" t="s">
        <v>23</v>
      </c>
      <c r="G296" s="5" t="s">
        <v>31</v>
      </c>
      <c r="H296" s="5">
        <v>69</v>
      </c>
      <c r="I296" s="5">
        <v>3</v>
      </c>
      <c r="J296" s="5">
        <v>207</v>
      </c>
    </row>
    <row r="297" spans="1:10" ht="15.75" customHeight="1" x14ac:dyDescent="0.25">
      <c r="A297" s="3" t="s">
        <v>342</v>
      </c>
      <c r="B297" s="4">
        <v>43190</v>
      </c>
      <c r="C297" s="5">
        <v>9</v>
      </c>
      <c r="D297" s="5" t="s">
        <v>21</v>
      </c>
      <c r="E297" s="5" t="s">
        <v>22</v>
      </c>
      <c r="F297" s="5" t="s">
        <v>23</v>
      </c>
      <c r="G297" s="5" t="s">
        <v>31</v>
      </c>
      <c r="H297" s="5">
        <v>69</v>
      </c>
      <c r="I297" s="5">
        <v>4</v>
      </c>
      <c r="J297" s="5">
        <v>276</v>
      </c>
    </row>
    <row r="298" spans="1:10" ht="15.75" customHeight="1" x14ac:dyDescent="0.25">
      <c r="A298" s="3" t="s">
        <v>343</v>
      </c>
      <c r="B298" s="4">
        <v>43190</v>
      </c>
      <c r="C298" s="5">
        <v>14</v>
      </c>
      <c r="D298" s="5" t="s">
        <v>38</v>
      </c>
      <c r="E298" s="5" t="s">
        <v>12</v>
      </c>
      <c r="F298" s="5" t="s">
        <v>13</v>
      </c>
      <c r="G298" s="5" t="s">
        <v>41</v>
      </c>
      <c r="H298" s="5">
        <v>399</v>
      </c>
      <c r="I298" s="5">
        <v>5</v>
      </c>
      <c r="J298" s="5">
        <v>1995</v>
      </c>
    </row>
    <row r="299" spans="1:10" ht="15.75" customHeight="1" x14ac:dyDescent="0.25">
      <c r="A299" s="3" t="s">
        <v>344</v>
      </c>
      <c r="B299" s="4">
        <v>43190</v>
      </c>
      <c r="C299" s="5">
        <v>13</v>
      </c>
      <c r="D299" s="5" t="s">
        <v>33</v>
      </c>
      <c r="E299" s="5" t="s">
        <v>63</v>
      </c>
      <c r="F299" s="5" t="s">
        <v>13</v>
      </c>
      <c r="G299" s="5" t="s">
        <v>31</v>
      </c>
      <c r="H299" s="5">
        <v>69</v>
      </c>
      <c r="I299" s="5">
        <v>4</v>
      </c>
      <c r="J299" s="5">
        <v>276</v>
      </c>
    </row>
    <row r="300" spans="1:10" ht="15.75" customHeight="1" x14ac:dyDescent="0.25">
      <c r="A300" s="3" t="s">
        <v>345</v>
      </c>
      <c r="B300" s="4">
        <v>43190</v>
      </c>
      <c r="C300" s="5">
        <v>12</v>
      </c>
      <c r="D300" s="5" t="s">
        <v>66</v>
      </c>
      <c r="E300" s="5" t="s">
        <v>12</v>
      </c>
      <c r="F300" s="5" t="s">
        <v>13</v>
      </c>
      <c r="G300" s="5" t="s">
        <v>14</v>
      </c>
      <c r="H300" s="5">
        <v>199</v>
      </c>
      <c r="I300" s="5">
        <v>8</v>
      </c>
      <c r="J300" s="5">
        <v>1592</v>
      </c>
    </row>
    <row r="301" spans="1:10" ht="15.75" customHeight="1" x14ac:dyDescent="0.25">
      <c r="A301" s="3" t="s">
        <v>346</v>
      </c>
      <c r="B301" s="4">
        <v>43191</v>
      </c>
      <c r="C301" s="5">
        <v>7</v>
      </c>
      <c r="D301" s="5" t="s">
        <v>88</v>
      </c>
      <c r="E301" s="5" t="s">
        <v>22</v>
      </c>
      <c r="F301" s="5" t="s">
        <v>23</v>
      </c>
      <c r="G301" s="5" t="s">
        <v>31</v>
      </c>
      <c r="H301" s="5">
        <v>69</v>
      </c>
      <c r="I301" s="5">
        <v>2</v>
      </c>
      <c r="J301" s="5">
        <v>138</v>
      </c>
    </row>
    <row r="302" spans="1:10" ht="15.75" customHeight="1" x14ac:dyDescent="0.25">
      <c r="A302" s="3" t="s">
        <v>347</v>
      </c>
      <c r="B302" s="4">
        <v>43192</v>
      </c>
      <c r="C302" s="5">
        <v>10</v>
      </c>
      <c r="D302" s="5" t="s">
        <v>58</v>
      </c>
      <c r="E302" s="5" t="s">
        <v>22</v>
      </c>
      <c r="F302" s="5" t="s">
        <v>23</v>
      </c>
      <c r="G302" s="5" t="s">
        <v>41</v>
      </c>
      <c r="H302" s="5">
        <v>399</v>
      </c>
      <c r="I302" s="5">
        <v>9</v>
      </c>
      <c r="J302" s="5">
        <v>3591</v>
      </c>
    </row>
    <row r="303" spans="1:10" ht="15.75" customHeight="1" x14ac:dyDescent="0.25">
      <c r="A303" s="3" t="s">
        <v>348</v>
      </c>
      <c r="B303" s="4">
        <v>43193</v>
      </c>
      <c r="C303" s="5">
        <v>6</v>
      </c>
      <c r="D303" s="5" t="s">
        <v>48</v>
      </c>
      <c r="E303" s="5" t="s">
        <v>46</v>
      </c>
      <c r="F303" s="5" t="s">
        <v>23</v>
      </c>
      <c r="G303" s="5" t="s">
        <v>31</v>
      </c>
      <c r="H303" s="5">
        <v>69</v>
      </c>
      <c r="I303" s="5">
        <v>6</v>
      </c>
      <c r="J303" s="5">
        <v>414</v>
      </c>
    </row>
    <row r="304" spans="1:10" ht="15.75" customHeight="1" x14ac:dyDescent="0.25">
      <c r="A304" s="3" t="s">
        <v>349</v>
      </c>
      <c r="B304" s="4">
        <v>43194</v>
      </c>
      <c r="C304" s="5">
        <v>20</v>
      </c>
      <c r="D304" s="5" t="s">
        <v>40</v>
      </c>
      <c r="E304" s="5" t="s">
        <v>27</v>
      </c>
      <c r="F304" s="5" t="s">
        <v>28</v>
      </c>
      <c r="G304" s="5" t="s">
        <v>24</v>
      </c>
      <c r="H304" s="5">
        <v>159</v>
      </c>
      <c r="I304" s="5">
        <v>0</v>
      </c>
      <c r="J304" s="5">
        <v>0</v>
      </c>
    </row>
    <row r="305" spans="1:10" ht="15.75" customHeight="1" x14ac:dyDescent="0.25">
      <c r="A305" s="3" t="s">
        <v>350</v>
      </c>
      <c r="B305" s="4">
        <v>43194</v>
      </c>
      <c r="C305" s="5">
        <v>2</v>
      </c>
      <c r="D305" s="5" t="s">
        <v>106</v>
      </c>
      <c r="E305" s="5" t="s">
        <v>68</v>
      </c>
      <c r="F305" s="5" t="s">
        <v>18</v>
      </c>
      <c r="G305" s="5" t="s">
        <v>31</v>
      </c>
      <c r="H305" s="5">
        <v>69</v>
      </c>
      <c r="I305" s="5">
        <v>1</v>
      </c>
      <c r="J305" s="5">
        <v>69</v>
      </c>
    </row>
    <row r="306" spans="1:10" ht="15.75" customHeight="1" x14ac:dyDescent="0.25">
      <c r="A306" s="3" t="s">
        <v>351</v>
      </c>
      <c r="B306" s="4">
        <v>43195</v>
      </c>
      <c r="C306" s="5">
        <v>8</v>
      </c>
      <c r="D306" s="5" t="s">
        <v>45</v>
      </c>
      <c r="E306" s="5" t="s">
        <v>46</v>
      </c>
      <c r="F306" s="5" t="s">
        <v>23</v>
      </c>
      <c r="G306" s="5" t="s">
        <v>19</v>
      </c>
      <c r="H306" s="5">
        <v>289</v>
      </c>
      <c r="I306" s="5">
        <v>9</v>
      </c>
      <c r="J306" s="5">
        <v>2601</v>
      </c>
    </row>
    <row r="307" spans="1:10" ht="15.75" customHeight="1" x14ac:dyDescent="0.25">
      <c r="A307" s="3" t="s">
        <v>352</v>
      </c>
      <c r="B307" s="4">
        <v>43195</v>
      </c>
      <c r="C307" s="5">
        <v>1</v>
      </c>
      <c r="D307" s="5" t="s">
        <v>16</v>
      </c>
      <c r="E307" s="5" t="s">
        <v>17</v>
      </c>
      <c r="F307" s="5" t="s">
        <v>18</v>
      </c>
      <c r="G307" s="5" t="s">
        <v>24</v>
      </c>
      <c r="H307" s="5">
        <v>159</v>
      </c>
      <c r="I307" s="5">
        <v>3</v>
      </c>
      <c r="J307" s="5">
        <v>477</v>
      </c>
    </row>
    <row r="308" spans="1:10" ht="15.75" customHeight="1" x14ac:dyDescent="0.25">
      <c r="A308" s="3" t="s">
        <v>353</v>
      </c>
      <c r="B308" s="4">
        <v>43195</v>
      </c>
      <c r="C308" s="5">
        <v>4</v>
      </c>
      <c r="D308" s="5" t="s">
        <v>51</v>
      </c>
      <c r="E308" s="5" t="s">
        <v>17</v>
      </c>
      <c r="F308" s="5" t="s">
        <v>18</v>
      </c>
      <c r="G308" s="5" t="s">
        <v>14</v>
      </c>
      <c r="H308" s="5">
        <v>199</v>
      </c>
      <c r="I308" s="5">
        <v>5</v>
      </c>
      <c r="J308" s="5">
        <v>995</v>
      </c>
    </row>
    <row r="309" spans="1:10" ht="15.75" customHeight="1" x14ac:dyDescent="0.25">
      <c r="A309" s="3" t="s">
        <v>354</v>
      </c>
      <c r="B309" s="4">
        <v>43195</v>
      </c>
      <c r="C309" s="5">
        <v>12</v>
      </c>
      <c r="D309" s="5" t="s">
        <v>66</v>
      </c>
      <c r="E309" s="5" t="s">
        <v>12</v>
      </c>
      <c r="F309" s="5" t="s">
        <v>13</v>
      </c>
      <c r="G309" s="5" t="s">
        <v>14</v>
      </c>
      <c r="H309" s="5">
        <v>199</v>
      </c>
      <c r="I309" s="5">
        <v>6</v>
      </c>
      <c r="J309" s="5">
        <v>1194</v>
      </c>
    </row>
    <row r="310" spans="1:10" ht="15.75" customHeight="1" x14ac:dyDescent="0.25">
      <c r="A310" s="3" t="s">
        <v>355</v>
      </c>
      <c r="B310" s="4">
        <v>43196</v>
      </c>
      <c r="C310" s="5">
        <v>15</v>
      </c>
      <c r="D310" s="5" t="s">
        <v>118</v>
      </c>
      <c r="E310" s="5" t="s">
        <v>12</v>
      </c>
      <c r="F310" s="5" t="s">
        <v>13</v>
      </c>
      <c r="G310" s="5" t="s">
        <v>19</v>
      </c>
      <c r="H310" s="5">
        <v>289</v>
      </c>
      <c r="I310" s="5">
        <v>8</v>
      </c>
      <c r="J310" s="5">
        <v>2312</v>
      </c>
    </row>
    <row r="311" spans="1:10" ht="15.75" customHeight="1" x14ac:dyDescent="0.25">
      <c r="A311" s="3" t="s">
        <v>356</v>
      </c>
      <c r="B311" s="4">
        <v>43196</v>
      </c>
      <c r="C311" s="5">
        <v>6</v>
      </c>
      <c r="D311" s="5" t="s">
        <v>48</v>
      </c>
      <c r="E311" s="5" t="s">
        <v>46</v>
      </c>
      <c r="F311" s="5" t="s">
        <v>23</v>
      </c>
      <c r="G311" s="5" t="s">
        <v>31</v>
      </c>
      <c r="H311" s="5">
        <v>69</v>
      </c>
      <c r="I311" s="5">
        <v>0</v>
      </c>
      <c r="J311" s="5">
        <v>0</v>
      </c>
    </row>
    <row r="312" spans="1:10" ht="15.75" customHeight="1" x14ac:dyDescent="0.25">
      <c r="A312" s="3" t="s">
        <v>357</v>
      </c>
      <c r="B312" s="4">
        <v>43197</v>
      </c>
      <c r="C312" s="5">
        <v>19</v>
      </c>
      <c r="D312" s="5" t="s">
        <v>56</v>
      </c>
      <c r="E312" s="5" t="s">
        <v>27</v>
      </c>
      <c r="F312" s="5" t="s">
        <v>28</v>
      </c>
      <c r="G312" s="5" t="s">
        <v>19</v>
      </c>
      <c r="H312" s="5">
        <v>289</v>
      </c>
      <c r="I312" s="5">
        <v>5</v>
      </c>
      <c r="J312" s="5">
        <v>1445</v>
      </c>
    </row>
    <row r="313" spans="1:10" ht="15.75" customHeight="1" x14ac:dyDescent="0.25">
      <c r="A313" s="3" t="s">
        <v>358</v>
      </c>
      <c r="B313" s="4">
        <v>43197</v>
      </c>
      <c r="C313" s="5">
        <v>18</v>
      </c>
      <c r="D313" s="5" t="s">
        <v>26</v>
      </c>
      <c r="E313" s="5" t="s">
        <v>27</v>
      </c>
      <c r="F313" s="5" t="s">
        <v>28</v>
      </c>
      <c r="G313" s="5" t="s">
        <v>14</v>
      </c>
      <c r="H313" s="5">
        <v>199</v>
      </c>
      <c r="I313" s="5">
        <v>0</v>
      </c>
      <c r="J313" s="5">
        <v>0</v>
      </c>
    </row>
    <row r="314" spans="1:10" ht="15.75" customHeight="1" x14ac:dyDescent="0.25">
      <c r="A314" s="3" t="s">
        <v>359</v>
      </c>
      <c r="B314" s="4">
        <v>43197</v>
      </c>
      <c r="C314" s="5">
        <v>7</v>
      </c>
      <c r="D314" s="5" t="s">
        <v>88</v>
      </c>
      <c r="E314" s="5" t="s">
        <v>22</v>
      </c>
      <c r="F314" s="5" t="s">
        <v>23</v>
      </c>
      <c r="G314" s="5" t="s">
        <v>14</v>
      </c>
      <c r="H314" s="5">
        <v>199</v>
      </c>
      <c r="I314" s="5">
        <v>9</v>
      </c>
      <c r="J314" s="5">
        <v>1791</v>
      </c>
    </row>
    <row r="315" spans="1:10" ht="15.75" customHeight="1" x14ac:dyDescent="0.25">
      <c r="A315" s="3" t="s">
        <v>360</v>
      </c>
      <c r="B315" s="4">
        <v>43197</v>
      </c>
      <c r="C315" s="5">
        <v>2</v>
      </c>
      <c r="D315" s="5" t="s">
        <v>106</v>
      </c>
      <c r="E315" s="5" t="s">
        <v>68</v>
      </c>
      <c r="F315" s="5" t="s">
        <v>18</v>
      </c>
      <c r="G315" s="5" t="s">
        <v>14</v>
      </c>
      <c r="H315" s="5">
        <v>199</v>
      </c>
      <c r="I315" s="5">
        <v>5</v>
      </c>
      <c r="J315" s="5">
        <v>995</v>
      </c>
    </row>
    <row r="316" spans="1:10" ht="15.75" customHeight="1" x14ac:dyDescent="0.25">
      <c r="A316" s="3" t="s">
        <v>361</v>
      </c>
      <c r="B316" s="4">
        <v>43198</v>
      </c>
      <c r="C316" s="5">
        <v>19</v>
      </c>
      <c r="D316" s="5" t="s">
        <v>56</v>
      </c>
      <c r="E316" s="5" t="s">
        <v>27</v>
      </c>
      <c r="F316" s="5" t="s">
        <v>28</v>
      </c>
      <c r="G316" s="5" t="s">
        <v>14</v>
      </c>
      <c r="H316" s="5">
        <v>199</v>
      </c>
      <c r="I316" s="5">
        <v>9</v>
      </c>
      <c r="J316" s="5">
        <v>1791</v>
      </c>
    </row>
    <row r="317" spans="1:10" ht="15.75" customHeight="1" x14ac:dyDescent="0.25">
      <c r="A317" s="3" t="s">
        <v>362</v>
      </c>
      <c r="B317" s="4">
        <v>43198</v>
      </c>
      <c r="C317" s="5">
        <v>19</v>
      </c>
      <c r="D317" s="5" t="s">
        <v>56</v>
      </c>
      <c r="E317" s="5" t="s">
        <v>27</v>
      </c>
      <c r="F317" s="5" t="s">
        <v>28</v>
      </c>
      <c r="G317" s="5" t="s">
        <v>14</v>
      </c>
      <c r="H317" s="5">
        <v>199</v>
      </c>
      <c r="I317" s="5">
        <v>8</v>
      </c>
      <c r="J317" s="5">
        <v>1592</v>
      </c>
    </row>
    <row r="318" spans="1:10" ht="15.75" customHeight="1" x14ac:dyDescent="0.25">
      <c r="A318" s="3" t="s">
        <v>363</v>
      </c>
      <c r="B318" s="4">
        <v>43199</v>
      </c>
      <c r="C318" s="5">
        <v>2</v>
      </c>
      <c r="D318" s="5" t="s">
        <v>106</v>
      </c>
      <c r="E318" s="5" t="s">
        <v>17</v>
      </c>
      <c r="F318" s="5" t="s">
        <v>18</v>
      </c>
      <c r="G318" s="5" t="s">
        <v>14</v>
      </c>
      <c r="H318" s="5">
        <v>199</v>
      </c>
      <c r="I318" s="5">
        <v>3</v>
      </c>
      <c r="J318" s="5">
        <v>597</v>
      </c>
    </row>
    <row r="319" spans="1:10" ht="15.75" customHeight="1" x14ac:dyDescent="0.25">
      <c r="A319" s="3" t="s">
        <v>364</v>
      </c>
      <c r="B319" s="4">
        <v>43199</v>
      </c>
      <c r="C319" s="5">
        <v>5</v>
      </c>
      <c r="D319" s="5" t="s">
        <v>60</v>
      </c>
      <c r="E319" s="5" t="s">
        <v>68</v>
      </c>
      <c r="F319" s="5" t="s">
        <v>18</v>
      </c>
      <c r="G319" s="5" t="s">
        <v>14</v>
      </c>
      <c r="H319" s="5">
        <v>199</v>
      </c>
      <c r="I319" s="5">
        <v>4</v>
      </c>
      <c r="J319" s="5">
        <v>796</v>
      </c>
    </row>
    <row r="320" spans="1:10" ht="15.75" customHeight="1" x14ac:dyDescent="0.25">
      <c r="A320" s="3" t="s">
        <v>365</v>
      </c>
      <c r="B320" s="4">
        <v>43200</v>
      </c>
      <c r="C320" s="5">
        <v>14</v>
      </c>
      <c r="D320" s="5" t="s">
        <v>38</v>
      </c>
      <c r="E320" s="5" t="s">
        <v>12</v>
      </c>
      <c r="F320" s="5" t="s">
        <v>13</v>
      </c>
      <c r="G320" s="5" t="s">
        <v>31</v>
      </c>
      <c r="H320" s="5">
        <v>69</v>
      </c>
      <c r="I320" s="5">
        <v>3</v>
      </c>
      <c r="J320" s="5">
        <v>207</v>
      </c>
    </row>
    <row r="321" spans="1:10" ht="15.75" customHeight="1" x14ac:dyDescent="0.25">
      <c r="A321" s="3" t="s">
        <v>366</v>
      </c>
      <c r="B321" s="4">
        <v>43201</v>
      </c>
      <c r="C321" s="5">
        <v>12</v>
      </c>
      <c r="D321" s="5" t="s">
        <v>66</v>
      </c>
      <c r="E321" s="5" t="s">
        <v>63</v>
      </c>
      <c r="F321" s="5" t="s">
        <v>13</v>
      </c>
      <c r="G321" s="5" t="s">
        <v>31</v>
      </c>
      <c r="H321" s="5">
        <v>69</v>
      </c>
      <c r="I321" s="5">
        <v>0</v>
      </c>
      <c r="J321" s="5">
        <v>0</v>
      </c>
    </row>
    <row r="322" spans="1:10" ht="15.75" customHeight="1" x14ac:dyDescent="0.25">
      <c r="A322" s="3" t="s">
        <v>367</v>
      </c>
      <c r="B322" s="4">
        <v>43202</v>
      </c>
      <c r="C322" s="5">
        <v>9</v>
      </c>
      <c r="D322" s="5" t="s">
        <v>21</v>
      </c>
      <c r="E322" s="5" t="s">
        <v>22</v>
      </c>
      <c r="F322" s="5" t="s">
        <v>23</v>
      </c>
      <c r="G322" s="5" t="s">
        <v>41</v>
      </c>
      <c r="H322" s="5">
        <v>399</v>
      </c>
      <c r="I322" s="5">
        <v>1</v>
      </c>
      <c r="J322" s="5">
        <v>399</v>
      </c>
    </row>
    <row r="323" spans="1:10" ht="15.75" customHeight="1" x14ac:dyDescent="0.25">
      <c r="A323" s="3" t="s">
        <v>368</v>
      </c>
      <c r="B323" s="4">
        <v>43203</v>
      </c>
      <c r="C323" s="5">
        <v>2</v>
      </c>
      <c r="D323" s="5" t="s">
        <v>106</v>
      </c>
      <c r="E323" s="5" t="s">
        <v>17</v>
      </c>
      <c r="F323" s="5" t="s">
        <v>18</v>
      </c>
      <c r="G323" s="5" t="s">
        <v>19</v>
      </c>
      <c r="H323" s="5">
        <v>289</v>
      </c>
      <c r="I323" s="5">
        <v>8</v>
      </c>
      <c r="J323" s="5">
        <v>2312</v>
      </c>
    </row>
    <row r="324" spans="1:10" ht="15.75" customHeight="1" x14ac:dyDescent="0.25">
      <c r="A324" s="3" t="s">
        <v>369</v>
      </c>
      <c r="B324" s="4">
        <v>43203</v>
      </c>
      <c r="C324" s="5">
        <v>19</v>
      </c>
      <c r="D324" s="5" t="s">
        <v>56</v>
      </c>
      <c r="E324" s="5" t="s">
        <v>27</v>
      </c>
      <c r="F324" s="5" t="s">
        <v>28</v>
      </c>
      <c r="G324" s="5" t="s">
        <v>19</v>
      </c>
      <c r="H324" s="5">
        <v>289</v>
      </c>
      <c r="I324" s="5">
        <v>3</v>
      </c>
      <c r="J324" s="5">
        <v>867</v>
      </c>
    </row>
    <row r="325" spans="1:10" ht="15.75" customHeight="1" x14ac:dyDescent="0.25">
      <c r="A325" s="3" t="s">
        <v>370</v>
      </c>
      <c r="B325" s="4">
        <v>43204</v>
      </c>
      <c r="C325" s="5">
        <v>17</v>
      </c>
      <c r="D325" s="5" t="s">
        <v>35</v>
      </c>
      <c r="E325" s="5" t="s">
        <v>36</v>
      </c>
      <c r="F325" s="5" t="s">
        <v>28</v>
      </c>
      <c r="G325" s="5" t="s">
        <v>24</v>
      </c>
      <c r="H325" s="5">
        <v>159</v>
      </c>
      <c r="I325" s="5">
        <v>4</v>
      </c>
      <c r="J325" s="5">
        <v>636</v>
      </c>
    </row>
    <row r="326" spans="1:10" ht="15.75" customHeight="1" x14ac:dyDescent="0.25">
      <c r="A326" s="3" t="s">
        <v>371</v>
      </c>
      <c r="B326" s="4">
        <v>43204</v>
      </c>
      <c r="C326" s="5">
        <v>14</v>
      </c>
      <c r="D326" s="5" t="s">
        <v>38</v>
      </c>
      <c r="E326" s="5" t="s">
        <v>63</v>
      </c>
      <c r="F326" s="5" t="s">
        <v>13</v>
      </c>
      <c r="G326" s="5" t="s">
        <v>41</v>
      </c>
      <c r="H326" s="5">
        <v>399</v>
      </c>
      <c r="I326" s="5">
        <v>3</v>
      </c>
      <c r="J326" s="5">
        <v>1197</v>
      </c>
    </row>
    <row r="327" spans="1:10" ht="15.75" customHeight="1" x14ac:dyDescent="0.25">
      <c r="A327" s="3" t="s">
        <v>372</v>
      </c>
      <c r="B327" s="4">
        <v>43204</v>
      </c>
      <c r="C327" s="5">
        <v>7</v>
      </c>
      <c r="D327" s="5" t="s">
        <v>88</v>
      </c>
      <c r="E327" s="5" t="s">
        <v>22</v>
      </c>
      <c r="F327" s="5" t="s">
        <v>23</v>
      </c>
      <c r="G327" s="5" t="s">
        <v>31</v>
      </c>
      <c r="H327" s="5">
        <v>69</v>
      </c>
      <c r="I327" s="5">
        <v>2</v>
      </c>
      <c r="J327" s="5">
        <v>138</v>
      </c>
    </row>
    <row r="328" spans="1:10" ht="15.75" customHeight="1" x14ac:dyDescent="0.25">
      <c r="A328" s="3" t="s">
        <v>373</v>
      </c>
      <c r="B328" s="4">
        <v>43204</v>
      </c>
      <c r="C328" s="5">
        <v>9</v>
      </c>
      <c r="D328" s="5" t="s">
        <v>21</v>
      </c>
      <c r="E328" s="5" t="s">
        <v>46</v>
      </c>
      <c r="F328" s="5" t="s">
        <v>23</v>
      </c>
      <c r="G328" s="5" t="s">
        <v>14</v>
      </c>
      <c r="H328" s="5">
        <v>199</v>
      </c>
      <c r="I328" s="5">
        <v>9</v>
      </c>
      <c r="J328" s="5">
        <v>1791</v>
      </c>
    </row>
    <row r="329" spans="1:10" ht="15.75" customHeight="1" x14ac:dyDescent="0.25">
      <c r="A329" s="3" t="s">
        <v>374</v>
      </c>
      <c r="B329" s="4">
        <v>43204</v>
      </c>
      <c r="C329" s="5">
        <v>8</v>
      </c>
      <c r="D329" s="5" t="s">
        <v>45</v>
      </c>
      <c r="E329" s="5" t="s">
        <v>22</v>
      </c>
      <c r="F329" s="5" t="s">
        <v>23</v>
      </c>
      <c r="G329" s="5" t="s">
        <v>14</v>
      </c>
      <c r="H329" s="5">
        <v>199</v>
      </c>
      <c r="I329" s="5">
        <v>2</v>
      </c>
      <c r="J329" s="5">
        <v>398</v>
      </c>
    </row>
    <row r="330" spans="1:10" ht="15.75" customHeight="1" x14ac:dyDescent="0.25">
      <c r="A330" s="3" t="s">
        <v>375</v>
      </c>
      <c r="B330" s="4">
        <v>43204</v>
      </c>
      <c r="C330" s="5">
        <v>14</v>
      </c>
      <c r="D330" s="5" t="s">
        <v>38</v>
      </c>
      <c r="E330" s="5" t="s">
        <v>12</v>
      </c>
      <c r="F330" s="5" t="s">
        <v>13</v>
      </c>
      <c r="G330" s="5" t="s">
        <v>19</v>
      </c>
      <c r="H330" s="5">
        <v>289</v>
      </c>
      <c r="I330" s="5">
        <v>4</v>
      </c>
      <c r="J330" s="5">
        <v>1156</v>
      </c>
    </row>
    <row r="331" spans="1:10" ht="15.75" customHeight="1" x14ac:dyDescent="0.25">
      <c r="A331" s="3" t="s">
        <v>376</v>
      </c>
      <c r="B331" s="4">
        <v>43204</v>
      </c>
      <c r="C331" s="5">
        <v>7</v>
      </c>
      <c r="D331" s="5" t="s">
        <v>88</v>
      </c>
      <c r="E331" s="5" t="s">
        <v>46</v>
      </c>
      <c r="F331" s="5" t="s">
        <v>23</v>
      </c>
      <c r="G331" s="5" t="s">
        <v>41</v>
      </c>
      <c r="H331" s="5">
        <v>399</v>
      </c>
      <c r="I331" s="5">
        <v>8</v>
      </c>
      <c r="J331" s="5">
        <v>3192</v>
      </c>
    </row>
    <row r="332" spans="1:10" ht="15.75" customHeight="1" x14ac:dyDescent="0.25">
      <c r="A332" s="3" t="s">
        <v>377</v>
      </c>
      <c r="B332" s="4">
        <v>43204</v>
      </c>
      <c r="C332" s="5">
        <v>10</v>
      </c>
      <c r="D332" s="5" t="s">
        <v>58</v>
      </c>
      <c r="E332" s="5" t="s">
        <v>46</v>
      </c>
      <c r="F332" s="5" t="s">
        <v>23</v>
      </c>
      <c r="G332" s="5" t="s">
        <v>41</v>
      </c>
      <c r="H332" s="5">
        <v>399</v>
      </c>
      <c r="I332" s="5">
        <v>9</v>
      </c>
      <c r="J332" s="5">
        <v>3591</v>
      </c>
    </row>
    <row r="333" spans="1:10" ht="15.75" customHeight="1" x14ac:dyDescent="0.25">
      <c r="A333" s="3" t="s">
        <v>378</v>
      </c>
      <c r="B333" s="4">
        <v>43204</v>
      </c>
      <c r="C333" s="5">
        <v>6</v>
      </c>
      <c r="D333" s="5" t="s">
        <v>48</v>
      </c>
      <c r="E333" s="5" t="s">
        <v>46</v>
      </c>
      <c r="F333" s="5" t="s">
        <v>23</v>
      </c>
      <c r="G333" s="5" t="s">
        <v>14</v>
      </c>
      <c r="H333" s="5">
        <v>199</v>
      </c>
      <c r="I333" s="5">
        <v>8</v>
      </c>
      <c r="J333" s="5">
        <v>1592</v>
      </c>
    </row>
    <row r="334" spans="1:10" ht="15.75" customHeight="1" x14ac:dyDescent="0.25">
      <c r="A334" s="3" t="s">
        <v>379</v>
      </c>
      <c r="B334" s="4">
        <v>43204</v>
      </c>
      <c r="C334" s="5">
        <v>18</v>
      </c>
      <c r="D334" s="5" t="s">
        <v>26</v>
      </c>
      <c r="E334" s="5" t="s">
        <v>27</v>
      </c>
      <c r="F334" s="5" t="s">
        <v>28</v>
      </c>
      <c r="G334" s="5" t="s">
        <v>41</v>
      </c>
      <c r="H334" s="5">
        <v>399</v>
      </c>
      <c r="I334" s="5">
        <v>4</v>
      </c>
      <c r="J334" s="5">
        <v>1596</v>
      </c>
    </row>
    <row r="335" spans="1:10" ht="15.75" customHeight="1" x14ac:dyDescent="0.25">
      <c r="A335" s="3" t="s">
        <v>380</v>
      </c>
      <c r="B335" s="4">
        <v>43205</v>
      </c>
      <c r="C335" s="5">
        <v>4</v>
      </c>
      <c r="D335" s="5" t="s">
        <v>51</v>
      </c>
      <c r="E335" s="5" t="s">
        <v>68</v>
      </c>
      <c r="F335" s="5" t="s">
        <v>18</v>
      </c>
      <c r="G335" s="5" t="s">
        <v>19</v>
      </c>
      <c r="H335" s="5">
        <v>289</v>
      </c>
      <c r="I335" s="5">
        <v>6</v>
      </c>
      <c r="J335" s="5">
        <v>1734</v>
      </c>
    </row>
    <row r="336" spans="1:10" ht="15.75" customHeight="1" x14ac:dyDescent="0.25">
      <c r="A336" s="3" t="s">
        <v>381</v>
      </c>
      <c r="B336" s="4">
        <v>43205</v>
      </c>
      <c r="C336" s="5">
        <v>2</v>
      </c>
      <c r="D336" s="5" t="s">
        <v>106</v>
      </c>
      <c r="E336" s="5" t="s">
        <v>68</v>
      </c>
      <c r="F336" s="5" t="s">
        <v>18</v>
      </c>
      <c r="G336" s="5" t="s">
        <v>31</v>
      </c>
      <c r="H336" s="5">
        <v>69</v>
      </c>
      <c r="I336" s="5">
        <v>9</v>
      </c>
      <c r="J336" s="5">
        <v>621</v>
      </c>
    </row>
    <row r="337" spans="1:10" ht="15.75" customHeight="1" x14ac:dyDescent="0.25">
      <c r="A337" s="3" t="s">
        <v>382</v>
      </c>
      <c r="B337" s="4">
        <v>43206</v>
      </c>
      <c r="C337" s="5">
        <v>4</v>
      </c>
      <c r="D337" s="5" t="s">
        <v>51</v>
      </c>
      <c r="E337" s="5" t="s">
        <v>17</v>
      </c>
      <c r="F337" s="5" t="s">
        <v>18</v>
      </c>
      <c r="G337" s="5" t="s">
        <v>24</v>
      </c>
      <c r="H337" s="5">
        <v>159</v>
      </c>
      <c r="I337" s="5">
        <v>9</v>
      </c>
      <c r="J337" s="5">
        <v>1431</v>
      </c>
    </row>
    <row r="338" spans="1:10" ht="15.75" customHeight="1" x14ac:dyDescent="0.25">
      <c r="A338" s="3" t="s">
        <v>383</v>
      </c>
      <c r="B338" s="4">
        <v>43207</v>
      </c>
      <c r="C338" s="5">
        <v>11</v>
      </c>
      <c r="D338" s="5" t="s">
        <v>11</v>
      </c>
      <c r="E338" s="5" t="s">
        <v>63</v>
      </c>
      <c r="F338" s="5" t="s">
        <v>13</v>
      </c>
      <c r="G338" s="5" t="s">
        <v>31</v>
      </c>
      <c r="H338" s="5">
        <v>69</v>
      </c>
      <c r="I338" s="5">
        <v>8</v>
      </c>
      <c r="J338" s="5">
        <v>552</v>
      </c>
    </row>
    <row r="339" spans="1:10" ht="15.75" customHeight="1" x14ac:dyDescent="0.25">
      <c r="A339" s="3" t="s">
        <v>384</v>
      </c>
      <c r="B339" s="4">
        <v>43207</v>
      </c>
      <c r="C339" s="5">
        <v>13</v>
      </c>
      <c r="D339" s="5" t="s">
        <v>33</v>
      </c>
      <c r="E339" s="5" t="s">
        <v>12</v>
      </c>
      <c r="F339" s="5" t="s">
        <v>13</v>
      </c>
      <c r="G339" s="5" t="s">
        <v>41</v>
      </c>
      <c r="H339" s="5">
        <v>399</v>
      </c>
      <c r="I339" s="5">
        <v>8</v>
      </c>
      <c r="J339" s="5">
        <v>3192</v>
      </c>
    </row>
    <row r="340" spans="1:10" ht="15.75" customHeight="1" x14ac:dyDescent="0.25">
      <c r="A340" s="3" t="s">
        <v>385</v>
      </c>
      <c r="B340" s="4">
        <v>43208</v>
      </c>
      <c r="C340" s="5">
        <v>8</v>
      </c>
      <c r="D340" s="5" t="s">
        <v>45</v>
      </c>
      <c r="E340" s="5" t="s">
        <v>22</v>
      </c>
      <c r="F340" s="5" t="s">
        <v>23</v>
      </c>
      <c r="G340" s="5" t="s">
        <v>31</v>
      </c>
      <c r="H340" s="5">
        <v>69</v>
      </c>
      <c r="I340" s="5">
        <v>6</v>
      </c>
      <c r="J340" s="5">
        <v>414</v>
      </c>
    </row>
    <row r="341" spans="1:10" ht="15.75" customHeight="1" x14ac:dyDescent="0.25">
      <c r="A341" s="3" t="s">
        <v>386</v>
      </c>
      <c r="B341" s="4">
        <v>43209</v>
      </c>
      <c r="C341" s="5">
        <v>8</v>
      </c>
      <c r="D341" s="5" t="s">
        <v>45</v>
      </c>
      <c r="E341" s="5" t="s">
        <v>46</v>
      </c>
      <c r="F341" s="5" t="s">
        <v>23</v>
      </c>
      <c r="G341" s="5" t="s">
        <v>24</v>
      </c>
      <c r="H341" s="5">
        <v>159</v>
      </c>
      <c r="I341" s="5">
        <v>6</v>
      </c>
      <c r="J341" s="5">
        <v>954</v>
      </c>
    </row>
    <row r="342" spans="1:10" ht="15.75" customHeight="1" x14ac:dyDescent="0.25">
      <c r="A342" s="3" t="s">
        <v>387</v>
      </c>
      <c r="B342" s="4">
        <v>43209</v>
      </c>
      <c r="C342" s="5">
        <v>1</v>
      </c>
      <c r="D342" s="5" t="s">
        <v>16</v>
      </c>
      <c r="E342" s="5" t="s">
        <v>17</v>
      </c>
      <c r="F342" s="5" t="s">
        <v>18</v>
      </c>
      <c r="G342" s="5" t="s">
        <v>19</v>
      </c>
      <c r="H342" s="5">
        <v>289</v>
      </c>
      <c r="I342" s="5">
        <v>3</v>
      </c>
      <c r="J342" s="5">
        <v>867</v>
      </c>
    </row>
    <row r="343" spans="1:10" ht="15.75" customHeight="1" x14ac:dyDescent="0.25">
      <c r="A343" s="3" t="s">
        <v>388</v>
      </c>
      <c r="B343" s="4">
        <v>43209</v>
      </c>
      <c r="C343" s="5">
        <v>19</v>
      </c>
      <c r="D343" s="5" t="s">
        <v>56</v>
      </c>
      <c r="E343" s="5" t="s">
        <v>36</v>
      </c>
      <c r="F343" s="5" t="s">
        <v>28</v>
      </c>
      <c r="G343" s="5" t="s">
        <v>31</v>
      </c>
      <c r="H343" s="5">
        <v>69</v>
      </c>
      <c r="I343" s="5">
        <v>1</v>
      </c>
      <c r="J343" s="5">
        <v>69</v>
      </c>
    </row>
    <row r="344" spans="1:10" ht="15.75" customHeight="1" x14ac:dyDescent="0.25">
      <c r="A344" s="3" t="s">
        <v>389</v>
      </c>
      <c r="B344" s="4">
        <v>43209</v>
      </c>
      <c r="C344" s="5">
        <v>5</v>
      </c>
      <c r="D344" s="5" t="s">
        <v>60</v>
      </c>
      <c r="E344" s="5" t="s">
        <v>17</v>
      </c>
      <c r="F344" s="5" t="s">
        <v>18</v>
      </c>
      <c r="G344" s="5" t="s">
        <v>24</v>
      </c>
      <c r="H344" s="5">
        <v>159</v>
      </c>
      <c r="I344" s="5">
        <v>0</v>
      </c>
      <c r="J344" s="5">
        <v>0</v>
      </c>
    </row>
    <row r="345" spans="1:10" ht="15.75" customHeight="1" x14ac:dyDescent="0.25">
      <c r="A345" s="3" t="s">
        <v>390</v>
      </c>
      <c r="B345" s="4">
        <v>43209</v>
      </c>
      <c r="C345" s="5">
        <v>9</v>
      </c>
      <c r="D345" s="5" t="s">
        <v>21</v>
      </c>
      <c r="E345" s="5" t="s">
        <v>22</v>
      </c>
      <c r="F345" s="5" t="s">
        <v>23</v>
      </c>
      <c r="G345" s="5" t="s">
        <v>14</v>
      </c>
      <c r="H345" s="5">
        <v>199</v>
      </c>
      <c r="I345" s="5">
        <v>6</v>
      </c>
      <c r="J345" s="5">
        <v>1194</v>
      </c>
    </row>
    <row r="346" spans="1:10" ht="15.75" customHeight="1" x14ac:dyDescent="0.25">
      <c r="A346" s="3" t="s">
        <v>391</v>
      </c>
      <c r="B346" s="4">
        <v>43209</v>
      </c>
      <c r="C346" s="5">
        <v>13</v>
      </c>
      <c r="D346" s="5" t="s">
        <v>33</v>
      </c>
      <c r="E346" s="5" t="s">
        <v>12</v>
      </c>
      <c r="F346" s="5" t="s">
        <v>13</v>
      </c>
      <c r="G346" s="5" t="s">
        <v>14</v>
      </c>
      <c r="H346" s="5">
        <v>199</v>
      </c>
      <c r="I346" s="5">
        <v>2</v>
      </c>
      <c r="J346" s="5">
        <v>398</v>
      </c>
    </row>
    <row r="347" spans="1:10" ht="15.75" customHeight="1" x14ac:dyDescent="0.25">
      <c r="A347" s="3" t="s">
        <v>392</v>
      </c>
      <c r="B347" s="4">
        <v>43209</v>
      </c>
      <c r="C347" s="5">
        <v>17</v>
      </c>
      <c r="D347" s="5" t="s">
        <v>35</v>
      </c>
      <c r="E347" s="5" t="s">
        <v>27</v>
      </c>
      <c r="F347" s="5" t="s">
        <v>28</v>
      </c>
      <c r="G347" s="5" t="s">
        <v>31</v>
      </c>
      <c r="H347" s="5">
        <v>69</v>
      </c>
      <c r="I347" s="5">
        <v>2</v>
      </c>
      <c r="J347" s="5">
        <v>138</v>
      </c>
    </row>
    <row r="348" spans="1:10" ht="15.75" customHeight="1" x14ac:dyDescent="0.25">
      <c r="A348" s="3" t="s">
        <v>393</v>
      </c>
      <c r="B348" s="4">
        <v>43209</v>
      </c>
      <c r="C348" s="5">
        <v>18</v>
      </c>
      <c r="D348" s="5" t="s">
        <v>26</v>
      </c>
      <c r="E348" s="5" t="s">
        <v>27</v>
      </c>
      <c r="F348" s="5" t="s">
        <v>28</v>
      </c>
      <c r="G348" s="5" t="s">
        <v>14</v>
      </c>
      <c r="H348" s="5">
        <v>199</v>
      </c>
      <c r="I348" s="5">
        <v>0</v>
      </c>
      <c r="J348" s="5">
        <v>0</v>
      </c>
    </row>
    <row r="349" spans="1:10" ht="15.75" customHeight="1" x14ac:dyDescent="0.25">
      <c r="A349" s="3" t="s">
        <v>394</v>
      </c>
      <c r="B349" s="4">
        <v>43209</v>
      </c>
      <c r="C349" s="5">
        <v>19</v>
      </c>
      <c r="D349" s="5" t="s">
        <v>56</v>
      </c>
      <c r="E349" s="5" t="s">
        <v>27</v>
      </c>
      <c r="F349" s="5" t="s">
        <v>28</v>
      </c>
      <c r="G349" s="5" t="s">
        <v>19</v>
      </c>
      <c r="H349" s="5">
        <v>289</v>
      </c>
      <c r="I349" s="5">
        <v>1</v>
      </c>
      <c r="J349" s="5">
        <v>289</v>
      </c>
    </row>
    <row r="350" spans="1:10" ht="15.75" customHeight="1" x14ac:dyDescent="0.25">
      <c r="A350" s="3" t="s">
        <v>395</v>
      </c>
      <c r="B350" s="4">
        <v>43209</v>
      </c>
      <c r="C350" s="5">
        <v>13</v>
      </c>
      <c r="D350" s="5" t="s">
        <v>33</v>
      </c>
      <c r="E350" s="5" t="s">
        <v>63</v>
      </c>
      <c r="F350" s="5" t="s">
        <v>13</v>
      </c>
      <c r="G350" s="5" t="s">
        <v>24</v>
      </c>
      <c r="H350" s="5">
        <v>159</v>
      </c>
      <c r="I350" s="5">
        <v>5</v>
      </c>
      <c r="J350" s="5">
        <v>795</v>
      </c>
    </row>
    <row r="351" spans="1:10" ht="15.75" customHeight="1" x14ac:dyDescent="0.25">
      <c r="A351" s="3" t="s">
        <v>396</v>
      </c>
      <c r="B351" s="4">
        <v>43209</v>
      </c>
      <c r="C351" s="5">
        <v>3</v>
      </c>
      <c r="D351" s="5" t="s">
        <v>43</v>
      </c>
      <c r="E351" s="5" t="s">
        <v>17</v>
      </c>
      <c r="F351" s="5" t="s">
        <v>18</v>
      </c>
      <c r="G351" s="5" t="s">
        <v>41</v>
      </c>
      <c r="H351" s="5">
        <v>399</v>
      </c>
      <c r="I351" s="5">
        <v>1</v>
      </c>
      <c r="J351" s="5">
        <v>399</v>
      </c>
    </row>
    <row r="352" spans="1:10" ht="15.75" customHeight="1" x14ac:dyDescent="0.25">
      <c r="A352" s="3" t="s">
        <v>397</v>
      </c>
      <c r="B352" s="4">
        <v>43209</v>
      </c>
      <c r="C352" s="5">
        <v>4</v>
      </c>
      <c r="D352" s="5" t="s">
        <v>51</v>
      </c>
      <c r="E352" s="5" t="s">
        <v>68</v>
      </c>
      <c r="F352" s="5" t="s">
        <v>18</v>
      </c>
      <c r="G352" s="5" t="s">
        <v>31</v>
      </c>
      <c r="H352" s="5">
        <v>69</v>
      </c>
      <c r="I352" s="5">
        <v>6</v>
      </c>
      <c r="J352" s="5">
        <v>414</v>
      </c>
    </row>
    <row r="353" spans="1:10" ht="15.75" customHeight="1" x14ac:dyDescent="0.25">
      <c r="A353" s="3" t="s">
        <v>398</v>
      </c>
      <c r="B353" s="4">
        <v>43209</v>
      </c>
      <c r="C353" s="5">
        <v>10</v>
      </c>
      <c r="D353" s="5" t="s">
        <v>58</v>
      </c>
      <c r="E353" s="5" t="s">
        <v>46</v>
      </c>
      <c r="F353" s="5" t="s">
        <v>23</v>
      </c>
      <c r="G353" s="5" t="s">
        <v>24</v>
      </c>
      <c r="H353" s="5">
        <v>159</v>
      </c>
      <c r="I353" s="5">
        <v>9</v>
      </c>
      <c r="J353" s="5">
        <v>1431</v>
      </c>
    </row>
    <row r="354" spans="1:10" ht="15.75" customHeight="1" x14ac:dyDescent="0.25">
      <c r="A354" s="3" t="s">
        <v>399</v>
      </c>
      <c r="B354" s="4">
        <v>43210</v>
      </c>
      <c r="C354" s="5">
        <v>4</v>
      </c>
      <c r="D354" s="5" t="s">
        <v>51</v>
      </c>
      <c r="E354" s="5" t="s">
        <v>17</v>
      </c>
      <c r="F354" s="5" t="s">
        <v>18</v>
      </c>
      <c r="G354" s="5" t="s">
        <v>41</v>
      </c>
      <c r="H354" s="5">
        <v>399</v>
      </c>
      <c r="I354" s="5">
        <v>1</v>
      </c>
      <c r="J354" s="5">
        <v>399</v>
      </c>
    </row>
    <row r="355" spans="1:10" ht="15.75" customHeight="1" x14ac:dyDescent="0.25">
      <c r="A355" s="3" t="s">
        <v>400</v>
      </c>
      <c r="B355" s="4">
        <v>43210</v>
      </c>
      <c r="C355" s="5">
        <v>5</v>
      </c>
      <c r="D355" s="5" t="s">
        <v>60</v>
      </c>
      <c r="E355" s="5" t="s">
        <v>17</v>
      </c>
      <c r="F355" s="5" t="s">
        <v>18</v>
      </c>
      <c r="G355" s="5" t="s">
        <v>31</v>
      </c>
      <c r="H355" s="5">
        <v>69</v>
      </c>
      <c r="I355" s="5">
        <v>1</v>
      </c>
      <c r="J355" s="5">
        <v>69</v>
      </c>
    </row>
    <row r="356" spans="1:10" ht="15.75" customHeight="1" x14ac:dyDescent="0.25">
      <c r="A356" s="3" t="s">
        <v>401</v>
      </c>
      <c r="B356" s="4">
        <v>43210</v>
      </c>
      <c r="C356" s="5">
        <v>17</v>
      </c>
      <c r="D356" s="5" t="s">
        <v>35</v>
      </c>
      <c r="E356" s="5" t="s">
        <v>27</v>
      </c>
      <c r="F356" s="5" t="s">
        <v>28</v>
      </c>
      <c r="G356" s="5" t="s">
        <v>41</v>
      </c>
      <c r="H356" s="5">
        <v>399</v>
      </c>
      <c r="I356" s="5">
        <v>6</v>
      </c>
      <c r="J356" s="5">
        <v>2394</v>
      </c>
    </row>
    <row r="357" spans="1:10" ht="15.75" customHeight="1" x14ac:dyDescent="0.25">
      <c r="A357" s="3" t="s">
        <v>402</v>
      </c>
      <c r="B357" s="4">
        <v>43211</v>
      </c>
      <c r="C357" s="5">
        <v>18</v>
      </c>
      <c r="D357" s="5" t="s">
        <v>26</v>
      </c>
      <c r="E357" s="5" t="s">
        <v>36</v>
      </c>
      <c r="F357" s="5" t="s">
        <v>28</v>
      </c>
      <c r="G357" s="5" t="s">
        <v>14</v>
      </c>
      <c r="H357" s="5">
        <v>199</v>
      </c>
      <c r="I357" s="5">
        <v>8</v>
      </c>
      <c r="J357" s="5">
        <v>1592</v>
      </c>
    </row>
    <row r="358" spans="1:10" ht="15.75" customHeight="1" x14ac:dyDescent="0.25">
      <c r="A358" s="3" t="s">
        <v>403</v>
      </c>
      <c r="B358" s="4">
        <v>43211</v>
      </c>
      <c r="C358" s="5">
        <v>3</v>
      </c>
      <c r="D358" s="5" t="s">
        <v>43</v>
      </c>
      <c r="E358" s="5" t="s">
        <v>68</v>
      </c>
      <c r="F358" s="5" t="s">
        <v>18</v>
      </c>
      <c r="G358" s="5" t="s">
        <v>41</v>
      </c>
      <c r="H358" s="5">
        <v>399</v>
      </c>
      <c r="I358" s="5">
        <v>2</v>
      </c>
      <c r="J358" s="5">
        <v>798</v>
      </c>
    </row>
    <row r="359" spans="1:10" ht="15.75" customHeight="1" x14ac:dyDescent="0.25">
      <c r="A359" s="3" t="s">
        <v>404</v>
      </c>
      <c r="B359" s="4">
        <v>43212</v>
      </c>
      <c r="C359" s="5">
        <v>2</v>
      </c>
      <c r="D359" s="5" t="s">
        <v>106</v>
      </c>
      <c r="E359" s="5" t="s">
        <v>17</v>
      </c>
      <c r="F359" s="5" t="s">
        <v>18</v>
      </c>
      <c r="G359" s="5" t="s">
        <v>31</v>
      </c>
      <c r="H359" s="5">
        <v>69</v>
      </c>
      <c r="I359" s="5">
        <v>2</v>
      </c>
      <c r="J359" s="5">
        <v>138</v>
      </c>
    </row>
    <row r="360" spans="1:10" ht="15.75" customHeight="1" x14ac:dyDescent="0.25">
      <c r="A360" s="3" t="s">
        <v>405</v>
      </c>
      <c r="B360" s="4">
        <v>43212</v>
      </c>
      <c r="C360" s="5">
        <v>1</v>
      </c>
      <c r="D360" s="5" t="s">
        <v>16</v>
      </c>
      <c r="E360" s="5" t="s">
        <v>68</v>
      </c>
      <c r="F360" s="5" t="s">
        <v>18</v>
      </c>
      <c r="G360" s="5" t="s">
        <v>41</v>
      </c>
      <c r="H360" s="5">
        <v>399</v>
      </c>
      <c r="I360" s="5">
        <v>5</v>
      </c>
      <c r="J360" s="5">
        <v>1995</v>
      </c>
    </row>
    <row r="361" spans="1:10" ht="15.75" customHeight="1" x14ac:dyDescent="0.25">
      <c r="A361" s="3" t="s">
        <v>406</v>
      </c>
      <c r="B361" s="4">
        <v>43212</v>
      </c>
      <c r="C361" s="5">
        <v>19</v>
      </c>
      <c r="D361" s="5" t="s">
        <v>56</v>
      </c>
      <c r="E361" s="5" t="s">
        <v>27</v>
      </c>
      <c r="F361" s="5" t="s">
        <v>28</v>
      </c>
      <c r="G361" s="5" t="s">
        <v>14</v>
      </c>
      <c r="H361" s="5">
        <v>199</v>
      </c>
      <c r="I361" s="5">
        <v>9</v>
      </c>
      <c r="J361" s="5">
        <v>1791</v>
      </c>
    </row>
    <row r="362" spans="1:10" ht="15.75" customHeight="1" x14ac:dyDescent="0.25">
      <c r="A362" s="3" t="s">
        <v>407</v>
      </c>
      <c r="B362" s="4">
        <v>43212</v>
      </c>
      <c r="C362" s="5">
        <v>10</v>
      </c>
      <c r="D362" s="5" t="s">
        <v>58</v>
      </c>
      <c r="E362" s="5" t="s">
        <v>22</v>
      </c>
      <c r="F362" s="5" t="s">
        <v>23</v>
      </c>
      <c r="G362" s="5" t="s">
        <v>31</v>
      </c>
      <c r="H362" s="5">
        <v>69</v>
      </c>
      <c r="I362" s="5">
        <v>7</v>
      </c>
      <c r="J362" s="5">
        <v>483</v>
      </c>
    </row>
    <row r="363" spans="1:10" ht="15.75" customHeight="1" x14ac:dyDescent="0.25">
      <c r="A363" s="3" t="s">
        <v>408</v>
      </c>
      <c r="B363" s="4">
        <v>43212</v>
      </c>
      <c r="C363" s="5">
        <v>5</v>
      </c>
      <c r="D363" s="5" t="s">
        <v>60</v>
      </c>
      <c r="E363" s="5" t="s">
        <v>17</v>
      </c>
      <c r="F363" s="5" t="s">
        <v>18</v>
      </c>
      <c r="G363" s="5" t="s">
        <v>41</v>
      </c>
      <c r="H363" s="5">
        <v>399</v>
      </c>
      <c r="I363" s="5">
        <v>2</v>
      </c>
      <c r="J363" s="5">
        <v>798</v>
      </c>
    </row>
    <row r="364" spans="1:10" ht="15.75" customHeight="1" x14ac:dyDescent="0.25">
      <c r="A364" s="3" t="s">
        <v>409</v>
      </c>
      <c r="B364" s="4">
        <v>43212</v>
      </c>
      <c r="C364" s="5">
        <v>5</v>
      </c>
      <c r="D364" s="5" t="s">
        <v>60</v>
      </c>
      <c r="E364" s="5" t="s">
        <v>68</v>
      </c>
      <c r="F364" s="5" t="s">
        <v>18</v>
      </c>
      <c r="G364" s="5" t="s">
        <v>24</v>
      </c>
      <c r="H364" s="5">
        <v>159</v>
      </c>
      <c r="I364" s="5">
        <v>5</v>
      </c>
      <c r="J364" s="5">
        <v>795</v>
      </c>
    </row>
    <row r="365" spans="1:10" ht="15.75" customHeight="1" x14ac:dyDescent="0.25">
      <c r="A365" s="3" t="s">
        <v>410</v>
      </c>
      <c r="B365" s="4">
        <v>43212</v>
      </c>
      <c r="C365" s="5">
        <v>16</v>
      </c>
      <c r="D365" s="5" t="s">
        <v>30</v>
      </c>
      <c r="E365" s="5" t="s">
        <v>36</v>
      </c>
      <c r="F365" s="5" t="s">
        <v>28</v>
      </c>
      <c r="G365" s="5" t="s">
        <v>24</v>
      </c>
      <c r="H365" s="5">
        <v>159</v>
      </c>
      <c r="I365" s="5">
        <v>9</v>
      </c>
      <c r="J365" s="5">
        <v>1431</v>
      </c>
    </row>
    <row r="366" spans="1:10" ht="15.75" customHeight="1" x14ac:dyDescent="0.25">
      <c r="A366" s="3" t="s">
        <v>411</v>
      </c>
      <c r="B366" s="4">
        <v>43213</v>
      </c>
      <c r="C366" s="5">
        <v>7</v>
      </c>
      <c r="D366" s="5" t="s">
        <v>88</v>
      </c>
      <c r="E366" s="5" t="s">
        <v>22</v>
      </c>
      <c r="F366" s="5" t="s">
        <v>23</v>
      </c>
      <c r="G366" s="5" t="s">
        <v>19</v>
      </c>
      <c r="H366" s="5">
        <v>289</v>
      </c>
      <c r="I366" s="5">
        <v>9</v>
      </c>
      <c r="J366" s="5">
        <v>2601</v>
      </c>
    </row>
    <row r="367" spans="1:10" ht="15.75" customHeight="1" x14ac:dyDescent="0.25">
      <c r="A367" s="3" t="s">
        <v>412</v>
      </c>
      <c r="B367" s="4">
        <v>43213</v>
      </c>
      <c r="C367" s="5">
        <v>7</v>
      </c>
      <c r="D367" s="5" t="s">
        <v>88</v>
      </c>
      <c r="E367" s="5" t="s">
        <v>46</v>
      </c>
      <c r="F367" s="5" t="s">
        <v>23</v>
      </c>
      <c r="G367" s="5" t="s">
        <v>31</v>
      </c>
      <c r="H367" s="5">
        <v>69</v>
      </c>
      <c r="I367" s="5">
        <v>0</v>
      </c>
      <c r="J367" s="5">
        <v>0</v>
      </c>
    </row>
    <row r="368" spans="1:10" ht="15.75" customHeight="1" x14ac:dyDescent="0.25">
      <c r="A368" s="3" t="s">
        <v>413</v>
      </c>
      <c r="B368" s="4">
        <v>43214</v>
      </c>
      <c r="C368" s="5">
        <v>7</v>
      </c>
      <c r="D368" s="5" t="s">
        <v>88</v>
      </c>
      <c r="E368" s="5" t="s">
        <v>22</v>
      </c>
      <c r="F368" s="5" t="s">
        <v>23</v>
      </c>
      <c r="G368" s="5" t="s">
        <v>19</v>
      </c>
      <c r="H368" s="5">
        <v>289</v>
      </c>
      <c r="I368" s="5">
        <v>2</v>
      </c>
      <c r="J368" s="5">
        <v>578</v>
      </c>
    </row>
    <row r="369" spans="1:10" ht="15.75" customHeight="1" x14ac:dyDescent="0.25">
      <c r="A369" s="3" t="s">
        <v>414</v>
      </c>
      <c r="B369" s="4">
        <v>43214</v>
      </c>
      <c r="C369" s="5">
        <v>8</v>
      </c>
      <c r="D369" s="5" t="s">
        <v>45</v>
      </c>
      <c r="E369" s="5" t="s">
        <v>22</v>
      </c>
      <c r="F369" s="5" t="s">
        <v>23</v>
      </c>
      <c r="G369" s="5" t="s">
        <v>19</v>
      </c>
      <c r="H369" s="5">
        <v>289</v>
      </c>
      <c r="I369" s="5">
        <v>6</v>
      </c>
      <c r="J369" s="5">
        <v>1734</v>
      </c>
    </row>
    <row r="370" spans="1:10" ht="15.75" customHeight="1" x14ac:dyDescent="0.25">
      <c r="A370" s="3" t="s">
        <v>415</v>
      </c>
      <c r="B370" s="4">
        <v>43214</v>
      </c>
      <c r="C370" s="5">
        <v>6</v>
      </c>
      <c r="D370" s="5" t="s">
        <v>48</v>
      </c>
      <c r="E370" s="5" t="s">
        <v>46</v>
      </c>
      <c r="F370" s="5" t="s">
        <v>23</v>
      </c>
      <c r="G370" s="5" t="s">
        <v>24</v>
      </c>
      <c r="H370" s="5">
        <v>159</v>
      </c>
      <c r="I370" s="5">
        <v>7</v>
      </c>
      <c r="J370" s="5">
        <v>1113</v>
      </c>
    </row>
    <row r="371" spans="1:10" ht="15.75" customHeight="1" x14ac:dyDescent="0.25">
      <c r="A371" s="3" t="s">
        <v>416</v>
      </c>
      <c r="B371" s="4">
        <v>43214</v>
      </c>
      <c r="C371" s="5">
        <v>15</v>
      </c>
      <c r="D371" s="5" t="s">
        <v>118</v>
      </c>
      <c r="E371" s="5" t="s">
        <v>63</v>
      </c>
      <c r="F371" s="5" t="s">
        <v>13</v>
      </c>
      <c r="G371" s="5" t="s">
        <v>14</v>
      </c>
      <c r="H371" s="5">
        <v>199</v>
      </c>
      <c r="I371" s="5">
        <v>4</v>
      </c>
      <c r="J371" s="5">
        <v>796</v>
      </c>
    </row>
    <row r="372" spans="1:10" ht="15.75" customHeight="1" x14ac:dyDescent="0.25">
      <c r="A372" s="3" t="s">
        <v>417</v>
      </c>
      <c r="B372" s="4">
        <v>43214</v>
      </c>
      <c r="C372" s="5">
        <v>18</v>
      </c>
      <c r="D372" s="5" t="s">
        <v>26</v>
      </c>
      <c r="E372" s="5" t="s">
        <v>36</v>
      </c>
      <c r="F372" s="5" t="s">
        <v>28</v>
      </c>
      <c r="G372" s="5" t="s">
        <v>24</v>
      </c>
      <c r="H372" s="5">
        <v>159</v>
      </c>
      <c r="I372" s="5">
        <v>8</v>
      </c>
      <c r="J372" s="5">
        <v>1272</v>
      </c>
    </row>
    <row r="373" spans="1:10" ht="15.75" customHeight="1" x14ac:dyDescent="0.25">
      <c r="A373" s="3" t="s">
        <v>418</v>
      </c>
      <c r="B373" s="4">
        <v>43214</v>
      </c>
      <c r="C373" s="5">
        <v>7</v>
      </c>
      <c r="D373" s="5" t="s">
        <v>88</v>
      </c>
      <c r="E373" s="5" t="s">
        <v>22</v>
      </c>
      <c r="F373" s="5" t="s">
        <v>23</v>
      </c>
      <c r="G373" s="5" t="s">
        <v>19</v>
      </c>
      <c r="H373" s="5">
        <v>289</v>
      </c>
      <c r="I373" s="5">
        <v>8</v>
      </c>
      <c r="J373" s="5">
        <v>2312</v>
      </c>
    </row>
    <row r="374" spans="1:10" ht="15.75" customHeight="1" x14ac:dyDescent="0.25">
      <c r="A374" s="3" t="s">
        <v>419</v>
      </c>
      <c r="B374" s="4">
        <v>43214</v>
      </c>
      <c r="C374" s="5">
        <v>15</v>
      </c>
      <c r="D374" s="5" t="s">
        <v>118</v>
      </c>
      <c r="E374" s="5" t="s">
        <v>12</v>
      </c>
      <c r="F374" s="5" t="s">
        <v>13</v>
      </c>
      <c r="G374" s="5" t="s">
        <v>14</v>
      </c>
      <c r="H374" s="5">
        <v>199</v>
      </c>
      <c r="I374" s="5">
        <v>6</v>
      </c>
      <c r="J374" s="5">
        <v>1194</v>
      </c>
    </row>
    <row r="375" spans="1:10" ht="15.75" customHeight="1" x14ac:dyDescent="0.25">
      <c r="A375" s="3" t="s">
        <v>420</v>
      </c>
      <c r="B375" s="4">
        <v>43215</v>
      </c>
      <c r="C375" s="5">
        <v>5</v>
      </c>
      <c r="D375" s="5" t="s">
        <v>60</v>
      </c>
      <c r="E375" s="5" t="s">
        <v>17</v>
      </c>
      <c r="F375" s="5" t="s">
        <v>18</v>
      </c>
      <c r="G375" s="5" t="s">
        <v>41</v>
      </c>
      <c r="H375" s="5">
        <v>399</v>
      </c>
      <c r="I375" s="5">
        <v>3</v>
      </c>
      <c r="J375" s="5">
        <v>1197</v>
      </c>
    </row>
    <row r="376" spans="1:10" ht="15.75" customHeight="1" x14ac:dyDescent="0.25">
      <c r="A376" s="3" t="s">
        <v>421</v>
      </c>
      <c r="B376" s="4">
        <v>43215</v>
      </c>
      <c r="C376" s="5">
        <v>15</v>
      </c>
      <c r="D376" s="5" t="s">
        <v>118</v>
      </c>
      <c r="E376" s="5" t="s">
        <v>63</v>
      </c>
      <c r="F376" s="5" t="s">
        <v>13</v>
      </c>
      <c r="G376" s="5" t="s">
        <v>24</v>
      </c>
      <c r="H376" s="5">
        <v>159</v>
      </c>
      <c r="I376" s="5">
        <v>4</v>
      </c>
      <c r="J376" s="5">
        <v>636</v>
      </c>
    </row>
    <row r="377" spans="1:10" ht="15.75" customHeight="1" x14ac:dyDescent="0.25">
      <c r="A377" s="3" t="s">
        <v>422</v>
      </c>
      <c r="B377" s="4">
        <v>43215</v>
      </c>
      <c r="C377" s="5">
        <v>16</v>
      </c>
      <c r="D377" s="5" t="s">
        <v>30</v>
      </c>
      <c r="E377" s="5" t="s">
        <v>36</v>
      </c>
      <c r="F377" s="5" t="s">
        <v>28</v>
      </c>
      <c r="G377" s="5" t="s">
        <v>31</v>
      </c>
      <c r="H377" s="5">
        <v>69</v>
      </c>
      <c r="I377" s="5">
        <v>3</v>
      </c>
      <c r="J377" s="5">
        <v>207</v>
      </c>
    </row>
    <row r="378" spans="1:10" ht="15.75" customHeight="1" x14ac:dyDescent="0.25">
      <c r="A378" s="3" t="s">
        <v>423</v>
      </c>
      <c r="B378" s="4">
        <v>43215</v>
      </c>
      <c r="C378" s="5">
        <v>12</v>
      </c>
      <c r="D378" s="5" t="s">
        <v>66</v>
      </c>
      <c r="E378" s="5" t="s">
        <v>63</v>
      </c>
      <c r="F378" s="5" t="s">
        <v>13</v>
      </c>
      <c r="G378" s="5" t="s">
        <v>14</v>
      </c>
      <c r="H378" s="5">
        <v>199</v>
      </c>
      <c r="I378" s="5">
        <v>6</v>
      </c>
      <c r="J378" s="5">
        <v>1194</v>
      </c>
    </row>
    <row r="379" spans="1:10" ht="15.75" customHeight="1" x14ac:dyDescent="0.25">
      <c r="A379" s="3" t="s">
        <v>424</v>
      </c>
      <c r="B379" s="4">
        <v>43215</v>
      </c>
      <c r="C379" s="5">
        <v>11</v>
      </c>
      <c r="D379" s="5" t="s">
        <v>11</v>
      </c>
      <c r="E379" s="5" t="s">
        <v>12</v>
      </c>
      <c r="F379" s="5" t="s">
        <v>13</v>
      </c>
      <c r="G379" s="5" t="s">
        <v>41</v>
      </c>
      <c r="H379" s="5">
        <v>399</v>
      </c>
      <c r="I379" s="5">
        <v>3</v>
      </c>
      <c r="J379" s="5">
        <v>1197</v>
      </c>
    </row>
    <row r="380" spans="1:10" ht="15.75" customHeight="1" x14ac:dyDescent="0.25">
      <c r="A380" s="3" t="s">
        <v>425</v>
      </c>
      <c r="B380" s="4">
        <v>43215</v>
      </c>
      <c r="C380" s="5">
        <v>15</v>
      </c>
      <c r="D380" s="5" t="s">
        <v>118</v>
      </c>
      <c r="E380" s="5" t="s">
        <v>12</v>
      </c>
      <c r="F380" s="5" t="s">
        <v>13</v>
      </c>
      <c r="G380" s="5" t="s">
        <v>24</v>
      </c>
      <c r="H380" s="5">
        <v>159</v>
      </c>
      <c r="I380" s="5">
        <v>0</v>
      </c>
      <c r="J380" s="5">
        <v>0</v>
      </c>
    </row>
    <row r="381" spans="1:10" ht="15.75" customHeight="1" x14ac:dyDescent="0.25">
      <c r="A381" s="3" t="s">
        <v>426</v>
      </c>
      <c r="B381" s="4">
        <v>43216</v>
      </c>
      <c r="C381" s="5">
        <v>19</v>
      </c>
      <c r="D381" s="5" t="s">
        <v>56</v>
      </c>
      <c r="E381" s="5" t="s">
        <v>36</v>
      </c>
      <c r="F381" s="5" t="s">
        <v>28</v>
      </c>
      <c r="G381" s="5" t="s">
        <v>24</v>
      </c>
      <c r="H381" s="5">
        <v>159</v>
      </c>
      <c r="I381" s="5">
        <v>5</v>
      </c>
      <c r="J381" s="5">
        <v>795</v>
      </c>
    </row>
    <row r="382" spans="1:10" ht="15.75" customHeight="1" x14ac:dyDescent="0.25">
      <c r="A382" s="3" t="s">
        <v>427</v>
      </c>
      <c r="B382" s="4">
        <v>43217</v>
      </c>
      <c r="C382" s="5">
        <v>5</v>
      </c>
      <c r="D382" s="5" t="s">
        <v>60</v>
      </c>
      <c r="E382" s="5" t="s">
        <v>17</v>
      </c>
      <c r="F382" s="5" t="s">
        <v>18</v>
      </c>
      <c r="G382" s="5" t="s">
        <v>31</v>
      </c>
      <c r="H382" s="5">
        <v>69</v>
      </c>
      <c r="I382" s="5">
        <v>5</v>
      </c>
      <c r="J382" s="5">
        <v>345</v>
      </c>
    </row>
    <row r="383" spans="1:10" ht="15.75" customHeight="1" x14ac:dyDescent="0.25">
      <c r="A383" s="3" t="s">
        <v>428</v>
      </c>
      <c r="B383" s="4">
        <v>43218</v>
      </c>
      <c r="C383" s="5">
        <v>7</v>
      </c>
      <c r="D383" s="5" t="s">
        <v>88</v>
      </c>
      <c r="E383" s="5" t="s">
        <v>46</v>
      </c>
      <c r="F383" s="5" t="s">
        <v>23</v>
      </c>
      <c r="G383" s="5" t="s">
        <v>31</v>
      </c>
      <c r="H383" s="5">
        <v>69</v>
      </c>
      <c r="I383" s="5">
        <v>8</v>
      </c>
      <c r="J383" s="5">
        <v>552</v>
      </c>
    </row>
    <row r="384" spans="1:10" ht="15.75" customHeight="1" x14ac:dyDescent="0.25">
      <c r="A384" s="3" t="s">
        <v>429</v>
      </c>
      <c r="B384" s="4">
        <v>43218</v>
      </c>
      <c r="C384" s="5">
        <v>2</v>
      </c>
      <c r="D384" s="5" t="s">
        <v>106</v>
      </c>
      <c r="E384" s="5" t="s">
        <v>17</v>
      </c>
      <c r="F384" s="5" t="s">
        <v>18</v>
      </c>
      <c r="G384" s="5" t="s">
        <v>24</v>
      </c>
      <c r="H384" s="5">
        <v>159</v>
      </c>
      <c r="I384" s="5">
        <v>7</v>
      </c>
      <c r="J384" s="5">
        <v>1113</v>
      </c>
    </row>
    <row r="385" spans="1:10" ht="15.75" customHeight="1" x14ac:dyDescent="0.25">
      <c r="A385" s="3" t="s">
        <v>430</v>
      </c>
      <c r="B385" s="4">
        <v>43218</v>
      </c>
      <c r="C385" s="5">
        <v>1</v>
      </c>
      <c r="D385" s="5" t="s">
        <v>16</v>
      </c>
      <c r="E385" s="5" t="s">
        <v>68</v>
      </c>
      <c r="F385" s="5" t="s">
        <v>18</v>
      </c>
      <c r="G385" s="5" t="s">
        <v>24</v>
      </c>
      <c r="H385" s="5">
        <v>159</v>
      </c>
      <c r="I385" s="5">
        <v>5</v>
      </c>
      <c r="J385" s="5">
        <v>795</v>
      </c>
    </row>
    <row r="386" spans="1:10" ht="15.75" customHeight="1" x14ac:dyDescent="0.25">
      <c r="A386" s="3" t="s">
        <v>431</v>
      </c>
      <c r="B386" s="4">
        <v>43218</v>
      </c>
      <c r="C386" s="5">
        <v>17</v>
      </c>
      <c r="D386" s="5" t="s">
        <v>35</v>
      </c>
      <c r="E386" s="5" t="s">
        <v>36</v>
      </c>
      <c r="F386" s="5" t="s">
        <v>28</v>
      </c>
      <c r="G386" s="5" t="s">
        <v>19</v>
      </c>
      <c r="H386" s="5">
        <v>289</v>
      </c>
      <c r="I386" s="5">
        <v>3</v>
      </c>
      <c r="J386" s="5">
        <v>867</v>
      </c>
    </row>
    <row r="387" spans="1:10" ht="15.75" customHeight="1" x14ac:dyDescent="0.25">
      <c r="A387" s="3" t="s">
        <v>432</v>
      </c>
      <c r="B387" s="4">
        <v>43218</v>
      </c>
      <c r="C387" s="5">
        <v>3</v>
      </c>
      <c r="D387" s="5" t="s">
        <v>43</v>
      </c>
      <c r="E387" s="5" t="s">
        <v>17</v>
      </c>
      <c r="F387" s="5" t="s">
        <v>18</v>
      </c>
      <c r="G387" s="5" t="s">
        <v>41</v>
      </c>
      <c r="H387" s="5">
        <v>399</v>
      </c>
      <c r="I387" s="5">
        <v>2</v>
      </c>
      <c r="J387" s="5">
        <v>798</v>
      </c>
    </row>
    <row r="388" spans="1:10" ht="15.75" customHeight="1" x14ac:dyDescent="0.25">
      <c r="A388" s="3" t="s">
        <v>433</v>
      </c>
      <c r="B388" s="4">
        <v>43218</v>
      </c>
      <c r="C388" s="5">
        <v>9</v>
      </c>
      <c r="D388" s="5" t="s">
        <v>21</v>
      </c>
      <c r="E388" s="5" t="s">
        <v>46</v>
      </c>
      <c r="F388" s="5" t="s">
        <v>23</v>
      </c>
      <c r="G388" s="5" t="s">
        <v>24</v>
      </c>
      <c r="H388" s="5">
        <v>159</v>
      </c>
      <c r="I388" s="5">
        <v>8</v>
      </c>
      <c r="J388" s="5">
        <v>1272</v>
      </c>
    </row>
    <row r="389" spans="1:10" ht="15.75" customHeight="1" x14ac:dyDescent="0.25">
      <c r="A389" s="3" t="s">
        <v>434</v>
      </c>
      <c r="B389" s="4">
        <v>43218</v>
      </c>
      <c r="C389" s="5">
        <v>20</v>
      </c>
      <c r="D389" s="5" t="s">
        <v>40</v>
      </c>
      <c r="E389" s="5" t="s">
        <v>36</v>
      </c>
      <c r="F389" s="5" t="s">
        <v>28</v>
      </c>
      <c r="G389" s="5" t="s">
        <v>31</v>
      </c>
      <c r="H389" s="5">
        <v>69</v>
      </c>
      <c r="I389" s="5">
        <v>4</v>
      </c>
      <c r="J389" s="5">
        <v>276</v>
      </c>
    </row>
    <row r="390" spans="1:10" ht="15.75" customHeight="1" x14ac:dyDescent="0.25">
      <c r="A390" s="3" t="s">
        <v>435</v>
      </c>
      <c r="B390" s="4">
        <v>43218</v>
      </c>
      <c r="C390" s="5">
        <v>13</v>
      </c>
      <c r="D390" s="5" t="s">
        <v>33</v>
      </c>
      <c r="E390" s="5" t="s">
        <v>63</v>
      </c>
      <c r="F390" s="5" t="s">
        <v>13</v>
      </c>
      <c r="G390" s="5" t="s">
        <v>19</v>
      </c>
      <c r="H390" s="5">
        <v>289</v>
      </c>
      <c r="I390" s="5">
        <v>3</v>
      </c>
      <c r="J390" s="5">
        <v>867</v>
      </c>
    </row>
    <row r="391" spans="1:10" ht="15.75" customHeight="1" x14ac:dyDescent="0.25">
      <c r="A391" s="3" t="s">
        <v>436</v>
      </c>
      <c r="B391" s="4">
        <v>43218</v>
      </c>
      <c r="C391" s="5">
        <v>1</v>
      </c>
      <c r="D391" s="5" t="s">
        <v>16</v>
      </c>
      <c r="E391" s="5" t="s">
        <v>68</v>
      </c>
      <c r="F391" s="5" t="s">
        <v>18</v>
      </c>
      <c r="G391" s="5" t="s">
        <v>19</v>
      </c>
      <c r="H391" s="5">
        <v>289</v>
      </c>
      <c r="I391" s="5">
        <v>4</v>
      </c>
      <c r="J391" s="5">
        <v>1156</v>
      </c>
    </row>
    <row r="392" spans="1:10" ht="15.75" customHeight="1" x14ac:dyDescent="0.25">
      <c r="A392" s="3" t="s">
        <v>437</v>
      </c>
      <c r="B392" s="4">
        <v>43218</v>
      </c>
      <c r="C392" s="5">
        <v>10</v>
      </c>
      <c r="D392" s="5" t="s">
        <v>58</v>
      </c>
      <c r="E392" s="5" t="s">
        <v>46</v>
      </c>
      <c r="F392" s="5" t="s">
        <v>23</v>
      </c>
      <c r="G392" s="5" t="s">
        <v>14</v>
      </c>
      <c r="H392" s="5">
        <v>199</v>
      </c>
      <c r="I392" s="5">
        <v>0</v>
      </c>
      <c r="J392" s="5">
        <v>0</v>
      </c>
    </row>
    <row r="393" spans="1:10" ht="15.75" customHeight="1" x14ac:dyDescent="0.25">
      <c r="A393" s="3" t="s">
        <v>438</v>
      </c>
      <c r="B393" s="4">
        <v>43219</v>
      </c>
      <c r="C393" s="5">
        <v>8</v>
      </c>
      <c r="D393" s="5" t="s">
        <v>45</v>
      </c>
      <c r="E393" s="5" t="s">
        <v>22</v>
      </c>
      <c r="F393" s="5" t="s">
        <v>23</v>
      </c>
      <c r="G393" s="5" t="s">
        <v>19</v>
      </c>
      <c r="H393" s="5">
        <v>289</v>
      </c>
      <c r="I393" s="5">
        <v>0</v>
      </c>
      <c r="J393" s="5">
        <v>0</v>
      </c>
    </row>
    <row r="394" spans="1:10" ht="15.75" customHeight="1" x14ac:dyDescent="0.25">
      <c r="A394" s="3" t="s">
        <v>439</v>
      </c>
      <c r="B394" s="4">
        <v>43219</v>
      </c>
      <c r="C394" s="5">
        <v>14</v>
      </c>
      <c r="D394" s="5" t="s">
        <v>38</v>
      </c>
      <c r="E394" s="5" t="s">
        <v>63</v>
      </c>
      <c r="F394" s="5" t="s">
        <v>13</v>
      </c>
      <c r="G394" s="5" t="s">
        <v>31</v>
      </c>
      <c r="H394" s="5">
        <v>69</v>
      </c>
      <c r="I394" s="5">
        <v>7</v>
      </c>
      <c r="J394" s="5">
        <v>483</v>
      </c>
    </row>
    <row r="395" spans="1:10" ht="15.75" customHeight="1" x14ac:dyDescent="0.25">
      <c r="A395" s="3" t="s">
        <v>440</v>
      </c>
      <c r="B395" s="4">
        <v>43220</v>
      </c>
      <c r="C395" s="5">
        <v>18</v>
      </c>
      <c r="D395" s="5" t="s">
        <v>26</v>
      </c>
      <c r="E395" s="5" t="s">
        <v>27</v>
      </c>
      <c r="F395" s="5" t="s">
        <v>28</v>
      </c>
      <c r="G395" s="5" t="s">
        <v>14</v>
      </c>
      <c r="H395" s="5">
        <v>199</v>
      </c>
      <c r="I395" s="5">
        <v>3</v>
      </c>
      <c r="J395" s="5">
        <v>597</v>
      </c>
    </row>
    <row r="396" spans="1:10" ht="15.75" customHeight="1" x14ac:dyDescent="0.25">
      <c r="A396" s="3" t="s">
        <v>441</v>
      </c>
      <c r="B396" s="4">
        <v>43221</v>
      </c>
      <c r="C396" s="5">
        <v>18</v>
      </c>
      <c r="D396" s="5" t="s">
        <v>26</v>
      </c>
      <c r="E396" s="5" t="s">
        <v>27</v>
      </c>
      <c r="F396" s="5" t="s">
        <v>28</v>
      </c>
      <c r="G396" s="5" t="s">
        <v>31</v>
      </c>
      <c r="H396" s="5">
        <v>69</v>
      </c>
      <c r="I396" s="5">
        <v>3</v>
      </c>
      <c r="J396" s="5">
        <v>207</v>
      </c>
    </row>
    <row r="397" spans="1:10" ht="15.75" customHeight="1" x14ac:dyDescent="0.25">
      <c r="A397" s="3" t="s">
        <v>442</v>
      </c>
      <c r="B397" s="4">
        <v>43222</v>
      </c>
      <c r="C397" s="5">
        <v>14</v>
      </c>
      <c r="D397" s="5" t="s">
        <v>38</v>
      </c>
      <c r="E397" s="5" t="s">
        <v>63</v>
      </c>
      <c r="F397" s="5" t="s">
        <v>13</v>
      </c>
      <c r="G397" s="5" t="s">
        <v>24</v>
      </c>
      <c r="H397" s="5">
        <v>159</v>
      </c>
      <c r="I397" s="5">
        <v>5</v>
      </c>
      <c r="J397" s="5">
        <v>795</v>
      </c>
    </row>
    <row r="398" spans="1:10" ht="15.75" customHeight="1" x14ac:dyDescent="0.25">
      <c r="A398" s="3" t="s">
        <v>443</v>
      </c>
      <c r="B398" s="4">
        <v>43222</v>
      </c>
      <c r="C398" s="5">
        <v>19</v>
      </c>
      <c r="D398" s="5" t="s">
        <v>56</v>
      </c>
      <c r="E398" s="5" t="s">
        <v>36</v>
      </c>
      <c r="F398" s="5" t="s">
        <v>28</v>
      </c>
      <c r="G398" s="5" t="s">
        <v>19</v>
      </c>
      <c r="H398" s="5">
        <v>289</v>
      </c>
      <c r="I398" s="5">
        <v>1</v>
      </c>
      <c r="J398" s="5">
        <v>289</v>
      </c>
    </row>
    <row r="399" spans="1:10" ht="15.75" customHeight="1" x14ac:dyDescent="0.25">
      <c r="A399" s="3" t="s">
        <v>444</v>
      </c>
      <c r="B399" s="4">
        <v>43223</v>
      </c>
      <c r="C399" s="5">
        <v>18</v>
      </c>
      <c r="D399" s="5" t="s">
        <v>26</v>
      </c>
      <c r="E399" s="5" t="s">
        <v>36</v>
      </c>
      <c r="F399" s="5" t="s">
        <v>28</v>
      </c>
      <c r="G399" s="5" t="s">
        <v>24</v>
      </c>
      <c r="H399" s="5">
        <v>159</v>
      </c>
      <c r="I399" s="5">
        <v>0</v>
      </c>
      <c r="J399" s="5">
        <v>0</v>
      </c>
    </row>
    <row r="400" spans="1:10" ht="15.75" customHeight="1" x14ac:dyDescent="0.25">
      <c r="A400" s="3" t="s">
        <v>445</v>
      </c>
      <c r="B400" s="4">
        <v>43223</v>
      </c>
      <c r="C400" s="5">
        <v>5</v>
      </c>
      <c r="D400" s="5" t="s">
        <v>60</v>
      </c>
      <c r="E400" s="5" t="s">
        <v>68</v>
      </c>
      <c r="F400" s="5" t="s">
        <v>18</v>
      </c>
      <c r="G400" s="5" t="s">
        <v>41</v>
      </c>
      <c r="H400" s="5">
        <v>399</v>
      </c>
      <c r="I400" s="5">
        <v>7</v>
      </c>
      <c r="J400" s="5">
        <v>2793</v>
      </c>
    </row>
    <row r="401" spans="1:10" ht="15.75" customHeight="1" x14ac:dyDescent="0.25">
      <c r="A401" s="3" t="s">
        <v>446</v>
      </c>
      <c r="B401" s="4">
        <v>43223</v>
      </c>
      <c r="C401" s="5">
        <v>19</v>
      </c>
      <c r="D401" s="5" t="s">
        <v>56</v>
      </c>
      <c r="E401" s="5" t="s">
        <v>27</v>
      </c>
      <c r="F401" s="5" t="s">
        <v>28</v>
      </c>
      <c r="G401" s="5" t="s">
        <v>19</v>
      </c>
      <c r="H401" s="5">
        <v>289</v>
      </c>
      <c r="I401" s="5">
        <v>6</v>
      </c>
      <c r="J401" s="5">
        <v>1734</v>
      </c>
    </row>
    <row r="402" spans="1:10" ht="15.75" customHeight="1" x14ac:dyDescent="0.25">
      <c r="A402" s="3" t="s">
        <v>447</v>
      </c>
      <c r="B402" s="4">
        <v>43224</v>
      </c>
      <c r="C402" s="5">
        <v>5</v>
      </c>
      <c r="D402" s="5" t="s">
        <v>60</v>
      </c>
      <c r="E402" s="5" t="s">
        <v>17</v>
      </c>
      <c r="F402" s="5" t="s">
        <v>18</v>
      </c>
      <c r="G402" s="5" t="s">
        <v>31</v>
      </c>
      <c r="H402" s="5">
        <v>69</v>
      </c>
      <c r="I402" s="5">
        <v>0</v>
      </c>
      <c r="J402" s="5">
        <v>0</v>
      </c>
    </row>
    <row r="403" spans="1:10" ht="15.75" customHeight="1" x14ac:dyDescent="0.25">
      <c r="A403" s="3" t="s">
        <v>448</v>
      </c>
      <c r="B403" s="4">
        <v>43225</v>
      </c>
      <c r="C403" s="5">
        <v>16</v>
      </c>
      <c r="D403" s="5" t="s">
        <v>30</v>
      </c>
      <c r="E403" s="5" t="s">
        <v>36</v>
      </c>
      <c r="F403" s="5" t="s">
        <v>28</v>
      </c>
      <c r="G403" s="5" t="s">
        <v>19</v>
      </c>
      <c r="H403" s="5">
        <v>289</v>
      </c>
      <c r="I403" s="5">
        <v>8</v>
      </c>
      <c r="J403" s="5">
        <v>2312</v>
      </c>
    </row>
    <row r="404" spans="1:10" ht="15.75" customHeight="1" x14ac:dyDescent="0.25">
      <c r="A404" s="3" t="s">
        <v>449</v>
      </c>
      <c r="B404" s="4">
        <v>43225</v>
      </c>
      <c r="C404" s="5">
        <v>12</v>
      </c>
      <c r="D404" s="5" t="s">
        <v>66</v>
      </c>
      <c r="E404" s="5" t="s">
        <v>63</v>
      </c>
      <c r="F404" s="5" t="s">
        <v>13</v>
      </c>
      <c r="G404" s="5" t="s">
        <v>41</v>
      </c>
      <c r="H404" s="5">
        <v>399</v>
      </c>
      <c r="I404" s="5">
        <v>6</v>
      </c>
      <c r="J404" s="5">
        <v>2394</v>
      </c>
    </row>
    <row r="405" spans="1:10" ht="15.75" customHeight="1" x14ac:dyDescent="0.25">
      <c r="A405" s="3" t="s">
        <v>450</v>
      </c>
      <c r="B405" s="4">
        <v>43226</v>
      </c>
      <c r="C405" s="5">
        <v>5</v>
      </c>
      <c r="D405" s="5" t="s">
        <v>60</v>
      </c>
      <c r="E405" s="5" t="s">
        <v>17</v>
      </c>
      <c r="F405" s="5" t="s">
        <v>18</v>
      </c>
      <c r="G405" s="5" t="s">
        <v>24</v>
      </c>
      <c r="H405" s="5">
        <v>159</v>
      </c>
      <c r="I405" s="5">
        <v>9</v>
      </c>
      <c r="J405" s="5">
        <v>1431</v>
      </c>
    </row>
    <row r="406" spans="1:10" ht="15.75" customHeight="1" x14ac:dyDescent="0.25">
      <c r="A406" s="3" t="s">
        <v>451</v>
      </c>
      <c r="B406" s="4">
        <v>43226</v>
      </c>
      <c r="C406" s="5">
        <v>1</v>
      </c>
      <c r="D406" s="5" t="s">
        <v>16</v>
      </c>
      <c r="E406" s="5" t="s">
        <v>17</v>
      </c>
      <c r="F406" s="5" t="s">
        <v>18</v>
      </c>
      <c r="G406" s="5" t="s">
        <v>24</v>
      </c>
      <c r="H406" s="5">
        <v>159</v>
      </c>
      <c r="I406" s="5">
        <v>5</v>
      </c>
      <c r="J406" s="5">
        <v>795</v>
      </c>
    </row>
    <row r="407" spans="1:10" ht="15.75" customHeight="1" x14ac:dyDescent="0.25">
      <c r="A407" s="3" t="s">
        <v>452</v>
      </c>
      <c r="B407" s="4">
        <v>43226</v>
      </c>
      <c r="C407" s="5">
        <v>6</v>
      </c>
      <c r="D407" s="5" t="s">
        <v>48</v>
      </c>
      <c r="E407" s="5" t="s">
        <v>46</v>
      </c>
      <c r="F407" s="5" t="s">
        <v>23</v>
      </c>
      <c r="G407" s="5" t="s">
        <v>24</v>
      </c>
      <c r="H407" s="5">
        <v>159</v>
      </c>
      <c r="I407" s="5">
        <v>8</v>
      </c>
      <c r="J407" s="5">
        <v>1272</v>
      </c>
    </row>
    <row r="408" spans="1:10" ht="15.75" customHeight="1" x14ac:dyDescent="0.25">
      <c r="A408" s="3" t="s">
        <v>453</v>
      </c>
      <c r="B408" s="4">
        <v>43226</v>
      </c>
      <c r="C408" s="5">
        <v>16</v>
      </c>
      <c r="D408" s="5" t="s">
        <v>30</v>
      </c>
      <c r="E408" s="5" t="s">
        <v>36</v>
      </c>
      <c r="F408" s="5" t="s">
        <v>28</v>
      </c>
      <c r="G408" s="5" t="s">
        <v>31</v>
      </c>
      <c r="H408" s="5">
        <v>69</v>
      </c>
      <c r="I408" s="5">
        <v>7</v>
      </c>
      <c r="J408" s="5">
        <v>483</v>
      </c>
    </row>
    <row r="409" spans="1:10" ht="15.75" customHeight="1" x14ac:dyDescent="0.25">
      <c r="A409" s="3" t="s">
        <v>454</v>
      </c>
      <c r="B409" s="4">
        <v>43226</v>
      </c>
      <c r="C409" s="5">
        <v>4</v>
      </c>
      <c r="D409" s="5" t="s">
        <v>51</v>
      </c>
      <c r="E409" s="5" t="s">
        <v>68</v>
      </c>
      <c r="F409" s="5" t="s">
        <v>18</v>
      </c>
      <c r="G409" s="5" t="s">
        <v>19</v>
      </c>
      <c r="H409" s="5">
        <v>289</v>
      </c>
      <c r="I409" s="5">
        <v>6</v>
      </c>
      <c r="J409" s="5">
        <v>1734</v>
      </c>
    </row>
    <row r="410" spans="1:10" ht="15.75" customHeight="1" x14ac:dyDescent="0.25">
      <c r="A410" s="3" t="s">
        <v>455</v>
      </c>
      <c r="B410" s="4">
        <v>43226</v>
      </c>
      <c r="C410" s="5">
        <v>16</v>
      </c>
      <c r="D410" s="5" t="s">
        <v>30</v>
      </c>
      <c r="E410" s="5" t="s">
        <v>27</v>
      </c>
      <c r="F410" s="5" t="s">
        <v>28</v>
      </c>
      <c r="G410" s="5" t="s">
        <v>14</v>
      </c>
      <c r="H410" s="5">
        <v>199</v>
      </c>
      <c r="I410" s="5">
        <v>3</v>
      </c>
      <c r="J410" s="5">
        <v>597</v>
      </c>
    </row>
    <row r="411" spans="1:10" ht="15.75" customHeight="1" x14ac:dyDescent="0.25">
      <c r="A411" s="3" t="s">
        <v>456</v>
      </c>
      <c r="B411" s="4">
        <v>43226</v>
      </c>
      <c r="C411" s="5">
        <v>16</v>
      </c>
      <c r="D411" s="5" t="s">
        <v>30</v>
      </c>
      <c r="E411" s="5" t="s">
        <v>36</v>
      </c>
      <c r="F411" s="5" t="s">
        <v>28</v>
      </c>
      <c r="G411" s="5" t="s">
        <v>24</v>
      </c>
      <c r="H411" s="5">
        <v>159</v>
      </c>
      <c r="I411" s="5">
        <v>4</v>
      </c>
      <c r="J411" s="5">
        <v>636</v>
      </c>
    </row>
    <row r="412" spans="1:10" ht="15.75" customHeight="1" x14ac:dyDescent="0.25">
      <c r="A412" s="3" t="s">
        <v>457</v>
      </c>
      <c r="B412" s="4">
        <v>43226</v>
      </c>
      <c r="C412" s="5">
        <v>8</v>
      </c>
      <c r="D412" s="5" t="s">
        <v>45</v>
      </c>
      <c r="E412" s="5" t="s">
        <v>46</v>
      </c>
      <c r="F412" s="5" t="s">
        <v>23</v>
      </c>
      <c r="G412" s="5" t="s">
        <v>24</v>
      </c>
      <c r="H412" s="5">
        <v>159</v>
      </c>
      <c r="I412" s="5">
        <v>4</v>
      </c>
      <c r="J412" s="5">
        <v>636</v>
      </c>
    </row>
    <row r="413" spans="1:10" ht="15.75" customHeight="1" x14ac:dyDescent="0.25">
      <c r="A413" s="3" t="s">
        <v>458</v>
      </c>
      <c r="B413" s="4">
        <v>43226</v>
      </c>
      <c r="C413" s="5">
        <v>13</v>
      </c>
      <c r="D413" s="5" t="s">
        <v>33</v>
      </c>
      <c r="E413" s="5" t="s">
        <v>12</v>
      </c>
      <c r="F413" s="5" t="s">
        <v>13</v>
      </c>
      <c r="G413" s="5" t="s">
        <v>31</v>
      </c>
      <c r="H413" s="5">
        <v>69</v>
      </c>
      <c r="I413" s="5">
        <v>7</v>
      </c>
      <c r="J413" s="5">
        <v>483</v>
      </c>
    </row>
    <row r="414" spans="1:10" ht="15.75" customHeight="1" x14ac:dyDescent="0.25">
      <c r="A414" s="3" t="s">
        <v>459</v>
      </c>
      <c r="B414" s="4">
        <v>43226</v>
      </c>
      <c r="C414" s="5">
        <v>3</v>
      </c>
      <c r="D414" s="5" t="s">
        <v>43</v>
      </c>
      <c r="E414" s="5" t="s">
        <v>68</v>
      </c>
      <c r="F414" s="5" t="s">
        <v>18</v>
      </c>
      <c r="G414" s="5" t="s">
        <v>14</v>
      </c>
      <c r="H414" s="5">
        <v>199</v>
      </c>
      <c r="I414" s="5">
        <v>1</v>
      </c>
      <c r="J414" s="5">
        <v>199</v>
      </c>
    </row>
    <row r="415" spans="1:10" ht="15.75" customHeight="1" x14ac:dyDescent="0.25">
      <c r="A415" s="3" t="s">
        <v>460</v>
      </c>
      <c r="B415" s="4">
        <v>43227</v>
      </c>
      <c r="C415" s="5">
        <v>19</v>
      </c>
      <c r="D415" s="5" t="s">
        <v>56</v>
      </c>
      <c r="E415" s="5" t="s">
        <v>27</v>
      </c>
      <c r="F415" s="5" t="s">
        <v>28</v>
      </c>
      <c r="G415" s="5" t="s">
        <v>31</v>
      </c>
      <c r="H415" s="5">
        <v>69</v>
      </c>
      <c r="I415" s="5">
        <v>6</v>
      </c>
      <c r="J415" s="5">
        <v>414</v>
      </c>
    </row>
    <row r="416" spans="1:10" ht="15.75" customHeight="1" x14ac:dyDescent="0.25">
      <c r="A416" s="3" t="s">
        <v>461</v>
      </c>
      <c r="B416" s="4">
        <v>43228</v>
      </c>
      <c r="C416" s="5">
        <v>17</v>
      </c>
      <c r="D416" s="5" t="s">
        <v>35</v>
      </c>
      <c r="E416" s="5" t="s">
        <v>36</v>
      </c>
      <c r="F416" s="5" t="s">
        <v>28</v>
      </c>
      <c r="G416" s="5" t="s">
        <v>24</v>
      </c>
      <c r="H416" s="5">
        <v>159</v>
      </c>
      <c r="I416" s="5">
        <v>7</v>
      </c>
      <c r="J416" s="5">
        <v>1113</v>
      </c>
    </row>
    <row r="417" spans="1:10" ht="15.75" customHeight="1" x14ac:dyDescent="0.25">
      <c r="A417" s="3" t="s">
        <v>462</v>
      </c>
      <c r="B417" s="4">
        <v>43228</v>
      </c>
      <c r="C417" s="5">
        <v>13</v>
      </c>
      <c r="D417" s="5" t="s">
        <v>33</v>
      </c>
      <c r="E417" s="5" t="s">
        <v>12</v>
      </c>
      <c r="F417" s="5" t="s">
        <v>13</v>
      </c>
      <c r="G417" s="5" t="s">
        <v>14</v>
      </c>
      <c r="H417" s="5">
        <v>199</v>
      </c>
      <c r="I417" s="5">
        <v>1</v>
      </c>
      <c r="J417" s="5">
        <v>199</v>
      </c>
    </row>
    <row r="418" spans="1:10" ht="15.75" customHeight="1" x14ac:dyDescent="0.25">
      <c r="A418" s="3" t="s">
        <v>463</v>
      </c>
      <c r="B418" s="4">
        <v>43229</v>
      </c>
      <c r="C418" s="5">
        <v>2</v>
      </c>
      <c r="D418" s="5" t="s">
        <v>106</v>
      </c>
      <c r="E418" s="5" t="s">
        <v>17</v>
      </c>
      <c r="F418" s="5" t="s">
        <v>18</v>
      </c>
      <c r="G418" s="5" t="s">
        <v>41</v>
      </c>
      <c r="H418" s="5">
        <v>399</v>
      </c>
      <c r="I418" s="5">
        <v>1</v>
      </c>
      <c r="J418" s="5">
        <v>399</v>
      </c>
    </row>
    <row r="419" spans="1:10" ht="15.75" customHeight="1" x14ac:dyDescent="0.25">
      <c r="A419" s="3" t="s">
        <v>464</v>
      </c>
      <c r="B419" s="4">
        <v>43230</v>
      </c>
      <c r="C419" s="5">
        <v>6</v>
      </c>
      <c r="D419" s="5" t="s">
        <v>48</v>
      </c>
      <c r="E419" s="5" t="s">
        <v>46</v>
      </c>
      <c r="F419" s="5" t="s">
        <v>23</v>
      </c>
      <c r="G419" s="5" t="s">
        <v>24</v>
      </c>
      <c r="H419" s="5">
        <v>159</v>
      </c>
      <c r="I419" s="5">
        <v>9</v>
      </c>
      <c r="J419" s="5">
        <v>1431</v>
      </c>
    </row>
    <row r="420" spans="1:10" ht="15.75" customHeight="1" x14ac:dyDescent="0.25">
      <c r="A420" s="3" t="s">
        <v>465</v>
      </c>
      <c r="B420" s="4">
        <v>43230</v>
      </c>
      <c r="C420" s="5">
        <v>14</v>
      </c>
      <c r="D420" s="5" t="s">
        <v>38</v>
      </c>
      <c r="E420" s="5" t="s">
        <v>12</v>
      </c>
      <c r="F420" s="5" t="s">
        <v>13</v>
      </c>
      <c r="G420" s="5" t="s">
        <v>14</v>
      </c>
      <c r="H420" s="5">
        <v>199</v>
      </c>
      <c r="I420" s="5">
        <v>3</v>
      </c>
      <c r="J420" s="5">
        <v>597</v>
      </c>
    </row>
    <row r="421" spans="1:10" ht="15.75" customHeight="1" x14ac:dyDescent="0.25">
      <c r="A421" s="3" t="s">
        <v>466</v>
      </c>
      <c r="B421" s="4">
        <v>43231</v>
      </c>
      <c r="C421" s="5">
        <v>18</v>
      </c>
      <c r="D421" s="5" t="s">
        <v>26</v>
      </c>
      <c r="E421" s="5" t="s">
        <v>36</v>
      </c>
      <c r="F421" s="5" t="s">
        <v>28</v>
      </c>
      <c r="G421" s="5" t="s">
        <v>24</v>
      </c>
      <c r="H421" s="5">
        <v>159</v>
      </c>
      <c r="I421" s="5">
        <v>9</v>
      </c>
      <c r="J421" s="5">
        <v>1431</v>
      </c>
    </row>
    <row r="422" spans="1:10" ht="15.75" customHeight="1" x14ac:dyDescent="0.25">
      <c r="A422" s="3" t="s">
        <v>467</v>
      </c>
      <c r="B422" s="4">
        <v>43231</v>
      </c>
      <c r="C422" s="5">
        <v>6</v>
      </c>
      <c r="D422" s="5" t="s">
        <v>48</v>
      </c>
      <c r="E422" s="5" t="s">
        <v>46</v>
      </c>
      <c r="F422" s="5" t="s">
        <v>23</v>
      </c>
      <c r="G422" s="5" t="s">
        <v>24</v>
      </c>
      <c r="H422" s="5">
        <v>159</v>
      </c>
      <c r="I422" s="5">
        <v>4</v>
      </c>
      <c r="J422" s="5">
        <v>636</v>
      </c>
    </row>
    <row r="423" spans="1:10" ht="15.75" customHeight="1" x14ac:dyDescent="0.25">
      <c r="A423" s="3" t="s">
        <v>468</v>
      </c>
      <c r="B423" s="4">
        <v>43232</v>
      </c>
      <c r="C423" s="5">
        <v>4</v>
      </c>
      <c r="D423" s="5" t="s">
        <v>51</v>
      </c>
      <c r="E423" s="5" t="s">
        <v>68</v>
      </c>
      <c r="F423" s="5" t="s">
        <v>18</v>
      </c>
      <c r="G423" s="5" t="s">
        <v>24</v>
      </c>
      <c r="H423" s="5">
        <v>159</v>
      </c>
      <c r="I423" s="5">
        <v>9</v>
      </c>
      <c r="J423" s="5">
        <v>1431</v>
      </c>
    </row>
    <row r="424" spans="1:10" ht="15.75" customHeight="1" x14ac:dyDescent="0.25">
      <c r="A424" s="3" t="s">
        <v>469</v>
      </c>
      <c r="B424" s="4">
        <v>43232</v>
      </c>
      <c r="C424" s="5">
        <v>5</v>
      </c>
      <c r="D424" s="5" t="s">
        <v>60</v>
      </c>
      <c r="E424" s="5" t="s">
        <v>68</v>
      </c>
      <c r="F424" s="5" t="s">
        <v>18</v>
      </c>
      <c r="G424" s="5" t="s">
        <v>31</v>
      </c>
      <c r="H424" s="5">
        <v>69</v>
      </c>
      <c r="I424" s="5">
        <v>4</v>
      </c>
      <c r="J424" s="5">
        <v>276</v>
      </c>
    </row>
    <row r="425" spans="1:10" ht="15.75" customHeight="1" x14ac:dyDescent="0.25">
      <c r="A425" s="3" t="s">
        <v>470</v>
      </c>
      <c r="B425" s="4">
        <v>43232</v>
      </c>
      <c r="C425" s="5">
        <v>1</v>
      </c>
      <c r="D425" s="5" t="s">
        <v>16</v>
      </c>
      <c r="E425" s="5" t="s">
        <v>68</v>
      </c>
      <c r="F425" s="5" t="s">
        <v>18</v>
      </c>
      <c r="G425" s="5" t="s">
        <v>31</v>
      </c>
      <c r="H425" s="5">
        <v>69</v>
      </c>
      <c r="I425" s="5">
        <v>8</v>
      </c>
      <c r="J425" s="5">
        <v>552</v>
      </c>
    </row>
    <row r="426" spans="1:10" ht="15.75" customHeight="1" x14ac:dyDescent="0.25">
      <c r="A426" s="3" t="s">
        <v>471</v>
      </c>
      <c r="B426" s="4">
        <v>43232</v>
      </c>
      <c r="C426" s="5">
        <v>1</v>
      </c>
      <c r="D426" s="5" t="s">
        <v>16</v>
      </c>
      <c r="E426" s="5" t="s">
        <v>68</v>
      </c>
      <c r="F426" s="5" t="s">
        <v>18</v>
      </c>
      <c r="G426" s="5" t="s">
        <v>19</v>
      </c>
      <c r="H426" s="5">
        <v>289</v>
      </c>
      <c r="I426" s="5">
        <v>7</v>
      </c>
      <c r="J426" s="5">
        <v>2023</v>
      </c>
    </row>
    <row r="427" spans="1:10" ht="15.75" customHeight="1" x14ac:dyDescent="0.25">
      <c r="A427" s="3" t="s">
        <v>472</v>
      </c>
      <c r="B427" s="4">
        <v>43232</v>
      </c>
      <c r="C427" s="5">
        <v>17</v>
      </c>
      <c r="D427" s="5" t="s">
        <v>35</v>
      </c>
      <c r="E427" s="5" t="s">
        <v>36</v>
      </c>
      <c r="F427" s="5" t="s">
        <v>28</v>
      </c>
      <c r="G427" s="5" t="s">
        <v>14</v>
      </c>
      <c r="H427" s="5">
        <v>199</v>
      </c>
      <c r="I427" s="5">
        <v>8</v>
      </c>
      <c r="J427" s="5">
        <v>1592</v>
      </c>
    </row>
    <row r="428" spans="1:10" ht="15.75" customHeight="1" x14ac:dyDescent="0.25">
      <c r="A428" s="3" t="s">
        <v>473</v>
      </c>
      <c r="B428" s="4">
        <v>43233</v>
      </c>
      <c r="C428" s="5">
        <v>5</v>
      </c>
      <c r="D428" s="5" t="s">
        <v>60</v>
      </c>
      <c r="E428" s="5" t="s">
        <v>17</v>
      </c>
      <c r="F428" s="5" t="s">
        <v>18</v>
      </c>
      <c r="G428" s="5" t="s">
        <v>14</v>
      </c>
      <c r="H428" s="5">
        <v>199</v>
      </c>
      <c r="I428" s="5">
        <v>6</v>
      </c>
      <c r="J428" s="5">
        <v>1194</v>
      </c>
    </row>
    <row r="429" spans="1:10" ht="15.75" customHeight="1" x14ac:dyDescent="0.25">
      <c r="A429" s="3" t="s">
        <v>474</v>
      </c>
      <c r="B429" s="4">
        <v>43233</v>
      </c>
      <c r="C429" s="5">
        <v>13</v>
      </c>
      <c r="D429" s="5" t="s">
        <v>33</v>
      </c>
      <c r="E429" s="5" t="s">
        <v>63</v>
      </c>
      <c r="F429" s="5" t="s">
        <v>13</v>
      </c>
      <c r="G429" s="5" t="s">
        <v>31</v>
      </c>
      <c r="H429" s="5">
        <v>69</v>
      </c>
      <c r="I429" s="5">
        <v>3</v>
      </c>
      <c r="J429" s="5">
        <v>207</v>
      </c>
    </row>
    <row r="430" spans="1:10" ht="15.75" customHeight="1" x14ac:dyDescent="0.25">
      <c r="A430" s="3" t="s">
        <v>475</v>
      </c>
      <c r="B430" s="4">
        <v>43234</v>
      </c>
      <c r="C430" s="5">
        <v>18</v>
      </c>
      <c r="D430" s="5" t="s">
        <v>26</v>
      </c>
      <c r="E430" s="5" t="s">
        <v>36</v>
      </c>
      <c r="F430" s="5" t="s">
        <v>28</v>
      </c>
      <c r="G430" s="5" t="s">
        <v>31</v>
      </c>
      <c r="H430" s="5">
        <v>69</v>
      </c>
      <c r="I430" s="5">
        <v>9</v>
      </c>
      <c r="J430" s="5">
        <v>621</v>
      </c>
    </row>
    <row r="431" spans="1:10" ht="15.75" customHeight="1" x14ac:dyDescent="0.25">
      <c r="A431" s="3" t="s">
        <v>476</v>
      </c>
      <c r="B431" s="4">
        <v>43235</v>
      </c>
      <c r="C431" s="5">
        <v>16</v>
      </c>
      <c r="D431" s="5" t="s">
        <v>30</v>
      </c>
      <c r="E431" s="5" t="s">
        <v>36</v>
      </c>
      <c r="F431" s="5" t="s">
        <v>28</v>
      </c>
      <c r="G431" s="5" t="s">
        <v>19</v>
      </c>
      <c r="H431" s="5">
        <v>289</v>
      </c>
      <c r="I431" s="5">
        <v>7</v>
      </c>
      <c r="J431" s="5">
        <v>2023</v>
      </c>
    </row>
    <row r="432" spans="1:10" ht="15.75" customHeight="1" x14ac:dyDescent="0.25">
      <c r="A432" s="3" t="s">
        <v>477</v>
      </c>
      <c r="B432" s="4">
        <v>43235</v>
      </c>
      <c r="C432" s="5">
        <v>4</v>
      </c>
      <c r="D432" s="5" t="s">
        <v>51</v>
      </c>
      <c r="E432" s="5" t="s">
        <v>68</v>
      </c>
      <c r="F432" s="5" t="s">
        <v>18</v>
      </c>
      <c r="G432" s="5" t="s">
        <v>19</v>
      </c>
      <c r="H432" s="5">
        <v>289</v>
      </c>
      <c r="I432" s="5">
        <v>6</v>
      </c>
      <c r="J432" s="5">
        <v>1734</v>
      </c>
    </row>
    <row r="433" spans="1:10" ht="15.75" customHeight="1" x14ac:dyDescent="0.25">
      <c r="A433" s="3" t="s">
        <v>478</v>
      </c>
      <c r="B433" s="4">
        <v>43235</v>
      </c>
      <c r="C433" s="5">
        <v>2</v>
      </c>
      <c r="D433" s="5" t="s">
        <v>106</v>
      </c>
      <c r="E433" s="5" t="s">
        <v>17</v>
      </c>
      <c r="F433" s="5" t="s">
        <v>18</v>
      </c>
      <c r="G433" s="5" t="s">
        <v>41</v>
      </c>
      <c r="H433" s="5">
        <v>399</v>
      </c>
      <c r="I433" s="5">
        <v>3</v>
      </c>
      <c r="J433" s="5">
        <v>1197</v>
      </c>
    </row>
    <row r="434" spans="1:10" ht="15.75" customHeight="1" x14ac:dyDescent="0.25">
      <c r="A434" s="3" t="s">
        <v>479</v>
      </c>
      <c r="B434" s="4">
        <v>43235</v>
      </c>
      <c r="C434" s="5">
        <v>3</v>
      </c>
      <c r="D434" s="5" t="s">
        <v>43</v>
      </c>
      <c r="E434" s="5" t="s">
        <v>17</v>
      </c>
      <c r="F434" s="5" t="s">
        <v>18</v>
      </c>
      <c r="G434" s="5" t="s">
        <v>19</v>
      </c>
      <c r="H434" s="5">
        <v>289</v>
      </c>
      <c r="I434" s="5">
        <v>0</v>
      </c>
      <c r="J434" s="5">
        <v>0</v>
      </c>
    </row>
    <row r="435" spans="1:10" ht="15.75" customHeight="1" x14ac:dyDescent="0.25">
      <c r="A435" s="3" t="s">
        <v>480</v>
      </c>
      <c r="B435" s="4">
        <v>43235</v>
      </c>
      <c r="C435" s="5">
        <v>9</v>
      </c>
      <c r="D435" s="5" t="s">
        <v>21</v>
      </c>
      <c r="E435" s="5" t="s">
        <v>22</v>
      </c>
      <c r="F435" s="5" t="s">
        <v>23</v>
      </c>
      <c r="G435" s="5" t="s">
        <v>19</v>
      </c>
      <c r="H435" s="5">
        <v>289</v>
      </c>
      <c r="I435" s="5">
        <v>5</v>
      </c>
      <c r="J435" s="5">
        <v>1445</v>
      </c>
    </row>
    <row r="436" spans="1:10" ht="15.75" customHeight="1" x14ac:dyDescent="0.25">
      <c r="A436" s="3" t="s">
        <v>481</v>
      </c>
      <c r="B436" s="4">
        <v>43235</v>
      </c>
      <c r="C436" s="5">
        <v>8</v>
      </c>
      <c r="D436" s="5" t="s">
        <v>45</v>
      </c>
      <c r="E436" s="5" t="s">
        <v>46</v>
      </c>
      <c r="F436" s="5" t="s">
        <v>23</v>
      </c>
      <c r="G436" s="5" t="s">
        <v>19</v>
      </c>
      <c r="H436" s="5">
        <v>289</v>
      </c>
      <c r="I436" s="5">
        <v>5</v>
      </c>
      <c r="J436" s="5">
        <v>1445</v>
      </c>
    </row>
    <row r="437" spans="1:10" ht="15.75" customHeight="1" x14ac:dyDescent="0.25">
      <c r="A437" s="3" t="s">
        <v>482</v>
      </c>
      <c r="B437" s="4">
        <v>43235</v>
      </c>
      <c r="C437" s="5">
        <v>17</v>
      </c>
      <c r="D437" s="5" t="s">
        <v>35</v>
      </c>
      <c r="E437" s="5" t="s">
        <v>36</v>
      </c>
      <c r="F437" s="5" t="s">
        <v>28</v>
      </c>
      <c r="G437" s="5" t="s">
        <v>14</v>
      </c>
      <c r="H437" s="5">
        <v>199</v>
      </c>
      <c r="I437" s="5">
        <v>0</v>
      </c>
      <c r="J437" s="5">
        <v>0</v>
      </c>
    </row>
    <row r="438" spans="1:10" ht="15.75" customHeight="1" x14ac:dyDescent="0.25">
      <c r="A438" s="3" t="s">
        <v>483</v>
      </c>
      <c r="B438" s="4">
        <v>43235</v>
      </c>
      <c r="C438" s="5">
        <v>2</v>
      </c>
      <c r="D438" s="5" t="s">
        <v>106</v>
      </c>
      <c r="E438" s="5" t="s">
        <v>68</v>
      </c>
      <c r="F438" s="5" t="s">
        <v>18</v>
      </c>
      <c r="G438" s="5" t="s">
        <v>31</v>
      </c>
      <c r="H438" s="5">
        <v>69</v>
      </c>
      <c r="I438" s="5">
        <v>7</v>
      </c>
      <c r="J438" s="5">
        <v>483</v>
      </c>
    </row>
    <row r="439" spans="1:10" ht="15.75" customHeight="1" x14ac:dyDescent="0.25">
      <c r="A439" s="3" t="s">
        <v>484</v>
      </c>
      <c r="B439" s="4">
        <v>43235</v>
      </c>
      <c r="C439" s="5">
        <v>2</v>
      </c>
      <c r="D439" s="5" t="s">
        <v>106</v>
      </c>
      <c r="E439" s="5" t="s">
        <v>68</v>
      </c>
      <c r="F439" s="5" t="s">
        <v>18</v>
      </c>
      <c r="G439" s="5" t="s">
        <v>31</v>
      </c>
      <c r="H439" s="5">
        <v>69</v>
      </c>
      <c r="I439" s="5">
        <v>6</v>
      </c>
      <c r="J439" s="5">
        <v>414</v>
      </c>
    </row>
    <row r="440" spans="1:10" ht="15.75" customHeight="1" x14ac:dyDescent="0.25">
      <c r="A440" s="3" t="s">
        <v>485</v>
      </c>
      <c r="B440" s="4">
        <v>43235</v>
      </c>
      <c r="C440" s="5">
        <v>16</v>
      </c>
      <c r="D440" s="5" t="s">
        <v>30</v>
      </c>
      <c r="E440" s="5" t="s">
        <v>36</v>
      </c>
      <c r="F440" s="5" t="s">
        <v>28</v>
      </c>
      <c r="G440" s="5" t="s">
        <v>24</v>
      </c>
      <c r="H440" s="5">
        <v>159</v>
      </c>
      <c r="I440" s="5">
        <v>1</v>
      </c>
      <c r="J440" s="5">
        <v>159</v>
      </c>
    </row>
    <row r="441" spans="1:10" ht="15.75" customHeight="1" x14ac:dyDescent="0.25">
      <c r="A441" s="3" t="s">
        <v>486</v>
      </c>
      <c r="B441" s="4">
        <v>43235</v>
      </c>
      <c r="C441" s="5">
        <v>19</v>
      </c>
      <c r="D441" s="5" t="s">
        <v>56</v>
      </c>
      <c r="E441" s="5" t="s">
        <v>36</v>
      </c>
      <c r="F441" s="5" t="s">
        <v>28</v>
      </c>
      <c r="G441" s="5" t="s">
        <v>31</v>
      </c>
      <c r="H441" s="5">
        <v>69</v>
      </c>
      <c r="I441" s="5">
        <v>8</v>
      </c>
      <c r="J441" s="5">
        <v>552</v>
      </c>
    </row>
    <row r="442" spans="1:10" ht="15.75" customHeight="1" x14ac:dyDescent="0.25">
      <c r="A442" s="3" t="s">
        <v>487</v>
      </c>
      <c r="B442" s="4">
        <v>43235</v>
      </c>
      <c r="C442" s="5">
        <v>18</v>
      </c>
      <c r="D442" s="5" t="s">
        <v>26</v>
      </c>
      <c r="E442" s="5" t="s">
        <v>36</v>
      </c>
      <c r="F442" s="5" t="s">
        <v>28</v>
      </c>
      <c r="G442" s="5" t="s">
        <v>14</v>
      </c>
      <c r="H442" s="5">
        <v>199</v>
      </c>
      <c r="I442" s="5">
        <v>6</v>
      </c>
      <c r="J442" s="5">
        <v>1194</v>
      </c>
    </row>
    <row r="443" spans="1:10" ht="15.75" customHeight="1" x14ac:dyDescent="0.25">
      <c r="A443" s="3" t="s">
        <v>488</v>
      </c>
      <c r="B443" s="4">
        <v>43235</v>
      </c>
      <c r="C443" s="5">
        <v>1</v>
      </c>
      <c r="D443" s="5" t="s">
        <v>16</v>
      </c>
      <c r="E443" s="5" t="s">
        <v>17</v>
      </c>
      <c r="F443" s="5" t="s">
        <v>18</v>
      </c>
      <c r="G443" s="5" t="s">
        <v>41</v>
      </c>
      <c r="H443" s="5">
        <v>399</v>
      </c>
      <c r="I443" s="5">
        <v>1</v>
      </c>
      <c r="J443" s="5">
        <v>399</v>
      </c>
    </row>
    <row r="444" spans="1:10" ht="15.75" customHeight="1" x14ac:dyDescent="0.25">
      <c r="A444" s="3" t="s">
        <v>489</v>
      </c>
      <c r="B444" s="4">
        <v>43235</v>
      </c>
      <c r="C444" s="5">
        <v>14</v>
      </c>
      <c r="D444" s="5" t="s">
        <v>38</v>
      </c>
      <c r="E444" s="5" t="s">
        <v>12</v>
      </c>
      <c r="F444" s="5" t="s">
        <v>13</v>
      </c>
      <c r="G444" s="5" t="s">
        <v>31</v>
      </c>
      <c r="H444" s="5">
        <v>69</v>
      </c>
      <c r="I444" s="5">
        <v>6</v>
      </c>
      <c r="J444" s="5">
        <v>414</v>
      </c>
    </row>
    <row r="445" spans="1:10" ht="15.75" customHeight="1" x14ac:dyDescent="0.25">
      <c r="A445" s="3" t="s">
        <v>490</v>
      </c>
      <c r="B445" s="4">
        <v>43236</v>
      </c>
      <c r="C445" s="5">
        <v>17</v>
      </c>
      <c r="D445" s="5" t="s">
        <v>35</v>
      </c>
      <c r="E445" s="5" t="s">
        <v>36</v>
      </c>
      <c r="F445" s="5" t="s">
        <v>28</v>
      </c>
      <c r="G445" s="5" t="s">
        <v>31</v>
      </c>
      <c r="H445" s="5">
        <v>69</v>
      </c>
      <c r="I445" s="5">
        <v>7</v>
      </c>
      <c r="J445" s="5">
        <v>483</v>
      </c>
    </row>
    <row r="446" spans="1:10" ht="15.75" customHeight="1" x14ac:dyDescent="0.25">
      <c r="A446" s="3" t="s">
        <v>491</v>
      </c>
      <c r="B446" s="4">
        <v>43236</v>
      </c>
      <c r="C446" s="5">
        <v>9</v>
      </c>
      <c r="D446" s="5" t="s">
        <v>21</v>
      </c>
      <c r="E446" s="5" t="s">
        <v>46</v>
      </c>
      <c r="F446" s="5" t="s">
        <v>23</v>
      </c>
      <c r="G446" s="5" t="s">
        <v>14</v>
      </c>
      <c r="H446" s="5">
        <v>199</v>
      </c>
      <c r="I446" s="5">
        <v>2</v>
      </c>
      <c r="J446" s="5">
        <v>398</v>
      </c>
    </row>
    <row r="447" spans="1:10" ht="15.75" customHeight="1" x14ac:dyDescent="0.25">
      <c r="A447" s="3" t="s">
        <v>492</v>
      </c>
      <c r="B447" s="4">
        <v>43236</v>
      </c>
      <c r="C447" s="5">
        <v>18</v>
      </c>
      <c r="D447" s="5" t="s">
        <v>26</v>
      </c>
      <c r="E447" s="5" t="s">
        <v>36</v>
      </c>
      <c r="F447" s="5" t="s">
        <v>28</v>
      </c>
      <c r="G447" s="5" t="s">
        <v>31</v>
      </c>
      <c r="H447" s="5">
        <v>69</v>
      </c>
      <c r="I447" s="5">
        <v>7</v>
      </c>
      <c r="J447" s="5">
        <v>483</v>
      </c>
    </row>
    <row r="448" spans="1:10" ht="15.75" customHeight="1" x14ac:dyDescent="0.25">
      <c r="A448" s="3" t="s">
        <v>493</v>
      </c>
      <c r="B448" s="4">
        <v>43236</v>
      </c>
      <c r="C448" s="5">
        <v>16</v>
      </c>
      <c r="D448" s="5" t="s">
        <v>30</v>
      </c>
      <c r="E448" s="5" t="s">
        <v>36</v>
      </c>
      <c r="F448" s="5" t="s">
        <v>28</v>
      </c>
      <c r="G448" s="5" t="s">
        <v>41</v>
      </c>
      <c r="H448" s="5">
        <v>399</v>
      </c>
      <c r="I448" s="5">
        <v>5</v>
      </c>
      <c r="J448" s="5">
        <v>1995</v>
      </c>
    </row>
    <row r="449" spans="1:10" ht="15.75" customHeight="1" x14ac:dyDescent="0.25">
      <c r="A449" s="3" t="s">
        <v>494</v>
      </c>
      <c r="B449" s="4">
        <v>43236</v>
      </c>
      <c r="C449" s="5">
        <v>10</v>
      </c>
      <c r="D449" s="5" t="s">
        <v>58</v>
      </c>
      <c r="E449" s="5" t="s">
        <v>22</v>
      </c>
      <c r="F449" s="5" t="s">
        <v>23</v>
      </c>
      <c r="G449" s="5" t="s">
        <v>24</v>
      </c>
      <c r="H449" s="5">
        <v>159</v>
      </c>
      <c r="I449" s="5">
        <v>1</v>
      </c>
      <c r="J449" s="5">
        <v>159</v>
      </c>
    </row>
    <row r="450" spans="1:10" ht="15.75" customHeight="1" x14ac:dyDescent="0.25">
      <c r="A450" s="3" t="s">
        <v>495</v>
      </c>
      <c r="B450" s="4">
        <v>43236</v>
      </c>
      <c r="C450" s="5">
        <v>10</v>
      </c>
      <c r="D450" s="5" t="s">
        <v>58</v>
      </c>
      <c r="E450" s="5" t="s">
        <v>22</v>
      </c>
      <c r="F450" s="5" t="s">
        <v>23</v>
      </c>
      <c r="G450" s="5" t="s">
        <v>19</v>
      </c>
      <c r="H450" s="5">
        <v>289</v>
      </c>
      <c r="I450" s="5">
        <v>6</v>
      </c>
      <c r="J450" s="5">
        <v>1734</v>
      </c>
    </row>
    <row r="451" spans="1:10" ht="15.75" customHeight="1" x14ac:dyDescent="0.25">
      <c r="A451" s="3" t="s">
        <v>496</v>
      </c>
      <c r="B451" s="4">
        <v>43236</v>
      </c>
      <c r="C451" s="5">
        <v>5</v>
      </c>
      <c r="D451" s="5" t="s">
        <v>60</v>
      </c>
      <c r="E451" s="5" t="s">
        <v>68</v>
      </c>
      <c r="F451" s="5" t="s">
        <v>18</v>
      </c>
      <c r="G451" s="5" t="s">
        <v>19</v>
      </c>
      <c r="H451" s="5">
        <v>289</v>
      </c>
      <c r="I451" s="5">
        <v>8</v>
      </c>
      <c r="J451" s="5">
        <v>2312</v>
      </c>
    </row>
    <row r="452" spans="1:10" ht="15.75" customHeight="1" x14ac:dyDescent="0.25">
      <c r="A452" s="3" t="s">
        <v>497</v>
      </c>
      <c r="B452" s="4">
        <v>43236</v>
      </c>
      <c r="C452" s="5">
        <v>10</v>
      </c>
      <c r="D452" s="5" t="s">
        <v>58</v>
      </c>
      <c r="E452" s="5" t="s">
        <v>22</v>
      </c>
      <c r="F452" s="5" t="s">
        <v>23</v>
      </c>
      <c r="G452" s="5" t="s">
        <v>31</v>
      </c>
      <c r="H452" s="5">
        <v>69</v>
      </c>
      <c r="I452" s="5">
        <v>7</v>
      </c>
      <c r="J452" s="5">
        <v>483</v>
      </c>
    </row>
    <row r="453" spans="1:10" ht="15.75" customHeight="1" x14ac:dyDescent="0.25">
      <c r="A453" s="3" t="s">
        <v>498</v>
      </c>
      <c r="B453" s="4">
        <v>43236</v>
      </c>
      <c r="C453" s="5">
        <v>7</v>
      </c>
      <c r="D453" s="5" t="s">
        <v>88</v>
      </c>
      <c r="E453" s="5" t="s">
        <v>46</v>
      </c>
      <c r="F453" s="5" t="s">
        <v>23</v>
      </c>
      <c r="G453" s="5" t="s">
        <v>31</v>
      </c>
      <c r="H453" s="5">
        <v>69</v>
      </c>
      <c r="I453" s="5">
        <v>3</v>
      </c>
      <c r="J453" s="5">
        <v>207</v>
      </c>
    </row>
    <row r="454" spans="1:10" ht="15.75" customHeight="1" x14ac:dyDescent="0.25">
      <c r="A454" s="3" t="s">
        <v>499</v>
      </c>
      <c r="B454" s="4">
        <v>43236</v>
      </c>
      <c r="C454" s="5">
        <v>6</v>
      </c>
      <c r="D454" s="5" t="s">
        <v>48</v>
      </c>
      <c r="E454" s="5" t="s">
        <v>46</v>
      </c>
      <c r="F454" s="5" t="s">
        <v>23</v>
      </c>
      <c r="G454" s="5" t="s">
        <v>41</v>
      </c>
      <c r="H454" s="5">
        <v>399</v>
      </c>
      <c r="I454" s="5">
        <v>3</v>
      </c>
      <c r="J454" s="5">
        <v>1197</v>
      </c>
    </row>
    <row r="455" spans="1:10" ht="15.75" customHeight="1" x14ac:dyDescent="0.25">
      <c r="A455" s="3" t="s">
        <v>500</v>
      </c>
      <c r="B455" s="4">
        <v>43236</v>
      </c>
      <c r="C455" s="5">
        <v>13</v>
      </c>
      <c r="D455" s="5" t="s">
        <v>33</v>
      </c>
      <c r="E455" s="5" t="s">
        <v>12</v>
      </c>
      <c r="F455" s="5" t="s">
        <v>13</v>
      </c>
      <c r="G455" s="5" t="s">
        <v>24</v>
      </c>
      <c r="H455" s="5">
        <v>159</v>
      </c>
      <c r="I455" s="5">
        <v>8</v>
      </c>
      <c r="J455" s="5">
        <v>1272</v>
      </c>
    </row>
    <row r="456" spans="1:10" ht="15.75" customHeight="1" x14ac:dyDescent="0.25">
      <c r="A456" s="3" t="s">
        <v>501</v>
      </c>
      <c r="B456" s="4">
        <v>43237</v>
      </c>
      <c r="C456" s="5">
        <v>14</v>
      </c>
      <c r="D456" s="5" t="s">
        <v>38</v>
      </c>
      <c r="E456" s="5" t="s">
        <v>63</v>
      </c>
      <c r="F456" s="5" t="s">
        <v>13</v>
      </c>
      <c r="G456" s="5" t="s">
        <v>31</v>
      </c>
      <c r="H456" s="5">
        <v>69</v>
      </c>
      <c r="I456" s="5">
        <v>9</v>
      </c>
      <c r="J456" s="5">
        <v>621</v>
      </c>
    </row>
    <row r="457" spans="1:10" ht="15.75" customHeight="1" x14ac:dyDescent="0.25">
      <c r="A457" s="3" t="s">
        <v>502</v>
      </c>
      <c r="B457" s="4">
        <v>43237</v>
      </c>
      <c r="C457" s="5">
        <v>3</v>
      </c>
      <c r="D457" s="5" t="s">
        <v>43</v>
      </c>
      <c r="E457" s="5" t="s">
        <v>17</v>
      </c>
      <c r="F457" s="5" t="s">
        <v>18</v>
      </c>
      <c r="G457" s="5" t="s">
        <v>41</v>
      </c>
      <c r="H457" s="5">
        <v>399</v>
      </c>
      <c r="I457" s="5">
        <v>7</v>
      </c>
      <c r="J457" s="5">
        <v>2793</v>
      </c>
    </row>
    <row r="458" spans="1:10" ht="15.75" customHeight="1" x14ac:dyDescent="0.25">
      <c r="A458" s="3" t="s">
        <v>503</v>
      </c>
      <c r="B458" s="4">
        <v>43237</v>
      </c>
      <c r="C458" s="5">
        <v>3</v>
      </c>
      <c r="D458" s="5" t="s">
        <v>43</v>
      </c>
      <c r="E458" s="5" t="s">
        <v>17</v>
      </c>
      <c r="F458" s="5" t="s">
        <v>18</v>
      </c>
      <c r="G458" s="5" t="s">
        <v>24</v>
      </c>
      <c r="H458" s="5">
        <v>159</v>
      </c>
      <c r="I458" s="5">
        <v>9</v>
      </c>
      <c r="J458" s="5">
        <v>1431</v>
      </c>
    </row>
    <row r="459" spans="1:10" ht="15.75" customHeight="1" x14ac:dyDescent="0.25">
      <c r="A459" s="3" t="s">
        <v>504</v>
      </c>
      <c r="B459" s="4">
        <v>43237</v>
      </c>
      <c r="C459" s="5">
        <v>12</v>
      </c>
      <c r="D459" s="5" t="s">
        <v>66</v>
      </c>
      <c r="E459" s="5" t="s">
        <v>63</v>
      </c>
      <c r="F459" s="5" t="s">
        <v>13</v>
      </c>
      <c r="G459" s="5" t="s">
        <v>14</v>
      </c>
      <c r="H459" s="5">
        <v>199</v>
      </c>
      <c r="I459" s="5">
        <v>3</v>
      </c>
      <c r="J459" s="5">
        <v>597</v>
      </c>
    </row>
    <row r="460" spans="1:10" ht="15.75" customHeight="1" x14ac:dyDescent="0.25">
      <c r="A460" s="3" t="s">
        <v>505</v>
      </c>
      <c r="B460" s="4">
        <v>43237</v>
      </c>
      <c r="C460" s="5">
        <v>5</v>
      </c>
      <c r="D460" s="5" t="s">
        <v>60</v>
      </c>
      <c r="E460" s="5" t="s">
        <v>68</v>
      </c>
      <c r="F460" s="5" t="s">
        <v>18</v>
      </c>
      <c r="G460" s="5" t="s">
        <v>24</v>
      </c>
      <c r="H460" s="5">
        <v>159</v>
      </c>
      <c r="I460" s="5">
        <v>1</v>
      </c>
      <c r="J460" s="5">
        <v>159</v>
      </c>
    </row>
    <row r="461" spans="1:10" ht="15.75" customHeight="1" x14ac:dyDescent="0.25">
      <c r="A461" s="3" t="s">
        <v>506</v>
      </c>
      <c r="B461" s="4">
        <v>43238</v>
      </c>
      <c r="C461" s="5">
        <v>11</v>
      </c>
      <c r="D461" s="5" t="s">
        <v>11</v>
      </c>
      <c r="E461" s="5" t="s">
        <v>63</v>
      </c>
      <c r="F461" s="5" t="s">
        <v>13</v>
      </c>
      <c r="G461" s="5" t="s">
        <v>24</v>
      </c>
      <c r="H461" s="5">
        <v>159</v>
      </c>
      <c r="I461" s="5">
        <v>4</v>
      </c>
      <c r="J461" s="5">
        <v>636</v>
      </c>
    </row>
    <row r="462" spans="1:10" ht="15.75" customHeight="1" x14ac:dyDescent="0.25">
      <c r="A462" s="3" t="s">
        <v>507</v>
      </c>
      <c r="B462" s="4">
        <v>43238</v>
      </c>
      <c r="C462" s="5">
        <v>7</v>
      </c>
      <c r="D462" s="5" t="s">
        <v>88</v>
      </c>
      <c r="E462" s="5" t="s">
        <v>46</v>
      </c>
      <c r="F462" s="5" t="s">
        <v>23</v>
      </c>
      <c r="G462" s="5" t="s">
        <v>41</v>
      </c>
      <c r="H462" s="5">
        <v>399</v>
      </c>
      <c r="I462" s="5">
        <v>0</v>
      </c>
      <c r="J462" s="5">
        <v>0</v>
      </c>
    </row>
    <row r="463" spans="1:10" ht="15.75" customHeight="1" x14ac:dyDescent="0.25">
      <c r="A463" s="3" t="s">
        <v>508</v>
      </c>
      <c r="B463" s="4">
        <v>43238</v>
      </c>
      <c r="C463" s="5">
        <v>1</v>
      </c>
      <c r="D463" s="5" t="s">
        <v>16</v>
      </c>
      <c r="E463" s="5" t="s">
        <v>17</v>
      </c>
      <c r="F463" s="5" t="s">
        <v>18</v>
      </c>
      <c r="G463" s="5" t="s">
        <v>41</v>
      </c>
      <c r="H463" s="5">
        <v>399</v>
      </c>
      <c r="I463" s="5">
        <v>3</v>
      </c>
      <c r="J463" s="5">
        <v>1197</v>
      </c>
    </row>
    <row r="464" spans="1:10" ht="15.75" customHeight="1" x14ac:dyDescent="0.25">
      <c r="A464" s="3" t="s">
        <v>509</v>
      </c>
      <c r="B464" s="4">
        <v>43239</v>
      </c>
      <c r="C464" s="5">
        <v>10</v>
      </c>
      <c r="D464" s="5" t="s">
        <v>58</v>
      </c>
      <c r="E464" s="5" t="s">
        <v>22</v>
      </c>
      <c r="F464" s="5" t="s">
        <v>23</v>
      </c>
      <c r="G464" s="5" t="s">
        <v>41</v>
      </c>
      <c r="H464" s="5">
        <v>399</v>
      </c>
      <c r="I464" s="5">
        <v>9</v>
      </c>
      <c r="J464" s="5">
        <v>3591</v>
      </c>
    </row>
    <row r="465" spans="1:10" ht="15.75" customHeight="1" x14ac:dyDescent="0.25">
      <c r="A465" s="3" t="s">
        <v>510</v>
      </c>
      <c r="B465" s="4">
        <v>43239</v>
      </c>
      <c r="C465" s="5">
        <v>4</v>
      </c>
      <c r="D465" s="5" t="s">
        <v>51</v>
      </c>
      <c r="E465" s="5" t="s">
        <v>68</v>
      </c>
      <c r="F465" s="5" t="s">
        <v>18</v>
      </c>
      <c r="G465" s="5" t="s">
        <v>19</v>
      </c>
      <c r="H465" s="5">
        <v>289</v>
      </c>
      <c r="I465" s="5">
        <v>2</v>
      </c>
      <c r="J465" s="5">
        <v>578</v>
      </c>
    </row>
    <row r="466" spans="1:10" ht="15.75" customHeight="1" x14ac:dyDescent="0.25">
      <c r="A466" s="3" t="s">
        <v>511</v>
      </c>
      <c r="B466" s="4">
        <v>43239</v>
      </c>
      <c r="C466" s="5">
        <v>11</v>
      </c>
      <c r="D466" s="5" t="s">
        <v>11</v>
      </c>
      <c r="E466" s="5" t="s">
        <v>63</v>
      </c>
      <c r="F466" s="5" t="s">
        <v>13</v>
      </c>
      <c r="G466" s="5" t="s">
        <v>24</v>
      </c>
      <c r="H466" s="5">
        <v>159</v>
      </c>
      <c r="I466" s="5">
        <v>9</v>
      </c>
      <c r="J466" s="5">
        <v>1431</v>
      </c>
    </row>
    <row r="467" spans="1:10" ht="15.75" customHeight="1" x14ac:dyDescent="0.25">
      <c r="A467" s="3" t="s">
        <v>512</v>
      </c>
      <c r="B467" s="4">
        <v>43239</v>
      </c>
      <c r="C467" s="5">
        <v>2</v>
      </c>
      <c r="D467" s="5" t="s">
        <v>106</v>
      </c>
      <c r="E467" s="5" t="s">
        <v>17</v>
      </c>
      <c r="F467" s="5" t="s">
        <v>18</v>
      </c>
      <c r="G467" s="5" t="s">
        <v>24</v>
      </c>
      <c r="H467" s="5">
        <v>159</v>
      </c>
      <c r="I467" s="5">
        <v>3</v>
      </c>
      <c r="J467" s="5">
        <v>477</v>
      </c>
    </row>
    <row r="468" spans="1:10" ht="15.75" customHeight="1" x14ac:dyDescent="0.25">
      <c r="A468" s="3" t="s">
        <v>513</v>
      </c>
      <c r="B468" s="4">
        <v>43239</v>
      </c>
      <c r="C468" s="5">
        <v>4</v>
      </c>
      <c r="D468" s="5" t="s">
        <v>51</v>
      </c>
      <c r="E468" s="5" t="s">
        <v>17</v>
      </c>
      <c r="F468" s="5" t="s">
        <v>18</v>
      </c>
      <c r="G468" s="5" t="s">
        <v>14</v>
      </c>
      <c r="H468" s="5">
        <v>199</v>
      </c>
      <c r="I468" s="5">
        <v>0</v>
      </c>
      <c r="J468" s="5">
        <v>0</v>
      </c>
    </row>
    <row r="469" spans="1:10" ht="15.75" customHeight="1" x14ac:dyDescent="0.25">
      <c r="A469" s="3" t="s">
        <v>514</v>
      </c>
      <c r="B469" s="4">
        <v>43239</v>
      </c>
      <c r="C469" s="5">
        <v>18</v>
      </c>
      <c r="D469" s="5" t="s">
        <v>26</v>
      </c>
      <c r="E469" s="5" t="s">
        <v>36</v>
      </c>
      <c r="F469" s="5" t="s">
        <v>28</v>
      </c>
      <c r="G469" s="5" t="s">
        <v>24</v>
      </c>
      <c r="H469" s="5">
        <v>159</v>
      </c>
      <c r="I469" s="5">
        <v>9</v>
      </c>
      <c r="J469" s="5">
        <v>1431</v>
      </c>
    </row>
    <row r="470" spans="1:10" ht="15.75" customHeight="1" x14ac:dyDescent="0.25">
      <c r="A470" s="3" t="s">
        <v>515</v>
      </c>
      <c r="B470" s="4">
        <v>43240</v>
      </c>
      <c r="C470" s="5">
        <v>2</v>
      </c>
      <c r="D470" s="5" t="s">
        <v>106</v>
      </c>
      <c r="E470" s="5" t="s">
        <v>17</v>
      </c>
      <c r="F470" s="5" t="s">
        <v>18</v>
      </c>
      <c r="G470" s="5" t="s">
        <v>19</v>
      </c>
      <c r="H470" s="5">
        <v>289</v>
      </c>
      <c r="I470" s="5">
        <v>1</v>
      </c>
      <c r="J470" s="5">
        <v>289</v>
      </c>
    </row>
    <row r="471" spans="1:10" ht="15.75" customHeight="1" x14ac:dyDescent="0.25">
      <c r="A471" s="3" t="s">
        <v>516</v>
      </c>
      <c r="B471" s="4">
        <v>43240</v>
      </c>
      <c r="C471" s="5">
        <v>14</v>
      </c>
      <c r="D471" s="5" t="s">
        <v>38</v>
      </c>
      <c r="E471" s="5" t="s">
        <v>12</v>
      </c>
      <c r="F471" s="5" t="s">
        <v>13</v>
      </c>
      <c r="G471" s="5" t="s">
        <v>41</v>
      </c>
      <c r="H471" s="5">
        <v>399</v>
      </c>
      <c r="I471" s="5">
        <v>9</v>
      </c>
      <c r="J471" s="5">
        <v>3591</v>
      </c>
    </row>
    <row r="472" spans="1:10" ht="15.75" customHeight="1" x14ac:dyDescent="0.25">
      <c r="A472" s="3" t="s">
        <v>517</v>
      </c>
      <c r="B472" s="4">
        <v>43241</v>
      </c>
      <c r="C472" s="5">
        <v>5</v>
      </c>
      <c r="D472" s="5" t="s">
        <v>60</v>
      </c>
      <c r="E472" s="5" t="s">
        <v>68</v>
      </c>
      <c r="F472" s="5" t="s">
        <v>18</v>
      </c>
      <c r="G472" s="5" t="s">
        <v>19</v>
      </c>
      <c r="H472" s="5">
        <v>289</v>
      </c>
      <c r="I472" s="5">
        <v>4</v>
      </c>
      <c r="J472" s="5">
        <v>1156</v>
      </c>
    </row>
    <row r="473" spans="1:10" ht="15.75" customHeight="1" x14ac:dyDescent="0.25">
      <c r="A473" s="3" t="s">
        <v>518</v>
      </c>
      <c r="B473" s="4">
        <v>43242</v>
      </c>
      <c r="C473" s="5">
        <v>5</v>
      </c>
      <c r="D473" s="5" t="s">
        <v>60</v>
      </c>
      <c r="E473" s="5" t="s">
        <v>17</v>
      </c>
      <c r="F473" s="5" t="s">
        <v>18</v>
      </c>
      <c r="G473" s="5" t="s">
        <v>41</v>
      </c>
      <c r="H473" s="5">
        <v>399</v>
      </c>
      <c r="I473" s="5">
        <v>3</v>
      </c>
      <c r="J473" s="5">
        <v>1197</v>
      </c>
    </row>
    <row r="474" spans="1:10" ht="15.75" customHeight="1" x14ac:dyDescent="0.25">
      <c r="A474" s="3" t="s">
        <v>519</v>
      </c>
      <c r="B474" s="4">
        <v>43243</v>
      </c>
      <c r="C474" s="5">
        <v>13</v>
      </c>
      <c r="D474" s="5" t="s">
        <v>33</v>
      </c>
      <c r="E474" s="5" t="s">
        <v>12</v>
      </c>
      <c r="F474" s="5" t="s">
        <v>13</v>
      </c>
      <c r="G474" s="5" t="s">
        <v>19</v>
      </c>
      <c r="H474" s="5">
        <v>289</v>
      </c>
      <c r="I474" s="5">
        <v>8</v>
      </c>
      <c r="J474" s="5">
        <v>2312</v>
      </c>
    </row>
    <row r="475" spans="1:10" ht="15.75" customHeight="1" x14ac:dyDescent="0.25">
      <c r="A475" s="3" t="s">
        <v>520</v>
      </c>
      <c r="B475" s="4">
        <v>43243</v>
      </c>
      <c r="C475" s="5">
        <v>18</v>
      </c>
      <c r="D475" s="5" t="s">
        <v>26</v>
      </c>
      <c r="E475" s="5" t="s">
        <v>36</v>
      </c>
      <c r="F475" s="5" t="s">
        <v>28</v>
      </c>
      <c r="G475" s="5" t="s">
        <v>41</v>
      </c>
      <c r="H475" s="5">
        <v>399</v>
      </c>
      <c r="I475" s="5">
        <v>3</v>
      </c>
      <c r="J475" s="5">
        <v>1197</v>
      </c>
    </row>
    <row r="476" spans="1:10" ht="15.75" customHeight="1" x14ac:dyDescent="0.25">
      <c r="A476" s="3" t="s">
        <v>521</v>
      </c>
      <c r="B476" s="4">
        <v>43243</v>
      </c>
      <c r="C476" s="5">
        <v>13</v>
      </c>
      <c r="D476" s="5" t="s">
        <v>33</v>
      </c>
      <c r="E476" s="5" t="s">
        <v>12</v>
      </c>
      <c r="F476" s="5" t="s">
        <v>13</v>
      </c>
      <c r="G476" s="5" t="s">
        <v>14</v>
      </c>
      <c r="H476" s="5">
        <v>199</v>
      </c>
      <c r="I476" s="5">
        <v>2</v>
      </c>
      <c r="J476" s="5">
        <v>398</v>
      </c>
    </row>
    <row r="477" spans="1:10" ht="15.75" customHeight="1" x14ac:dyDescent="0.25">
      <c r="A477" s="3" t="s">
        <v>522</v>
      </c>
      <c r="B477" s="4">
        <v>43243</v>
      </c>
      <c r="C477" s="5">
        <v>8</v>
      </c>
      <c r="D477" s="5" t="s">
        <v>45</v>
      </c>
      <c r="E477" s="5" t="s">
        <v>22</v>
      </c>
      <c r="F477" s="5" t="s">
        <v>23</v>
      </c>
      <c r="G477" s="5" t="s">
        <v>24</v>
      </c>
      <c r="H477" s="5">
        <v>159</v>
      </c>
      <c r="I477" s="5">
        <v>3</v>
      </c>
      <c r="J477" s="5">
        <v>477</v>
      </c>
    </row>
    <row r="478" spans="1:10" ht="15.75" customHeight="1" x14ac:dyDescent="0.25">
      <c r="A478" s="3" t="s">
        <v>523</v>
      </c>
      <c r="B478" s="4">
        <v>43243</v>
      </c>
      <c r="C478" s="5">
        <v>7</v>
      </c>
      <c r="D478" s="5" t="s">
        <v>88</v>
      </c>
      <c r="E478" s="5" t="s">
        <v>22</v>
      </c>
      <c r="F478" s="5" t="s">
        <v>23</v>
      </c>
      <c r="G478" s="5" t="s">
        <v>19</v>
      </c>
      <c r="H478" s="5">
        <v>289</v>
      </c>
      <c r="I478" s="5">
        <v>5</v>
      </c>
      <c r="J478" s="5">
        <v>1445</v>
      </c>
    </row>
    <row r="479" spans="1:10" ht="15.75" customHeight="1" x14ac:dyDescent="0.25">
      <c r="A479" s="3" t="s">
        <v>524</v>
      </c>
      <c r="B479" s="4">
        <v>43243</v>
      </c>
      <c r="C479" s="5">
        <v>6</v>
      </c>
      <c r="D479" s="5" t="s">
        <v>48</v>
      </c>
      <c r="E479" s="5" t="s">
        <v>22</v>
      </c>
      <c r="F479" s="5" t="s">
        <v>23</v>
      </c>
      <c r="G479" s="5" t="s">
        <v>24</v>
      </c>
      <c r="H479" s="5">
        <v>159</v>
      </c>
      <c r="I479" s="5">
        <v>3</v>
      </c>
      <c r="J479" s="5">
        <v>477</v>
      </c>
    </row>
    <row r="480" spans="1:10" ht="15.75" customHeight="1" x14ac:dyDescent="0.25">
      <c r="A480" s="3" t="s">
        <v>525</v>
      </c>
      <c r="B480" s="4">
        <v>43243</v>
      </c>
      <c r="C480" s="5">
        <v>7</v>
      </c>
      <c r="D480" s="5" t="s">
        <v>88</v>
      </c>
      <c r="E480" s="5" t="s">
        <v>22</v>
      </c>
      <c r="F480" s="5" t="s">
        <v>23</v>
      </c>
      <c r="G480" s="5" t="s">
        <v>24</v>
      </c>
      <c r="H480" s="5">
        <v>159</v>
      </c>
      <c r="I480" s="5">
        <v>2</v>
      </c>
      <c r="J480" s="5">
        <v>318</v>
      </c>
    </row>
    <row r="481" spans="1:10" ht="15.75" customHeight="1" x14ac:dyDescent="0.25">
      <c r="A481" s="3" t="s">
        <v>526</v>
      </c>
      <c r="B481" s="4">
        <v>43243</v>
      </c>
      <c r="C481" s="5">
        <v>18</v>
      </c>
      <c r="D481" s="5" t="s">
        <v>26</v>
      </c>
      <c r="E481" s="5" t="s">
        <v>27</v>
      </c>
      <c r="F481" s="5" t="s">
        <v>28</v>
      </c>
      <c r="G481" s="5" t="s">
        <v>31</v>
      </c>
      <c r="H481" s="5">
        <v>69</v>
      </c>
      <c r="I481" s="5">
        <v>9</v>
      </c>
      <c r="J481" s="5">
        <v>621</v>
      </c>
    </row>
    <row r="482" spans="1:10" ht="15.75" customHeight="1" x14ac:dyDescent="0.25">
      <c r="A482" s="3" t="s">
        <v>527</v>
      </c>
      <c r="B482" s="4">
        <v>43244</v>
      </c>
      <c r="C482" s="5">
        <v>17</v>
      </c>
      <c r="D482" s="5" t="s">
        <v>35</v>
      </c>
      <c r="E482" s="5" t="s">
        <v>27</v>
      </c>
      <c r="F482" s="5" t="s">
        <v>28</v>
      </c>
      <c r="G482" s="5" t="s">
        <v>19</v>
      </c>
      <c r="H482" s="5">
        <v>289</v>
      </c>
      <c r="I482" s="5">
        <v>3</v>
      </c>
      <c r="J482" s="5">
        <v>867</v>
      </c>
    </row>
    <row r="483" spans="1:10" ht="15.75" customHeight="1" x14ac:dyDescent="0.25">
      <c r="A483" s="3" t="s">
        <v>528</v>
      </c>
      <c r="B483" s="4">
        <v>43244</v>
      </c>
      <c r="C483" s="5">
        <v>11</v>
      </c>
      <c r="D483" s="5" t="s">
        <v>11</v>
      </c>
      <c r="E483" s="5" t="s">
        <v>12</v>
      </c>
      <c r="F483" s="5" t="s">
        <v>13</v>
      </c>
      <c r="G483" s="5" t="s">
        <v>31</v>
      </c>
      <c r="H483" s="5">
        <v>69</v>
      </c>
      <c r="I483" s="5">
        <v>6</v>
      </c>
      <c r="J483" s="5">
        <v>414</v>
      </c>
    </row>
    <row r="484" spans="1:10" ht="15.75" customHeight="1" x14ac:dyDescent="0.25">
      <c r="A484" s="3" t="s">
        <v>529</v>
      </c>
      <c r="B484" s="4">
        <v>43244</v>
      </c>
      <c r="C484" s="5">
        <v>16</v>
      </c>
      <c r="D484" s="5" t="s">
        <v>30</v>
      </c>
      <c r="E484" s="5" t="s">
        <v>27</v>
      </c>
      <c r="F484" s="5" t="s">
        <v>28</v>
      </c>
      <c r="G484" s="5" t="s">
        <v>31</v>
      </c>
      <c r="H484" s="5">
        <v>69</v>
      </c>
      <c r="I484" s="5">
        <v>6</v>
      </c>
      <c r="J484" s="5">
        <v>414</v>
      </c>
    </row>
    <row r="485" spans="1:10" ht="15.75" customHeight="1" x14ac:dyDescent="0.25">
      <c r="A485" s="3" t="s">
        <v>530</v>
      </c>
      <c r="B485" s="4">
        <v>43244</v>
      </c>
      <c r="C485" s="5">
        <v>4</v>
      </c>
      <c r="D485" s="5" t="s">
        <v>51</v>
      </c>
      <c r="E485" s="5" t="s">
        <v>68</v>
      </c>
      <c r="F485" s="5" t="s">
        <v>18</v>
      </c>
      <c r="G485" s="5" t="s">
        <v>14</v>
      </c>
      <c r="H485" s="5">
        <v>199</v>
      </c>
      <c r="I485" s="5">
        <v>4</v>
      </c>
      <c r="J485" s="5">
        <v>796</v>
      </c>
    </row>
    <row r="486" spans="1:10" ht="15.75" customHeight="1" x14ac:dyDescent="0.25">
      <c r="A486" s="3" t="s">
        <v>531</v>
      </c>
      <c r="B486" s="4">
        <v>43245</v>
      </c>
      <c r="C486" s="5">
        <v>16</v>
      </c>
      <c r="D486" s="5" t="s">
        <v>30</v>
      </c>
      <c r="E486" s="5" t="s">
        <v>27</v>
      </c>
      <c r="F486" s="5" t="s">
        <v>28</v>
      </c>
      <c r="G486" s="5" t="s">
        <v>14</v>
      </c>
      <c r="H486" s="5">
        <v>199</v>
      </c>
      <c r="I486" s="5">
        <v>7</v>
      </c>
      <c r="J486" s="5">
        <v>1393</v>
      </c>
    </row>
    <row r="487" spans="1:10" ht="15.75" customHeight="1" x14ac:dyDescent="0.25">
      <c r="A487" s="3" t="s">
        <v>532</v>
      </c>
      <c r="B487" s="4">
        <v>43245</v>
      </c>
      <c r="C487" s="5">
        <v>8</v>
      </c>
      <c r="D487" s="5" t="s">
        <v>45</v>
      </c>
      <c r="E487" s="5" t="s">
        <v>22</v>
      </c>
      <c r="F487" s="5" t="s">
        <v>23</v>
      </c>
      <c r="G487" s="5" t="s">
        <v>24</v>
      </c>
      <c r="H487" s="5">
        <v>159</v>
      </c>
      <c r="I487" s="5">
        <v>4</v>
      </c>
      <c r="J487" s="5">
        <v>636</v>
      </c>
    </row>
    <row r="488" spans="1:10" ht="15.75" customHeight="1" x14ac:dyDescent="0.25">
      <c r="A488" s="3" t="s">
        <v>533</v>
      </c>
      <c r="B488" s="4">
        <v>43245</v>
      </c>
      <c r="C488" s="5">
        <v>4</v>
      </c>
      <c r="D488" s="5" t="s">
        <v>51</v>
      </c>
      <c r="E488" s="5" t="s">
        <v>68</v>
      </c>
      <c r="F488" s="5" t="s">
        <v>18</v>
      </c>
      <c r="G488" s="5" t="s">
        <v>19</v>
      </c>
      <c r="H488" s="5">
        <v>289</v>
      </c>
      <c r="I488" s="5">
        <v>4</v>
      </c>
      <c r="J488" s="5">
        <v>1156</v>
      </c>
    </row>
    <row r="489" spans="1:10" ht="15.75" customHeight="1" x14ac:dyDescent="0.25">
      <c r="A489" s="3" t="s">
        <v>534</v>
      </c>
      <c r="B489" s="4">
        <v>43245</v>
      </c>
      <c r="C489" s="5">
        <v>20</v>
      </c>
      <c r="D489" s="5" t="s">
        <v>40</v>
      </c>
      <c r="E489" s="5" t="s">
        <v>27</v>
      </c>
      <c r="F489" s="5" t="s">
        <v>28</v>
      </c>
      <c r="G489" s="5" t="s">
        <v>24</v>
      </c>
      <c r="H489" s="5">
        <v>159</v>
      </c>
      <c r="I489" s="5">
        <v>2</v>
      </c>
      <c r="J489" s="5">
        <v>318</v>
      </c>
    </row>
    <row r="490" spans="1:10" ht="15.75" customHeight="1" x14ac:dyDescent="0.25">
      <c r="A490" s="3" t="s">
        <v>535</v>
      </c>
      <c r="B490" s="4">
        <v>43245</v>
      </c>
      <c r="C490" s="5">
        <v>13</v>
      </c>
      <c r="D490" s="5" t="s">
        <v>33</v>
      </c>
      <c r="E490" s="5" t="s">
        <v>12</v>
      </c>
      <c r="F490" s="5" t="s">
        <v>13</v>
      </c>
      <c r="G490" s="5" t="s">
        <v>24</v>
      </c>
      <c r="H490" s="5">
        <v>159</v>
      </c>
      <c r="I490" s="5">
        <v>7</v>
      </c>
      <c r="J490" s="5">
        <v>1113</v>
      </c>
    </row>
    <row r="491" spans="1:10" ht="15.75" customHeight="1" x14ac:dyDescent="0.25">
      <c r="A491" s="3" t="s">
        <v>536</v>
      </c>
      <c r="B491" s="4">
        <v>43245</v>
      </c>
      <c r="C491" s="5">
        <v>13</v>
      </c>
      <c r="D491" s="5" t="s">
        <v>33</v>
      </c>
      <c r="E491" s="5" t="s">
        <v>12</v>
      </c>
      <c r="F491" s="5" t="s">
        <v>13</v>
      </c>
      <c r="G491" s="5" t="s">
        <v>24</v>
      </c>
      <c r="H491" s="5">
        <v>159</v>
      </c>
      <c r="I491" s="5">
        <v>4</v>
      </c>
      <c r="J491" s="5">
        <v>636</v>
      </c>
    </row>
    <row r="492" spans="1:10" ht="15.75" customHeight="1" x14ac:dyDescent="0.25">
      <c r="A492" s="3" t="s">
        <v>537</v>
      </c>
      <c r="B492" s="4">
        <v>43245</v>
      </c>
      <c r="C492" s="5">
        <v>17</v>
      </c>
      <c r="D492" s="5" t="s">
        <v>35</v>
      </c>
      <c r="E492" s="5" t="s">
        <v>36</v>
      </c>
      <c r="F492" s="5" t="s">
        <v>28</v>
      </c>
      <c r="G492" s="5" t="s">
        <v>31</v>
      </c>
      <c r="H492" s="5">
        <v>69</v>
      </c>
      <c r="I492" s="5">
        <v>3</v>
      </c>
      <c r="J492" s="5">
        <v>207</v>
      </c>
    </row>
    <row r="493" spans="1:10" ht="15.75" customHeight="1" x14ac:dyDescent="0.25">
      <c r="A493" s="3" t="s">
        <v>538</v>
      </c>
      <c r="B493" s="4">
        <v>43245</v>
      </c>
      <c r="C493" s="5">
        <v>3</v>
      </c>
      <c r="D493" s="5" t="s">
        <v>43</v>
      </c>
      <c r="E493" s="5" t="s">
        <v>17</v>
      </c>
      <c r="F493" s="5" t="s">
        <v>18</v>
      </c>
      <c r="G493" s="5" t="s">
        <v>19</v>
      </c>
      <c r="H493" s="5">
        <v>289</v>
      </c>
      <c r="I493" s="5">
        <v>6</v>
      </c>
      <c r="J493" s="5">
        <v>1734</v>
      </c>
    </row>
    <row r="494" spans="1:10" ht="15.75" customHeight="1" x14ac:dyDescent="0.25">
      <c r="A494" s="3" t="s">
        <v>539</v>
      </c>
      <c r="B494" s="4">
        <v>43246</v>
      </c>
      <c r="C494" s="5">
        <v>9</v>
      </c>
      <c r="D494" s="5" t="s">
        <v>21</v>
      </c>
      <c r="E494" s="5" t="s">
        <v>46</v>
      </c>
      <c r="F494" s="5" t="s">
        <v>23</v>
      </c>
      <c r="G494" s="5" t="s">
        <v>41</v>
      </c>
      <c r="H494" s="5">
        <v>399</v>
      </c>
      <c r="I494" s="5">
        <v>2</v>
      </c>
      <c r="J494" s="5">
        <v>798</v>
      </c>
    </row>
    <row r="495" spans="1:10" ht="15.75" customHeight="1" x14ac:dyDescent="0.25">
      <c r="A495" s="3" t="s">
        <v>540</v>
      </c>
      <c r="B495" s="4">
        <v>43246</v>
      </c>
      <c r="C495" s="5">
        <v>16</v>
      </c>
      <c r="D495" s="5" t="s">
        <v>30</v>
      </c>
      <c r="E495" s="5" t="s">
        <v>36</v>
      </c>
      <c r="F495" s="5" t="s">
        <v>28</v>
      </c>
      <c r="G495" s="5" t="s">
        <v>24</v>
      </c>
      <c r="H495" s="5">
        <v>159</v>
      </c>
      <c r="I495" s="5">
        <v>9</v>
      </c>
      <c r="J495" s="5">
        <v>1431</v>
      </c>
    </row>
    <row r="496" spans="1:10" ht="15.75" customHeight="1" x14ac:dyDescent="0.25">
      <c r="A496" s="3" t="s">
        <v>541</v>
      </c>
      <c r="B496" s="4">
        <v>43246</v>
      </c>
      <c r="C496" s="5">
        <v>13</v>
      </c>
      <c r="D496" s="5" t="s">
        <v>33</v>
      </c>
      <c r="E496" s="5" t="s">
        <v>12</v>
      </c>
      <c r="F496" s="5" t="s">
        <v>13</v>
      </c>
      <c r="G496" s="5" t="s">
        <v>14</v>
      </c>
      <c r="H496" s="5">
        <v>199</v>
      </c>
      <c r="I496" s="5">
        <v>5</v>
      </c>
      <c r="J496" s="5">
        <v>995</v>
      </c>
    </row>
    <row r="497" spans="1:10" ht="15.75" customHeight="1" x14ac:dyDescent="0.25">
      <c r="A497" s="3" t="s">
        <v>542</v>
      </c>
      <c r="B497" s="4">
        <v>43246</v>
      </c>
      <c r="C497" s="5">
        <v>9</v>
      </c>
      <c r="D497" s="5" t="s">
        <v>21</v>
      </c>
      <c r="E497" s="5" t="s">
        <v>22</v>
      </c>
      <c r="F497" s="5" t="s">
        <v>23</v>
      </c>
      <c r="G497" s="5" t="s">
        <v>19</v>
      </c>
      <c r="H497" s="5">
        <v>289</v>
      </c>
      <c r="I497" s="5">
        <v>6</v>
      </c>
      <c r="J497" s="5">
        <v>1734</v>
      </c>
    </row>
    <row r="498" spans="1:10" ht="15.75" customHeight="1" x14ac:dyDescent="0.25">
      <c r="A498" s="3" t="s">
        <v>543</v>
      </c>
      <c r="B498" s="4">
        <v>43246</v>
      </c>
      <c r="C498" s="5">
        <v>4</v>
      </c>
      <c r="D498" s="5" t="s">
        <v>51</v>
      </c>
      <c r="E498" s="5" t="s">
        <v>68</v>
      </c>
      <c r="F498" s="5" t="s">
        <v>18</v>
      </c>
      <c r="G498" s="5" t="s">
        <v>19</v>
      </c>
      <c r="H498" s="5">
        <v>289</v>
      </c>
      <c r="I498" s="5">
        <v>1</v>
      </c>
      <c r="J498" s="5">
        <v>289</v>
      </c>
    </row>
    <row r="499" spans="1:10" ht="15.75" customHeight="1" x14ac:dyDescent="0.25">
      <c r="A499" s="3" t="s">
        <v>544</v>
      </c>
      <c r="B499" s="4">
        <v>43246</v>
      </c>
      <c r="C499" s="5">
        <v>8</v>
      </c>
      <c r="D499" s="5" t="s">
        <v>45</v>
      </c>
      <c r="E499" s="5" t="s">
        <v>46</v>
      </c>
      <c r="F499" s="5" t="s">
        <v>23</v>
      </c>
      <c r="G499" s="5" t="s">
        <v>31</v>
      </c>
      <c r="H499" s="5">
        <v>69</v>
      </c>
      <c r="I499" s="5">
        <v>8</v>
      </c>
      <c r="J499" s="5">
        <v>552</v>
      </c>
    </row>
    <row r="500" spans="1:10" ht="15.75" customHeight="1" x14ac:dyDescent="0.25">
      <c r="A500" s="3" t="s">
        <v>545</v>
      </c>
      <c r="B500" s="4">
        <v>43246</v>
      </c>
      <c r="C500" s="5">
        <v>18</v>
      </c>
      <c r="D500" s="5" t="s">
        <v>26</v>
      </c>
      <c r="E500" s="5" t="s">
        <v>27</v>
      </c>
      <c r="F500" s="5" t="s">
        <v>28</v>
      </c>
      <c r="G500" s="5" t="s">
        <v>14</v>
      </c>
      <c r="H500" s="5">
        <v>199</v>
      </c>
      <c r="I500" s="5">
        <v>8</v>
      </c>
      <c r="J500" s="5">
        <v>1592</v>
      </c>
    </row>
    <row r="501" spans="1:10" ht="15.75" customHeight="1" x14ac:dyDescent="0.25">
      <c r="A501" s="3" t="s">
        <v>546</v>
      </c>
      <c r="B501" s="4">
        <v>43246</v>
      </c>
      <c r="C501" s="5">
        <v>4</v>
      </c>
      <c r="D501" s="5" t="s">
        <v>51</v>
      </c>
      <c r="E501" s="5" t="s">
        <v>17</v>
      </c>
      <c r="F501" s="5" t="s">
        <v>18</v>
      </c>
      <c r="G501" s="5" t="s">
        <v>19</v>
      </c>
      <c r="H501" s="5">
        <v>289</v>
      </c>
      <c r="I501" s="5">
        <v>6</v>
      </c>
      <c r="J501" s="5">
        <v>1734</v>
      </c>
    </row>
    <row r="502" spans="1:10" ht="15.75" customHeight="1" x14ac:dyDescent="0.25">
      <c r="A502" s="3" t="s">
        <v>547</v>
      </c>
      <c r="B502" s="4">
        <v>43247</v>
      </c>
      <c r="C502" s="5">
        <v>2</v>
      </c>
      <c r="D502" s="5" t="s">
        <v>106</v>
      </c>
      <c r="E502" s="5" t="s">
        <v>17</v>
      </c>
      <c r="F502" s="5" t="s">
        <v>18</v>
      </c>
      <c r="G502" s="5" t="s">
        <v>14</v>
      </c>
      <c r="H502" s="5">
        <v>199</v>
      </c>
      <c r="I502" s="5">
        <v>5</v>
      </c>
      <c r="J502" s="5">
        <v>995</v>
      </c>
    </row>
    <row r="503" spans="1:10" ht="15.75" customHeight="1" x14ac:dyDescent="0.25">
      <c r="A503" s="3" t="s">
        <v>548</v>
      </c>
      <c r="B503" s="4">
        <v>43247</v>
      </c>
      <c r="C503" s="5">
        <v>2</v>
      </c>
      <c r="D503" s="5" t="s">
        <v>106</v>
      </c>
      <c r="E503" s="5" t="s">
        <v>17</v>
      </c>
      <c r="F503" s="5" t="s">
        <v>18</v>
      </c>
      <c r="G503" s="5" t="s">
        <v>14</v>
      </c>
      <c r="H503" s="5">
        <v>199</v>
      </c>
      <c r="I503" s="5">
        <v>0</v>
      </c>
      <c r="J503" s="5">
        <v>0</v>
      </c>
    </row>
    <row r="504" spans="1:10" ht="15.75" customHeight="1" x14ac:dyDescent="0.25">
      <c r="A504" s="3" t="s">
        <v>549</v>
      </c>
      <c r="B504" s="4">
        <v>43247</v>
      </c>
      <c r="C504" s="5">
        <v>10</v>
      </c>
      <c r="D504" s="5" t="s">
        <v>58</v>
      </c>
      <c r="E504" s="5" t="s">
        <v>46</v>
      </c>
      <c r="F504" s="5" t="s">
        <v>23</v>
      </c>
      <c r="G504" s="5" t="s">
        <v>19</v>
      </c>
      <c r="H504" s="5">
        <v>289</v>
      </c>
      <c r="I504" s="5">
        <v>8</v>
      </c>
      <c r="J504" s="5">
        <v>2312</v>
      </c>
    </row>
    <row r="505" spans="1:10" ht="15.75" customHeight="1" x14ac:dyDescent="0.25">
      <c r="A505" s="3" t="s">
        <v>550</v>
      </c>
      <c r="B505" s="4">
        <v>43248</v>
      </c>
      <c r="C505" s="5">
        <v>9</v>
      </c>
      <c r="D505" s="5" t="s">
        <v>21</v>
      </c>
      <c r="E505" s="5" t="s">
        <v>22</v>
      </c>
      <c r="F505" s="5" t="s">
        <v>23</v>
      </c>
      <c r="G505" s="5" t="s">
        <v>14</v>
      </c>
      <c r="H505" s="5">
        <v>199</v>
      </c>
      <c r="I505" s="5">
        <v>6</v>
      </c>
      <c r="J505" s="5">
        <v>1194</v>
      </c>
    </row>
    <row r="506" spans="1:10" ht="15.75" customHeight="1" x14ac:dyDescent="0.25">
      <c r="A506" s="3" t="s">
        <v>551</v>
      </c>
      <c r="B506" s="4">
        <v>43249</v>
      </c>
      <c r="C506" s="5">
        <v>12</v>
      </c>
      <c r="D506" s="5" t="s">
        <v>66</v>
      </c>
      <c r="E506" s="5" t="s">
        <v>63</v>
      </c>
      <c r="F506" s="5" t="s">
        <v>13</v>
      </c>
      <c r="G506" s="5" t="s">
        <v>14</v>
      </c>
      <c r="H506" s="5">
        <v>199</v>
      </c>
      <c r="I506" s="5">
        <v>2</v>
      </c>
      <c r="J506" s="5">
        <v>398</v>
      </c>
    </row>
    <row r="507" spans="1:10" ht="15.75" customHeight="1" x14ac:dyDescent="0.25">
      <c r="A507" s="3" t="s">
        <v>552</v>
      </c>
      <c r="B507" s="4">
        <v>43249</v>
      </c>
      <c r="C507" s="5">
        <v>17</v>
      </c>
      <c r="D507" s="5" t="s">
        <v>35</v>
      </c>
      <c r="E507" s="5" t="s">
        <v>27</v>
      </c>
      <c r="F507" s="5" t="s">
        <v>28</v>
      </c>
      <c r="G507" s="5" t="s">
        <v>31</v>
      </c>
      <c r="H507" s="5">
        <v>69</v>
      </c>
      <c r="I507" s="5">
        <v>4</v>
      </c>
      <c r="J507" s="5">
        <v>276</v>
      </c>
    </row>
    <row r="508" spans="1:10" ht="15.75" customHeight="1" x14ac:dyDescent="0.25">
      <c r="A508" s="3" t="s">
        <v>553</v>
      </c>
      <c r="B508" s="4">
        <v>43249</v>
      </c>
      <c r="C508" s="5">
        <v>2</v>
      </c>
      <c r="D508" s="5" t="s">
        <v>106</v>
      </c>
      <c r="E508" s="5" t="s">
        <v>68</v>
      </c>
      <c r="F508" s="5" t="s">
        <v>18</v>
      </c>
      <c r="G508" s="5" t="s">
        <v>41</v>
      </c>
      <c r="H508" s="5">
        <v>399</v>
      </c>
      <c r="I508" s="5">
        <v>9</v>
      </c>
      <c r="J508" s="5">
        <v>3591</v>
      </c>
    </row>
    <row r="509" spans="1:10" ht="15.75" customHeight="1" x14ac:dyDescent="0.25">
      <c r="A509" s="3" t="s">
        <v>554</v>
      </c>
      <c r="B509" s="4">
        <v>43249</v>
      </c>
      <c r="C509" s="5">
        <v>19</v>
      </c>
      <c r="D509" s="5" t="s">
        <v>56</v>
      </c>
      <c r="E509" s="5" t="s">
        <v>36</v>
      </c>
      <c r="F509" s="5" t="s">
        <v>28</v>
      </c>
      <c r="G509" s="5" t="s">
        <v>41</v>
      </c>
      <c r="H509" s="5">
        <v>399</v>
      </c>
      <c r="I509" s="5">
        <v>6</v>
      </c>
      <c r="J509" s="5">
        <v>2394</v>
      </c>
    </row>
    <row r="510" spans="1:10" ht="15.75" customHeight="1" x14ac:dyDescent="0.25">
      <c r="A510" s="3" t="s">
        <v>555</v>
      </c>
      <c r="B510" s="4">
        <v>43250</v>
      </c>
      <c r="C510" s="5">
        <v>19</v>
      </c>
      <c r="D510" s="5" t="s">
        <v>56</v>
      </c>
      <c r="E510" s="5" t="s">
        <v>27</v>
      </c>
      <c r="F510" s="5" t="s">
        <v>28</v>
      </c>
      <c r="G510" s="5" t="s">
        <v>24</v>
      </c>
      <c r="H510" s="5">
        <v>159</v>
      </c>
      <c r="I510" s="5">
        <v>8</v>
      </c>
      <c r="J510" s="5">
        <v>1272</v>
      </c>
    </row>
    <row r="511" spans="1:10" ht="15.75" customHeight="1" x14ac:dyDescent="0.25">
      <c r="A511" s="3" t="s">
        <v>556</v>
      </c>
      <c r="B511" s="4">
        <v>43250</v>
      </c>
      <c r="C511" s="5">
        <v>2</v>
      </c>
      <c r="D511" s="5" t="s">
        <v>106</v>
      </c>
      <c r="E511" s="5" t="s">
        <v>17</v>
      </c>
      <c r="F511" s="5" t="s">
        <v>18</v>
      </c>
      <c r="G511" s="5" t="s">
        <v>31</v>
      </c>
      <c r="H511" s="5">
        <v>69</v>
      </c>
      <c r="I511" s="5">
        <v>5</v>
      </c>
      <c r="J511" s="5">
        <v>345</v>
      </c>
    </row>
    <row r="512" spans="1:10" ht="15.75" customHeight="1" x14ac:dyDescent="0.25">
      <c r="A512" s="3" t="s">
        <v>557</v>
      </c>
      <c r="B512" s="4">
        <v>43250</v>
      </c>
      <c r="C512" s="5">
        <v>19</v>
      </c>
      <c r="D512" s="5" t="s">
        <v>56</v>
      </c>
      <c r="E512" s="5" t="s">
        <v>27</v>
      </c>
      <c r="F512" s="5" t="s">
        <v>28</v>
      </c>
      <c r="G512" s="5" t="s">
        <v>19</v>
      </c>
      <c r="H512" s="5">
        <v>289</v>
      </c>
      <c r="I512" s="5">
        <v>9</v>
      </c>
      <c r="J512" s="5">
        <v>2601</v>
      </c>
    </row>
    <row r="513" spans="1:10" ht="15.75" customHeight="1" x14ac:dyDescent="0.25">
      <c r="A513" s="3" t="s">
        <v>558</v>
      </c>
      <c r="B513" s="4">
        <v>43250</v>
      </c>
      <c r="C513" s="5">
        <v>2</v>
      </c>
      <c r="D513" s="5" t="s">
        <v>106</v>
      </c>
      <c r="E513" s="5" t="s">
        <v>68</v>
      </c>
      <c r="F513" s="5" t="s">
        <v>18</v>
      </c>
      <c r="G513" s="5" t="s">
        <v>31</v>
      </c>
      <c r="H513" s="5">
        <v>69</v>
      </c>
      <c r="I513" s="5">
        <v>9</v>
      </c>
      <c r="J513" s="5">
        <v>621</v>
      </c>
    </row>
    <row r="514" spans="1:10" ht="15.75" customHeight="1" x14ac:dyDescent="0.25">
      <c r="A514" s="3" t="s">
        <v>559</v>
      </c>
      <c r="B514" s="4">
        <v>43251</v>
      </c>
      <c r="C514" s="5">
        <v>14</v>
      </c>
      <c r="D514" s="5" t="s">
        <v>38</v>
      </c>
      <c r="E514" s="5" t="s">
        <v>63</v>
      </c>
      <c r="F514" s="5" t="s">
        <v>13</v>
      </c>
      <c r="G514" s="5" t="s">
        <v>31</v>
      </c>
      <c r="H514" s="5">
        <v>69</v>
      </c>
      <c r="I514" s="5">
        <v>3</v>
      </c>
      <c r="J514" s="5">
        <v>207</v>
      </c>
    </row>
    <row r="515" spans="1:10" ht="15.75" customHeight="1" x14ac:dyDescent="0.25">
      <c r="A515" s="3" t="s">
        <v>560</v>
      </c>
      <c r="B515" s="4">
        <v>43252</v>
      </c>
      <c r="C515" s="5">
        <v>14</v>
      </c>
      <c r="D515" s="5" t="s">
        <v>38</v>
      </c>
      <c r="E515" s="5" t="s">
        <v>12</v>
      </c>
      <c r="F515" s="5" t="s">
        <v>13</v>
      </c>
      <c r="G515" s="5" t="s">
        <v>31</v>
      </c>
      <c r="H515" s="5">
        <v>69</v>
      </c>
      <c r="I515" s="5">
        <v>0</v>
      </c>
      <c r="J515" s="5">
        <v>0</v>
      </c>
    </row>
    <row r="516" spans="1:10" ht="15.75" customHeight="1" x14ac:dyDescent="0.25">
      <c r="A516" s="3" t="s">
        <v>561</v>
      </c>
      <c r="B516" s="4">
        <v>43252</v>
      </c>
      <c r="C516" s="5">
        <v>8</v>
      </c>
      <c r="D516" s="5" t="s">
        <v>45</v>
      </c>
      <c r="E516" s="5" t="s">
        <v>46</v>
      </c>
      <c r="F516" s="5" t="s">
        <v>23</v>
      </c>
      <c r="G516" s="5" t="s">
        <v>19</v>
      </c>
      <c r="H516" s="5">
        <v>289</v>
      </c>
      <c r="I516" s="5">
        <v>4</v>
      </c>
      <c r="J516" s="5">
        <v>1156</v>
      </c>
    </row>
    <row r="517" spans="1:10" ht="15.75" customHeight="1" x14ac:dyDescent="0.25">
      <c r="A517" s="3" t="s">
        <v>562</v>
      </c>
      <c r="B517" s="4">
        <v>43252</v>
      </c>
      <c r="C517" s="5">
        <v>4</v>
      </c>
      <c r="D517" s="5" t="s">
        <v>51</v>
      </c>
      <c r="E517" s="5" t="s">
        <v>68</v>
      </c>
      <c r="F517" s="5" t="s">
        <v>18</v>
      </c>
      <c r="G517" s="5" t="s">
        <v>19</v>
      </c>
      <c r="H517" s="5">
        <v>289</v>
      </c>
      <c r="I517" s="5">
        <v>3</v>
      </c>
      <c r="J517" s="5">
        <v>867</v>
      </c>
    </row>
    <row r="518" spans="1:10" ht="15.75" customHeight="1" x14ac:dyDescent="0.25">
      <c r="A518" s="3" t="s">
        <v>563</v>
      </c>
      <c r="B518" s="4">
        <v>43253</v>
      </c>
      <c r="C518" s="5">
        <v>19</v>
      </c>
      <c r="D518" s="5" t="s">
        <v>56</v>
      </c>
      <c r="E518" s="5" t="s">
        <v>27</v>
      </c>
      <c r="F518" s="5" t="s">
        <v>28</v>
      </c>
      <c r="G518" s="5" t="s">
        <v>19</v>
      </c>
      <c r="H518" s="5">
        <v>289</v>
      </c>
      <c r="I518" s="5">
        <v>4</v>
      </c>
      <c r="J518" s="5">
        <v>1156</v>
      </c>
    </row>
    <row r="519" spans="1:10" ht="15.75" customHeight="1" x14ac:dyDescent="0.25">
      <c r="A519" s="3" t="s">
        <v>564</v>
      </c>
      <c r="B519" s="4">
        <v>43253</v>
      </c>
      <c r="C519" s="5">
        <v>9</v>
      </c>
      <c r="D519" s="5" t="s">
        <v>21</v>
      </c>
      <c r="E519" s="5" t="s">
        <v>22</v>
      </c>
      <c r="F519" s="5" t="s">
        <v>23</v>
      </c>
      <c r="G519" s="5" t="s">
        <v>14</v>
      </c>
      <c r="H519" s="5">
        <v>199</v>
      </c>
      <c r="I519" s="5">
        <v>7</v>
      </c>
      <c r="J519" s="5">
        <v>1393</v>
      </c>
    </row>
    <row r="520" spans="1:10" ht="15.75" customHeight="1" x14ac:dyDescent="0.25">
      <c r="A520" s="3" t="s">
        <v>565</v>
      </c>
      <c r="B520" s="4">
        <v>43254</v>
      </c>
      <c r="C520" s="5">
        <v>5</v>
      </c>
      <c r="D520" s="5" t="s">
        <v>60</v>
      </c>
      <c r="E520" s="5" t="s">
        <v>68</v>
      </c>
      <c r="F520" s="5" t="s">
        <v>18</v>
      </c>
      <c r="G520" s="5" t="s">
        <v>14</v>
      </c>
      <c r="H520" s="5">
        <v>199</v>
      </c>
      <c r="I520" s="5">
        <v>9</v>
      </c>
      <c r="J520" s="5">
        <v>1791</v>
      </c>
    </row>
    <row r="521" spans="1:10" ht="15.75" customHeight="1" x14ac:dyDescent="0.25">
      <c r="A521" s="3" t="s">
        <v>566</v>
      </c>
      <c r="B521" s="4">
        <v>43254</v>
      </c>
      <c r="C521" s="5">
        <v>18</v>
      </c>
      <c r="D521" s="5" t="s">
        <v>26</v>
      </c>
      <c r="E521" s="5" t="s">
        <v>27</v>
      </c>
      <c r="F521" s="5" t="s">
        <v>28</v>
      </c>
      <c r="G521" s="5" t="s">
        <v>41</v>
      </c>
      <c r="H521" s="5">
        <v>399</v>
      </c>
      <c r="I521" s="5">
        <v>7</v>
      </c>
      <c r="J521" s="5">
        <v>2793</v>
      </c>
    </row>
    <row r="522" spans="1:10" ht="15.75" customHeight="1" x14ac:dyDescent="0.25">
      <c r="A522" s="3" t="s">
        <v>567</v>
      </c>
      <c r="B522" s="4">
        <v>43254</v>
      </c>
      <c r="C522" s="5">
        <v>5</v>
      </c>
      <c r="D522" s="5" t="s">
        <v>60</v>
      </c>
      <c r="E522" s="5" t="s">
        <v>68</v>
      </c>
      <c r="F522" s="5" t="s">
        <v>18</v>
      </c>
      <c r="G522" s="5" t="s">
        <v>19</v>
      </c>
      <c r="H522" s="5">
        <v>289</v>
      </c>
      <c r="I522" s="5">
        <v>3</v>
      </c>
      <c r="J522" s="5">
        <v>867</v>
      </c>
    </row>
    <row r="523" spans="1:10" ht="15.75" customHeight="1" x14ac:dyDescent="0.25">
      <c r="A523" s="3" t="s">
        <v>568</v>
      </c>
      <c r="B523" s="4">
        <v>43254</v>
      </c>
      <c r="C523" s="5">
        <v>12</v>
      </c>
      <c r="D523" s="5" t="s">
        <v>66</v>
      </c>
      <c r="E523" s="5" t="s">
        <v>63</v>
      </c>
      <c r="F523" s="5" t="s">
        <v>13</v>
      </c>
      <c r="G523" s="5" t="s">
        <v>14</v>
      </c>
      <c r="H523" s="5">
        <v>199</v>
      </c>
      <c r="I523" s="5">
        <v>9</v>
      </c>
      <c r="J523" s="5">
        <v>1791</v>
      </c>
    </row>
    <row r="524" spans="1:10" ht="15.75" customHeight="1" x14ac:dyDescent="0.25">
      <c r="A524" s="3" t="s">
        <v>569</v>
      </c>
      <c r="B524" s="4">
        <v>43254</v>
      </c>
      <c r="C524" s="5">
        <v>18</v>
      </c>
      <c r="D524" s="5" t="s">
        <v>26</v>
      </c>
      <c r="E524" s="5" t="s">
        <v>27</v>
      </c>
      <c r="F524" s="5" t="s">
        <v>28</v>
      </c>
      <c r="G524" s="5" t="s">
        <v>19</v>
      </c>
      <c r="H524" s="5">
        <v>289</v>
      </c>
      <c r="I524" s="5">
        <v>7</v>
      </c>
      <c r="J524" s="5">
        <v>2023</v>
      </c>
    </row>
    <row r="525" spans="1:10" ht="15.75" customHeight="1" x14ac:dyDescent="0.25">
      <c r="A525" s="3" t="s">
        <v>570</v>
      </c>
      <c r="B525" s="4">
        <v>43254</v>
      </c>
      <c r="C525" s="5">
        <v>4</v>
      </c>
      <c r="D525" s="5" t="s">
        <v>51</v>
      </c>
      <c r="E525" s="5" t="s">
        <v>17</v>
      </c>
      <c r="F525" s="5" t="s">
        <v>18</v>
      </c>
      <c r="G525" s="5" t="s">
        <v>31</v>
      </c>
      <c r="H525" s="5">
        <v>69</v>
      </c>
      <c r="I525" s="5">
        <v>9</v>
      </c>
      <c r="J525" s="5">
        <v>621</v>
      </c>
    </row>
    <row r="526" spans="1:10" ht="15.75" customHeight="1" x14ac:dyDescent="0.25">
      <c r="A526" s="3" t="s">
        <v>571</v>
      </c>
      <c r="B526" s="4">
        <v>43254</v>
      </c>
      <c r="C526" s="5">
        <v>7</v>
      </c>
      <c r="D526" s="5" t="s">
        <v>88</v>
      </c>
      <c r="E526" s="5" t="s">
        <v>22</v>
      </c>
      <c r="F526" s="5" t="s">
        <v>23</v>
      </c>
      <c r="G526" s="5" t="s">
        <v>24</v>
      </c>
      <c r="H526" s="5">
        <v>159</v>
      </c>
      <c r="I526" s="5">
        <v>3</v>
      </c>
      <c r="J526" s="5">
        <v>477</v>
      </c>
    </row>
    <row r="527" spans="1:10" ht="15.75" customHeight="1" x14ac:dyDescent="0.25">
      <c r="A527" s="3" t="s">
        <v>572</v>
      </c>
      <c r="B527" s="4">
        <v>43254</v>
      </c>
      <c r="C527" s="5">
        <v>20</v>
      </c>
      <c r="D527" s="5" t="s">
        <v>40</v>
      </c>
      <c r="E527" s="5" t="s">
        <v>36</v>
      </c>
      <c r="F527" s="5" t="s">
        <v>28</v>
      </c>
      <c r="G527" s="5" t="s">
        <v>19</v>
      </c>
      <c r="H527" s="5">
        <v>289</v>
      </c>
      <c r="I527" s="5">
        <v>7</v>
      </c>
      <c r="J527" s="5">
        <v>2023</v>
      </c>
    </row>
    <row r="528" spans="1:10" ht="15.75" customHeight="1" x14ac:dyDescent="0.25">
      <c r="A528" s="3" t="s">
        <v>573</v>
      </c>
      <c r="B528" s="4">
        <v>43254</v>
      </c>
      <c r="C528" s="5">
        <v>1</v>
      </c>
      <c r="D528" s="5" t="s">
        <v>16</v>
      </c>
      <c r="E528" s="5" t="s">
        <v>68</v>
      </c>
      <c r="F528" s="5" t="s">
        <v>18</v>
      </c>
      <c r="G528" s="5" t="s">
        <v>19</v>
      </c>
      <c r="H528" s="5">
        <v>289</v>
      </c>
      <c r="I528" s="5">
        <v>7</v>
      </c>
      <c r="J528" s="5">
        <v>2023</v>
      </c>
    </row>
    <row r="529" spans="1:10" ht="15.75" customHeight="1" x14ac:dyDescent="0.25">
      <c r="A529" s="3" t="s">
        <v>574</v>
      </c>
      <c r="B529" s="4">
        <v>43254</v>
      </c>
      <c r="C529" s="5">
        <v>4</v>
      </c>
      <c r="D529" s="5" t="s">
        <v>51</v>
      </c>
      <c r="E529" s="5" t="s">
        <v>17</v>
      </c>
      <c r="F529" s="5" t="s">
        <v>18</v>
      </c>
      <c r="G529" s="5" t="s">
        <v>19</v>
      </c>
      <c r="H529" s="5">
        <v>289</v>
      </c>
      <c r="I529" s="5">
        <v>9</v>
      </c>
      <c r="J529" s="5">
        <v>2601</v>
      </c>
    </row>
    <row r="530" spans="1:10" ht="15.75" customHeight="1" x14ac:dyDescent="0.25">
      <c r="A530" s="3" t="s">
        <v>575</v>
      </c>
      <c r="B530" s="4">
        <v>43254</v>
      </c>
      <c r="C530" s="5">
        <v>13</v>
      </c>
      <c r="D530" s="5" t="s">
        <v>33</v>
      </c>
      <c r="E530" s="5" t="s">
        <v>63</v>
      </c>
      <c r="F530" s="5" t="s">
        <v>13</v>
      </c>
      <c r="G530" s="5" t="s">
        <v>14</v>
      </c>
      <c r="H530" s="5">
        <v>199</v>
      </c>
      <c r="I530" s="5">
        <v>8</v>
      </c>
      <c r="J530" s="5">
        <v>1592</v>
      </c>
    </row>
    <row r="531" spans="1:10" ht="15.75" customHeight="1" x14ac:dyDescent="0.25">
      <c r="A531" s="3" t="s">
        <v>576</v>
      </c>
      <c r="B531" s="4">
        <v>43254</v>
      </c>
      <c r="C531" s="5">
        <v>16</v>
      </c>
      <c r="D531" s="5" t="s">
        <v>30</v>
      </c>
      <c r="E531" s="5" t="s">
        <v>36</v>
      </c>
      <c r="F531" s="5" t="s">
        <v>28</v>
      </c>
      <c r="G531" s="5" t="s">
        <v>41</v>
      </c>
      <c r="H531" s="5">
        <v>399</v>
      </c>
      <c r="I531" s="5">
        <v>7</v>
      </c>
      <c r="J531" s="5">
        <v>2793</v>
      </c>
    </row>
    <row r="532" spans="1:10" ht="15.75" customHeight="1" x14ac:dyDescent="0.25">
      <c r="A532" s="3" t="s">
        <v>577</v>
      </c>
      <c r="B532" s="4">
        <v>43255</v>
      </c>
      <c r="C532" s="5">
        <v>8</v>
      </c>
      <c r="D532" s="5" t="s">
        <v>45</v>
      </c>
      <c r="E532" s="5" t="s">
        <v>22</v>
      </c>
      <c r="F532" s="5" t="s">
        <v>23</v>
      </c>
      <c r="G532" s="5" t="s">
        <v>14</v>
      </c>
      <c r="H532" s="5">
        <v>199</v>
      </c>
      <c r="I532" s="5">
        <v>3</v>
      </c>
      <c r="J532" s="5">
        <v>597</v>
      </c>
    </row>
    <row r="533" spans="1:10" ht="15.75" customHeight="1" x14ac:dyDescent="0.25">
      <c r="A533" s="3" t="s">
        <v>578</v>
      </c>
      <c r="B533" s="4">
        <v>43255</v>
      </c>
      <c r="C533" s="5">
        <v>11</v>
      </c>
      <c r="D533" s="5" t="s">
        <v>11</v>
      </c>
      <c r="E533" s="5" t="s">
        <v>63</v>
      </c>
      <c r="F533" s="5" t="s">
        <v>13</v>
      </c>
      <c r="G533" s="5" t="s">
        <v>41</v>
      </c>
      <c r="H533" s="5">
        <v>399</v>
      </c>
      <c r="I533" s="5">
        <v>8</v>
      </c>
      <c r="J533" s="5">
        <v>3192</v>
      </c>
    </row>
    <row r="534" spans="1:10" ht="15.75" customHeight="1" x14ac:dyDescent="0.25">
      <c r="A534" s="3" t="s">
        <v>579</v>
      </c>
      <c r="B534" s="4">
        <v>43256</v>
      </c>
      <c r="C534" s="5">
        <v>8</v>
      </c>
      <c r="D534" s="5" t="s">
        <v>45</v>
      </c>
      <c r="E534" s="5" t="s">
        <v>46</v>
      </c>
      <c r="F534" s="5" t="s">
        <v>23</v>
      </c>
      <c r="G534" s="5" t="s">
        <v>14</v>
      </c>
      <c r="H534" s="5">
        <v>199</v>
      </c>
      <c r="I534" s="5">
        <v>5</v>
      </c>
      <c r="J534" s="5">
        <v>995</v>
      </c>
    </row>
    <row r="535" spans="1:10" ht="15.75" customHeight="1" x14ac:dyDescent="0.25">
      <c r="A535" s="3" t="s">
        <v>580</v>
      </c>
      <c r="B535" s="4">
        <v>43256</v>
      </c>
      <c r="C535" s="5">
        <v>7</v>
      </c>
      <c r="D535" s="5" t="s">
        <v>88</v>
      </c>
      <c r="E535" s="5" t="s">
        <v>46</v>
      </c>
      <c r="F535" s="5" t="s">
        <v>23</v>
      </c>
      <c r="G535" s="5" t="s">
        <v>24</v>
      </c>
      <c r="H535" s="5">
        <v>159</v>
      </c>
      <c r="I535" s="5">
        <v>9</v>
      </c>
      <c r="J535" s="5">
        <v>1431</v>
      </c>
    </row>
    <row r="536" spans="1:10" ht="15.75" customHeight="1" x14ac:dyDescent="0.25">
      <c r="A536" s="3" t="s">
        <v>581</v>
      </c>
      <c r="B536" s="4">
        <v>43256</v>
      </c>
      <c r="C536" s="5">
        <v>19</v>
      </c>
      <c r="D536" s="5" t="s">
        <v>56</v>
      </c>
      <c r="E536" s="5" t="s">
        <v>27</v>
      </c>
      <c r="F536" s="5" t="s">
        <v>28</v>
      </c>
      <c r="G536" s="5" t="s">
        <v>14</v>
      </c>
      <c r="H536" s="5">
        <v>199</v>
      </c>
      <c r="I536" s="5">
        <v>2</v>
      </c>
      <c r="J536" s="5">
        <v>398</v>
      </c>
    </row>
    <row r="537" spans="1:10" ht="15.75" customHeight="1" x14ac:dyDescent="0.25">
      <c r="A537" s="3" t="s">
        <v>582</v>
      </c>
      <c r="B537" s="4">
        <v>43256</v>
      </c>
      <c r="C537" s="5">
        <v>17</v>
      </c>
      <c r="D537" s="5" t="s">
        <v>35</v>
      </c>
      <c r="E537" s="5" t="s">
        <v>36</v>
      </c>
      <c r="F537" s="5" t="s">
        <v>28</v>
      </c>
      <c r="G537" s="5" t="s">
        <v>31</v>
      </c>
      <c r="H537" s="5">
        <v>69</v>
      </c>
      <c r="I537" s="5">
        <v>0</v>
      </c>
      <c r="J537" s="5">
        <v>0</v>
      </c>
    </row>
    <row r="538" spans="1:10" ht="15.75" customHeight="1" x14ac:dyDescent="0.25">
      <c r="A538" s="3" t="s">
        <v>583</v>
      </c>
      <c r="B538" s="4">
        <v>43257</v>
      </c>
      <c r="C538" s="5">
        <v>9</v>
      </c>
      <c r="D538" s="5" t="s">
        <v>21</v>
      </c>
      <c r="E538" s="5" t="s">
        <v>46</v>
      </c>
      <c r="F538" s="5" t="s">
        <v>23</v>
      </c>
      <c r="G538" s="5" t="s">
        <v>14</v>
      </c>
      <c r="H538" s="5">
        <v>199</v>
      </c>
      <c r="I538" s="5">
        <v>1</v>
      </c>
      <c r="J538" s="5">
        <v>199</v>
      </c>
    </row>
    <row r="539" spans="1:10" ht="15.75" customHeight="1" x14ac:dyDescent="0.25">
      <c r="A539" s="3" t="s">
        <v>584</v>
      </c>
      <c r="B539" s="4">
        <v>43257</v>
      </c>
      <c r="C539" s="5">
        <v>8</v>
      </c>
      <c r="D539" s="5" t="s">
        <v>45</v>
      </c>
      <c r="E539" s="5" t="s">
        <v>46</v>
      </c>
      <c r="F539" s="5" t="s">
        <v>23</v>
      </c>
      <c r="G539" s="5" t="s">
        <v>14</v>
      </c>
      <c r="H539" s="5">
        <v>199</v>
      </c>
      <c r="I539" s="5">
        <v>2</v>
      </c>
      <c r="J539" s="5">
        <v>398</v>
      </c>
    </row>
    <row r="540" spans="1:10" ht="15.75" customHeight="1" x14ac:dyDescent="0.25">
      <c r="A540" s="3" t="s">
        <v>585</v>
      </c>
      <c r="B540" s="4">
        <v>43258</v>
      </c>
      <c r="C540" s="5">
        <v>19</v>
      </c>
      <c r="D540" s="5" t="s">
        <v>56</v>
      </c>
      <c r="E540" s="5" t="s">
        <v>27</v>
      </c>
      <c r="F540" s="5" t="s">
        <v>28</v>
      </c>
      <c r="G540" s="5" t="s">
        <v>14</v>
      </c>
      <c r="H540" s="5">
        <v>199</v>
      </c>
      <c r="I540" s="5">
        <v>0</v>
      </c>
      <c r="J540" s="5">
        <v>0</v>
      </c>
    </row>
    <row r="541" spans="1:10" ht="15.75" customHeight="1" x14ac:dyDescent="0.25">
      <c r="A541" s="3" t="s">
        <v>586</v>
      </c>
      <c r="B541" s="4">
        <v>43259</v>
      </c>
      <c r="C541" s="5">
        <v>9</v>
      </c>
      <c r="D541" s="5" t="s">
        <v>21</v>
      </c>
      <c r="E541" s="5" t="s">
        <v>46</v>
      </c>
      <c r="F541" s="5" t="s">
        <v>23</v>
      </c>
      <c r="G541" s="5" t="s">
        <v>24</v>
      </c>
      <c r="H541" s="5">
        <v>159</v>
      </c>
      <c r="I541" s="5">
        <v>3</v>
      </c>
      <c r="J541" s="5">
        <v>477</v>
      </c>
    </row>
    <row r="542" spans="1:10" ht="15.75" customHeight="1" x14ac:dyDescent="0.25">
      <c r="A542" s="3" t="s">
        <v>587</v>
      </c>
      <c r="B542" s="4">
        <v>43259</v>
      </c>
      <c r="C542" s="5">
        <v>9</v>
      </c>
      <c r="D542" s="5" t="s">
        <v>21</v>
      </c>
      <c r="E542" s="5" t="s">
        <v>46</v>
      </c>
      <c r="F542" s="5" t="s">
        <v>23</v>
      </c>
      <c r="G542" s="5" t="s">
        <v>19</v>
      </c>
      <c r="H542" s="5">
        <v>289</v>
      </c>
      <c r="I542" s="5">
        <v>9</v>
      </c>
      <c r="J542" s="5">
        <v>2601</v>
      </c>
    </row>
    <row r="543" spans="1:10" ht="15.75" customHeight="1" x14ac:dyDescent="0.25">
      <c r="A543" s="3" t="s">
        <v>588</v>
      </c>
      <c r="B543" s="4">
        <v>43259</v>
      </c>
      <c r="C543" s="5">
        <v>9</v>
      </c>
      <c r="D543" s="5" t="s">
        <v>21</v>
      </c>
      <c r="E543" s="5" t="s">
        <v>46</v>
      </c>
      <c r="F543" s="5" t="s">
        <v>23</v>
      </c>
      <c r="G543" s="5" t="s">
        <v>41</v>
      </c>
      <c r="H543" s="5">
        <v>399</v>
      </c>
      <c r="I543" s="5">
        <v>5</v>
      </c>
      <c r="J543" s="5">
        <v>1995</v>
      </c>
    </row>
    <row r="544" spans="1:10" ht="15.75" customHeight="1" x14ac:dyDescent="0.25">
      <c r="A544" s="3" t="s">
        <v>589</v>
      </c>
      <c r="B544" s="4">
        <v>43259</v>
      </c>
      <c r="C544" s="5">
        <v>20</v>
      </c>
      <c r="D544" s="5" t="s">
        <v>40</v>
      </c>
      <c r="E544" s="5" t="s">
        <v>36</v>
      </c>
      <c r="F544" s="5" t="s">
        <v>28</v>
      </c>
      <c r="G544" s="5" t="s">
        <v>24</v>
      </c>
      <c r="H544" s="5">
        <v>159</v>
      </c>
      <c r="I544" s="5">
        <v>5</v>
      </c>
      <c r="J544" s="5">
        <v>795</v>
      </c>
    </row>
    <row r="545" spans="1:10" ht="15.75" customHeight="1" x14ac:dyDescent="0.25">
      <c r="A545" s="3" t="s">
        <v>590</v>
      </c>
      <c r="B545" s="4">
        <v>43260</v>
      </c>
      <c r="C545" s="5">
        <v>9</v>
      </c>
      <c r="D545" s="5" t="s">
        <v>21</v>
      </c>
      <c r="E545" s="5" t="s">
        <v>46</v>
      </c>
      <c r="F545" s="5" t="s">
        <v>23</v>
      </c>
      <c r="G545" s="5" t="s">
        <v>19</v>
      </c>
      <c r="H545" s="5">
        <v>289</v>
      </c>
      <c r="I545" s="5">
        <v>6</v>
      </c>
      <c r="J545" s="5">
        <v>1734</v>
      </c>
    </row>
    <row r="546" spans="1:10" ht="15.75" customHeight="1" x14ac:dyDescent="0.25">
      <c r="A546" s="3" t="s">
        <v>591</v>
      </c>
      <c r="B546" s="4">
        <v>43260</v>
      </c>
      <c r="C546" s="5">
        <v>14</v>
      </c>
      <c r="D546" s="5" t="s">
        <v>38</v>
      </c>
      <c r="E546" s="5" t="s">
        <v>63</v>
      </c>
      <c r="F546" s="5" t="s">
        <v>13</v>
      </c>
      <c r="G546" s="5" t="s">
        <v>41</v>
      </c>
      <c r="H546" s="5">
        <v>399</v>
      </c>
      <c r="I546" s="5">
        <v>0</v>
      </c>
      <c r="J546" s="5">
        <v>0</v>
      </c>
    </row>
    <row r="547" spans="1:10" ht="15.75" customHeight="1" x14ac:dyDescent="0.25">
      <c r="A547" s="3" t="s">
        <v>592</v>
      </c>
      <c r="B547" s="4">
        <v>43261</v>
      </c>
      <c r="C547" s="5">
        <v>4</v>
      </c>
      <c r="D547" s="5" t="s">
        <v>51</v>
      </c>
      <c r="E547" s="5" t="s">
        <v>68</v>
      </c>
      <c r="F547" s="5" t="s">
        <v>18</v>
      </c>
      <c r="G547" s="5" t="s">
        <v>14</v>
      </c>
      <c r="H547" s="5">
        <v>199</v>
      </c>
      <c r="I547" s="5">
        <v>5</v>
      </c>
      <c r="J547" s="5">
        <v>995</v>
      </c>
    </row>
    <row r="548" spans="1:10" ht="15.75" customHeight="1" x14ac:dyDescent="0.25">
      <c r="A548" s="3" t="s">
        <v>593</v>
      </c>
      <c r="B548" s="4">
        <v>43262</v>
      </c>
      <c r="C548" s="5">
        <v>6</v>
      </c>
      <c r="D548" s="5" t="s">
        <v>48</v>
      </c>
      <c r="E548" s="5" t="s">
        <v>22</v>
      </c>
      <c r="F548" s="5" t="s">
        <v>23</v>
      </c>
      <c r="G548" s="5" t="s">
        <v>31</v>
      </c>
      <c r="H548" s="5">
        <v>69</v>
      </c>
      <c r="I548" s="5">
        <v>7</v>
      </c>
      <c r="J548" s="5">
        <v>483</v>
      </c>
    </row>
    <row r="549" spans="1:10" ht="15.75" customHeight="1" x14ac:dyDescent="0.25">
      <c r="A549" s="3" t="s">
        <v>594</v>
      </c>
      <c r="B549" s="4">
        <v>43262</v>
      </c>
      <c r="C549" s="5">
        <v>2</v>
      </c>
      <c r="D549" s="5" t="s">
        <v>106</v>
      </c>
      <c r="E549" s="5" t="s">
        <v>68</v>
      </c>
      <c r="F549" s="5" t="s">
        <v>18</v>
      </c>
      <c r="G549" s="5" t="s">
        <v>14</v>
      </c>
      <c r="H549" s="5">
        <v>199</v>
      </c>
      <c r="I549" s="5">
        <v>7</v>
      </c>
      <c r="J549" s="5">
        <v>1393</v>
      </c>
    </row>
    <row r="550" spans="1:10" ht="15.75" customHeight="1" x14ac:dyDescent="0.25">
      <c r="A550" s="3" t="s">
        <v>595</v>
      </c>
      <c r="B550" s="4">
        <v>43262</v>
      </c>
      <c r="C550" s="5">
        <v>17</v>
      </c>
      <c r="D550" s="5" t="s">
        <v>35</v>
      </c>
      <c r="E550" s="5" t="s">
        <v>27</v>
      </c>
      <c r="F550" s="5" t="s">
        <v>28</v>
      </c>
      <c r="G550" s="5" t="s">
        <v>14</v>
      </c>
      <c r="H550" s="5">
        <v>199</v>
      </c>
      <c r="I550" s="5">
        <v>2</v>
      </c>
      <c r="J550" s="5">
        <v>398</v>
      </c>
    </row>
    <row r="551" spans="1:10" ht="15.75" customHeight="1" x14ac:dyDescent="0.25">
      <c r="A551" s="3" t="s">
        <v>596</v>
      </c>
      <c r="B551" s="4">
        <v>43262</v>
      </c>
      <c r="C551" s="5">
        <v>18</v>
      </c>
      <c r="D551" s="5" t="s">
        <v>26</v>
      </c>
      <c r="E551" s="5" t="s">
        <v>27</v>
      </c>
      <c r="F551" s="5" t="s">
        <v>28</v>
      </c>
      <c r="G551" s="5" t="s">
        <v>24</v>
      </c>
      <c r="H551" s="5">
        <v>159</v>
      </c>
      <c r="I551" s="5">
        <v>0</v>
      </c>
      <c r="J551" s="5">
        <v>0</v>
      </c>
    </row>
    <row r="552" spans="1:10" ht="15.75" customHeight="1" x14ac:dyDescent="0.25">
      <c r="A552" s="3" t="s">
        <v>597</v>
      </c>
      <c r="B552" s="4">
        <v>43262</v>
      </c>
      <c r="C552" s="5">
        <v>5</v>
      </c>
      <c r="D552" s="5" t="s">
        <v>60</v>
      </c>
      <c r="E552" s="5" t="s">
        <v>17</v>
      </c>
      <c r="F552" s="5" t="s">
        <v>18</v>
      </c>
      <c r="G552" s="5" t="s">
        <v>31</v>
      </c>
      <c r="H552" s="5">
        <v>69</v>
      </c>
      <c r="I552" s="5">
        <v>5</v>
      </c>
      <c r="J552" s="5">
        <v>345</v>
      </c>
    </row>
    <row r="553" spans="1:10" ht="15.75" customHeight="1" x14ac:dyDescent="0.25">
      <c r="A553" s="3" t="s">
        <v>598</v>
      </c>
      <c r="B553" s="4">
        <v>43262</v>
      </c>
      <c r="C553" s="5">
        <v>2</v>
      </c>
      <c r="D553" s="5" t="s">
        <v>106</v>
      </c>
      <c r="E553" s="5" t="s">
        <v>68</v>
      </c>
      <c r="F553" s="5" t="s">
        <v>18</v>
      </c>
      <c r="G553" s="5" t="s">
        <v>19</v>
      </c>
      <c r="H553" s="5">
        <v>289</v>
      </c>
      <c r="I553" s="5">
        <v>5</v>
      </c>
      <c r="J553" s="5">
        <v>1445</v>
      </c>
    </row>
    <row r="554" spans="1:10" ht="15.75" customHeight="1" x14ac:dyDescent="0.25">
      <c r="A554" s="3" t="s">
        <v>599</v>
      </c>
      <c r="B554" s="4">
        <v>43262</v>
      </c>
      <c r="C554" s="5">
        <v>11</v>
      </c>
      <c r="D554" s="5" t="s">
        <v>11</v>
      </c>
      <c r="E554" s="5" t="s">
        <v>12</v>
      </c>
      <c r="F554" s="5" t="s">
        <v>13</v>
      </c>
      <c r="G554" s="5" t="s">
        <v>41</v>
      </c>
      <c r="H554" s="5">
        <v>399</v>
      </c>
      <c r="I554" s="5">
        <v>0</v>
      </c>
      <c r="J554" s="5">
        <v>0</v>
      </c>
    </row>
    <row r="555" spans="1:10" ht="15.75" customHeight="1" x14ac:dyDescent="0.25">
      <c r="A555" s="3" t="s">
        <v>600</v>
      </c>
      <c r="B555" s="4">
        <v>43263</v>
      </c>
      <c r="C555" s="5">
        <v>19</v>
      </c>
      <c r="D555" s="5" t="s">
        <v>56</v>
      </c>
      <c r="E555" s="5" t="s">
        <v>27</v>
      </c>
      <c r="F555" s="5" t="s">
        <v>28</v>
      </c>
      <c r="G555" s="5" t="s">
        <v>14</v>
      </c>
      <c r="H555" s="5">
        <v>199</v>
      </c>
      <c r="I555" s="5">
        <v>4</v>
      </c>
      <c r="J555" s="5">
        <v>796</v>
      </c>
    </row>
    <row r="556" spans="1:10" ht="15.75" customHeight="1" x14ac:dyDescent="0.25">
      <c r="A556" s="3" t="s">
        <v>601</v>
      </c>
      <c r="B556" s="4">
        <v>43263</v>
      </c>
      <c r="C556" s="5">
        <v>6</v>
      </c>
      <c r="D556" s="5" t="s">
        <v>48</v>
      </c>
      <c r="E556" s="5" t="s">
        <v>22</v>
      </c>
      <c r="F556" s="5" t="s">
        <v>23</v>
      </c>
      <c r="G556" s="5" t="s">
        <v>14</v>
      </c>
      <c r="H556" s="5">
        <v>199</v>
      </c>
      <c r="I556" s="5">
        <v>9</v>
      </c>
      <c r="J556" s="5">
        <v>1791</v>
      </c>
    </row>
    <row r="557" spans="1:10" ht="15.75" customHeight="1" x14ac:dyDescent="0.25">
      <c r="A557" s="3" t="s">
        <v>602</v>
      </c>
      <c r="B557" s="4">
        <v>43263</v>
      </c>
      <c r="C557" s="5">
        <v>10</v>
      </c>
      <c r="D557" s="5" t="s">
        <v>58</v>
      </c>
      <c r="E557" s="5" t="s">
        <v>46</v>
      </c>
      <c r="F557" s="5" t="s">
        <v>23</v>
      </c>
      <c r="G557" s="5" t="s">
        <v>41</v>
      </c>
      <c r="H557" s="5">
        <v>399</v>
      </c>
      <c r="I557" s="5">
        <v>0</v>
      </c>
      <c r="J557" s="5">
        <v>0</v>
      </c>
    </row>
    <row r="558" spans="1:10" ht="15.75" customHeight="1" x14ac:dyDescent="0.25">
      <c r="A558" s="3" t="s">
        <v>603</v>
      </c>
      <c r="B558" s="4">
        <v>43263</v>
      </c>
      <c r="C558" s="5">
        <v>5</v>
      </c>
      <c r="D558" s="5" t="s">
        <v>60</v>
      </c>
      <c r="E558" s="5" t="s">
        <v>68</v>
      </c>
      <c r="F558" s="5" t="s">
        <v>18</v>
      </c>
      <c r="G558" s="5" t="s">
        <v>24</v>
      </c>
      <c r="H558" s="5">
        <v>159</v>
      </c>
      <c r="I558" s="5">
        <v>1</v>
      </c>
      <c r="J558" s="5">
        <v>159</v>
      </c>
    </row>
    <row r="559" spans="1:10" ht="15.75" customHeight="1" x14ac:dyDescent="0.25">
      <c r="A559" s="3" t="s">
        <v>604</v>
      </c>
      <c r="B559" s="4">
        <v>43264</v>
      </c>
      <c r="C559" s="5">
        <v>14</v>
      </c>
      <c r="D559" s="5" t="s">
        <v>38</v>
      </c>
      <c r="E559" s="5" t="s">
        <v>63</v>
      </c>
      <c r="F559" s="5" t="s">
        <v>13</v>
      </c>
      <c r="G559" s="5" t="s">
        <v>41</v>
      </c>
      <c r="H559" s="5">
        <v>399</v>
      </c>
      <c r="I559" s="5">
        <v>9</v>
      </c>
      <c r="J559" s="5">
        <v>3591</v>
      </c>
    </row>
    <row r="560" spans="1:10" ht="15.75" customHeight="1" x14ac:dyDescent="0.25">
      <c r="A560" s="3" t="s">
        <v>605</v>
      </c>
      <c r="B560" s="4">
        <v>43264</v>
      </c>
      <c r="C560" s="5">
        <v>2</v>
      </c>
      <c r="D560" s="5" t="s">
        <v>106</v>
      </c>
      <c r="E560" s="5" t="s">
        <v>68</v>
      </c>
      <c r="F560" s="5" t="s">
        <v>18</v>
      </c>
      <c r="G560" s="5" t="s">
        <v>19</v>
      </c>
      <c r="H560" s="5">
        <v>289</v>
      </c>
      <c r="I560" s="5">
        <v>2</v>
      </c>
      <c r="J560" s="5">
        <v>578</v>
      </c>
    </row>
    <row r="561" spans="1:10" ht="15.75" customHeight="1" x14ac:dyDescent="0.25">
      <c r="A561" s="3" t="s">
        <v>606</v>
      </c>
      <c r="B561" s="4">
        <v>43264</v>
      </c>
      <c r="C561" s="5">
        <v>15</v>
      </c>
      <c r="D561" s="5" t="s">
        <v>118</v>
      </c>
      <c r="E561" s="5" t="s">
        <v>63</v>
      </c>
      <c r="F561" s="5" t="s">
        <v>13</v>
      </c>
      <c r="G561" s="5" t="s">
        <v>19</v>
      </c>
      <c r="H561" s="5">
        <v>289</v>
      </c>
      <c r="I561" s="5">
        <v>5</v>
      </c>
      <c r="J561" s="5">
        <v>1445</v>
      </c>
    </row>
    <row r="562" spans="1:10" ht="15.75" customHeight="1" x14ac:dyDescent="0.25">
      <c r="A562" s="3" t="s">
        <v>607</v>
      </c>
      <c r="B562" s="4">
        <v>43265</v>
      </c>
      <c r="C562" s="5">
        <v>13</v>
      </c>
      <c r="D562" s="5" t="s">
        <v>33</v>
      </c>
      <c r="E562" s="5" t="s">
        <v>12</v>
      </c>
      <c r="F562" s="5" t="s">
        <v>13</v>
      </c>
      <c r="G562" s="5" t="s">
        <v>19</v>
      </c>
      <c r="H562" s="5">
        <v>289</v>
      </c>
      <c r="I562" s="5">
        <v>3</v>
      </c>
      <c r="J562" s="5">
        <v>867</v>
      </c>
    </row>
    <row r="563" spans="1:10" ht="15.75" customHeight="1" x14ac:dyDescent="0.25">
      <c r="A563" s="3" t="s">
        <v>608</v>
      </c>
      <c r="B563" s="4">
        <v>43266</v>
      </c>
      <c r="C563" s="5">
        <v>17</v>
      </c>
      <c r="D563" s="5" t="s">
        <v>35</v>
      </c>
      <c r="E563" s="5" t="s">
        <v>36</v>
      </c>
      <c r="F563" s="5" t="s">
        <v>28</v>
      </c>
      <c r="G563" s="5" t="s">
        <v>19</v>
      </c>
      <c r="H563" s="5">
        <v>289</v>
      </c>
      <c r="I563" s="5">
        <v>6</v>
      </c>
      <c r="J563" s="5">
        <v>1734</v>
      </c>
    </row>
    <row r="564" spans="1:10" ht="15.75" customHeight="1" x14ac:dyDescent="0.25">
      <c r="A564" s="3" t="s">
        <v>609</v>
      </c>
      <c r="B564" s="4">
        <v>43267</v>
      </c>
      <c r="C564" s="5">
        <v>13</v>
      </c>
      <c r="D564" s="5" t="s">
        <v>33</v>
      </c>
      <c r="E564" s="5" t="s">
        <v>12</v>
      </c>
      <c r="F564" s="5" t="s">
        <v>13</v>
      </c>
      <c r="G564" s="5" t="s">
        <v>41</v>
      </c>
      <c r="H564" s="5">
        <v>399</v>
      </c>
      <c r="I564" s="5">
        <v>0</v>
      </c>
      <c r="J564" s="5">
        <v>0</v>
      </c>
    </row>
    <row r="565" spans="1:10" ht="15.75" customHeight="1" x14ac:dyDescent="0.25">
      <c r="A565" s="3" t="s">
        <v>610</v>
      </c>
      <c r="B565" s="4">
        <v>43267</v>
      </c>
      <c r="C565" s="5">
        <v>15</v>
      </c>
      <c r="D565" s="5" t="s">
        <v>118</v>
      </c>
      <c r="E565" s="5" t="s">
        <v>12</v>
      </c>
      <c r="F565" s="5" t="s">
        <v>13</v>
      </c>
      <c r="G565" s="5" t="s">
        <v>41</v>
      </c>
      <c r="H565" s="5">
        <v>399</v>
      </c>
      <c r="I565" s="5">
        <v>6</v>
      </c>
      <c r="J565" s="5">
        <v>2394</v>
      </c>
    </row>
    <row r="566" spans="1:10" ht="15.75" customHeight="1" x14ac:dyDescent="0.25">
      <c r="A566" s="3" t="s">
        <v>611</v>
      </c>
      <c r="B566" s="4">
        <v>43267</v>
      </c>
      <c r="C566" s="5">
        <v>1</v>
      </c>
      <c r="D566" s="5" t="s">
        <v>16</v>
      </c>
      <c r="E566" s="5" t="s">
        <v>17</v>
      </c>
      <c r="F566" s="5" t="s">
        <v>18</v>
      </c>
      <c r="G566" s="5" t="s">
        <v>14</v>
      </c>
      <c r="H566" s="5">
        <v>199</v>
      </c>
      <c r="I566" s="5">
        <v>0</v>
      </c>
      <c r="J566" s="5">
        <v>0</v>
      </c>
    </row>
    <row r="567" spans="1:10" ht="15.75" customHeight="1" x14ac:dyDescent="0.25">
      <c r="A567" s="3" t="s">
        <v>612</v>
      </c>
      <c r="B567" s="4">
        <v>43267</v>
      </c>
      <c r="C567" s="5">
        <v>10</v>
      </c>
      <c r="D567" s="5" t="s">
        <v>58</v>
      </c>
      <c r="E567" s="5" t="s">
        <v>22</v>
      </c>
      <c r="F567" s="5" t="s">
        <v>23</v>
      </c>
      <c r="G567" s="5" t="s">
        <v>24</v>
      </c>
      <c r="H567" s="5">
        <v>159</v>
      </c>
      <c r="I567" s="5">
        <v>8</v>
      </c>
      <c r="J567" s="5">
        <v>1272</v>
      </c>
    </row>
    <row r="568" spans="1:10" ht="15.75" customHeight="1" x14ac:dyDescent="0.25">
      <c r="A568" s="3" t="s">
        <v>613</v>
      </c>
      <c r="B568" s="4">
        <v>43267</v>
      </c>
      <c r="C568" s="5">
        <v>1</v>
      </c>
      <c r="D568" s="5" t="s">
        <v>16</v>
      </c>
      <c r="E568" s="5" t="s">
        <v>68</v>
      </c>
      <c r="F568" s="5" t="s">
        <v>18</v>
      </c>
      <c r="G568" s="5" t="s">
        <v>24</v>
      </c>
      <c r="H568" s="5">
        <v>159</v>
      </c>
      <c r="I568" s="5">
        <v>8</v>
      </c>
      <c r="J568" s="5">
        <v>1272</v>
      </c>
    </row>
    <row r="569" spans="1:10" ht="15.75" customHeight="1" x14ac:dyDescent="0.25">
      <c r="A569" s="3" t="s">
        <v>614</v>
      </c>
      <c r="B569" s="4">
        <v>43267</v>
      </c>
      <c r="C569" s="5">
        <v>14</v>
      </c>
      <c r="D569" s="5" t="s">
        <v>38</v>
      </c>
      <c r="E569" s="5" t="s">
        <v>63</v>
      </c>
      <c r="F569" s="5" t="s">
        <v>13</v>
      </c>
      <c r="G569" s="5" t="s">
        <v>41</v>
      </c>
      <c r="H569" s="5">
        <v>399</v>
      </c>
      <c r="I569" s="5">
        <v>0</v>
      </c>
      <c r="J569" s="5">
        <v>0</v>
      </c>
    </row>
    <row r="570" spans="1:10" ht="15.75" customHeight="1" x14ac:dyDescent="0.25">
      <c r="A570" s="3" t="s">
        <v>615</v>
      </c>
      <c r="B570" s="4">
        <v>43268</v>
      </c>
      <c r="C570" s="5">
        <v>18</v>
      </c>
      <c r="D570" s="5" t="s">
        <v>26</v>
      </c>
      <c r="E570" s="5" t="s">
        <v>27</v>
      </c>
      <c r="F570" s="5" t="s">
        <v>28</v>
      </c>
      <c r="G570" s="5" t="s">
        <v>24</v>
      </c>
      <c r="H570" s="5">
        <v>159</v>
      </c>
      <c r="I570" s="5">
        <v>7</v>
      </c>
      <c r="J570" s="5">
        <v>1113</v>
      </c>
    </row>
    <row r="571" spans="1:10" ht="15.75" customHeight="1" x14ac:dyDescent="0.25">
      <c r="A571" s="3" t="s">
        <v>616</v>
      </c>
      <c r="B571" s="4">
        <v>43269</v>
      </c>
      <c r="C571" s="5">
        <v>3</v>
      </c>
      <c r="D571" s="5" t="s">
        <v>43</v>
      </c>
      <c r="E571" s="5" t="s">
        <v>68</v>
      </c>
      <c r="F571" s="5" t="s">
        <v>18</v>
      </c>
      <c r="G571" s="5" t="s">
        <v>19</v>
      </c>
      <c r="H571" s="5">
        <v>289</v>
      </c>
      <c r="I571" s="5">
        <v>3</v>
      </c>
      <c r="J571" s="5">
        <v>867</v>
      </c>
    </row>
    <row r="572" spans="1:10" ht="15.75" customHeight="1" x14ac:dyDescent="0.25">
      <c r="A572" s="3" t="s">
        <v>617</v>
      </c>
      <c r="B572" s="4">
        <v>43269</v>
      </c>
      <c r="C572" s="5">
        <v>3</v>
      </c>
      <c r="D572" s="5" t="s">
        <v>43</v>
      </c>
      <c r="E572" s="5" t="s">
        <v>68</v>
      </c>
      <c r="F572" s="5" t="s">
        <v>18</v>
      </c>
      <c r="G572" s="5" t="s">
        <v>19</v>
      </c>
      <c r="H572" s="5">
        <v>289</v>
      </c>
      <c r="I572" s="5">
        <v>1</v>
      </c>
      <c r="J572" s="5">
        <v>289</v>
      </c>
    </row>
    <row r="573" spans="1:10" ht="15.75" customHeight="1" x14ac:dyDescent="0.25">
      <c r="A573" s="3" t="s">
        <v>618</v>
      </c>
      <c r="B573" s="4">
        <v>43269</v>
      </c>
      <c r="C573" s="5">
        <v>11</v>
      </c>
      <c r="D573" s="5" t="s">
        <v>11</v>
      </c>
      <c r="E573" s="5" t="s">
        <v>63</v>
      </c>
      <c r="F573" s="5" t="s">
        <v>13</v>
      </c>
      <c r="G573" s="5" t="s">
        <v>24</v>
      </c>
      <c r="H573" s="5">
        <v>159</v>
      </c>
      <c r="I573" s="5">
        <v>4</v>
      </c>
      <c r="J573" s="5">
        <v>636</v>
      </c>
    </row>
    <row r="574" spans="1:10" ht="15.75" customHeight="1" x14ac:dyDescent="0.25">
      <c r="A574" s="3" t="s">
        <v>619</v>
      </c>
      <c r="B574" s="4">
        <v>43270</v>
      </c>
      <c r="C574" s="5">
        <v>20</v>
      </c>
      <c r="D574" s="5" t="s">
        <v>40</v>
      </c>
      <c r="E574" s="5" t="s">
        <v>27</v>
      </c>
      <c r="F574" s="5" t="s">
        <v>28</v>
      </c>
      <c r="G574" s="5" t="s">
        <v>41</v>
      </c>
      <c r="H574" s="5">
        <v>399</v>
      </c>
      <c r="I574" s="5">
        <v>5</v>
      </c>
      <c r="J574" s="5">
        <v>1995</v>
      </c>
    </row>
    <row r="575" spans="1:10" ht="15.75" customHeight="1" x14ac:dyDescent="0.25">
      <c r="A575" s="3" t="s">
        <v>620</v>
      </c>
      <c r="B575" s="4">
        <v>43271</v>
      </c>
      <c r="C575" s="5">
        <v>5</v>
      </c>
      <c r="D575" s="5" t="s">
        <v>60</v>
      </c>
      <c r="E575" s="5" t="s">
        <v>17</v>
      </c>
      <c r="F575" s="5" t="s">
        <v>18</v>
      </c>
      <c r="G575" s="5" t="s">
        <v>24</v>
      </c>
      <c r="H575" s="5">
        <v>159</v>
      </c>
      <c r="I575" s="5">
        <v>3</v>
      </c>
      <c r="J575" s="5">
        <v>477</v>
      </c>
    </row>
    <row r="576" spans="1:10" ht="15.75" customHeight="1" x14ac:dyDescent="0.25">
      <c r="A576" s="3" t="s">
        <v>621</v>
      </c>
      <c r="B576" s="4">
        <v>43271</v>
      </c>
      <c r="C576" s="5">
        <v>18</v>
      </c>
      <c r="D576" s="5" t="s">
        <v>26</v>
      </c>
      <c r="E576" s="5" t="s">
        <v>36</v>
      </c>
      <c r="F576" s="5" t="s">
        <v>28</v>
      </c>
      <c r="G576" s="5" t="s">
        <v>31</v>
      </c>
      <c r="H576" s="5">
        <v>69</v>
      </c>
      <c r="I576" s="5">
        <v>1</v>
      </c>
      <c r="J576" s="5">
        <v>69</v>
      </c>
    </row>
    <row r="577" spans="1:10" ht="15.75" customHeight="1" x14ac:dyDescent="0.25">
      <c r="A577" s="3" t="s">
        <v>622</v>
      </c>
      <c r="B577" s="4">
        <v>43271</v>
      </c>
      <c r="C577" s="5">
        <v>4</v>
      </c>
      <c r="D577" s="5" t="s">
        <v>51</v>
      </c>
      <c r="E577" s="5" t="s">
        <v>68</v>
      </c>
      <c r="F577" s="5" t="s">
        <v>18</v>
      </c>
      <c r="G577" s="5" t="s">
        <v>31</v>
      </c>
      <c r="H577" s="5">
        <v>69</v>
      </c>
      <c r="I577" s="5">
        <v>3</v>
      </c>
      <c r="J577" s="5">
        <v>207</v>
      </c>
    </row>
    <row r="578" spans="1:10" ht="15.75" customHeight="1" x14ac:dyDescent="0.25">
      <c r="A578" s="3" t="s">
        <v>623</v>
      </c>
      <c r="B578" s="4">
        <v>43271</v>
      </c>
      <c r="C578" s="5">
        <v>12</v>
      </c>
      <c r="D578" s="5" t="s">
        <v>66</v>
      </c>
      <c r="E578" s="5" t="s">
        <v>12</v>
      </c>
      <c r="F578" s="5" t="s">
        <v>13</v>
      </c>
      <c r="G578" s="5" t="s">
        <v>24</v>
      </c>
      <c r="H578" s="5">
        <v>159</v>
      </c>
      <c r="I578" s="5">
        <v>6</v>
      </c>
      <c r="J578" s="5">
        <v>954</v>
      </c>
    </row>
    <row r="579" spans="1:10" ht="15.75" customHeight="1" x14ac:dyDescent="0.25">
      <c r="A579" s="3" t="s">
        <v>624</v>
      </c>
      <c r="B579" s="4">
        <v>43272</v>
      </c>
      <c r="C579" s="5">
        <v>14</v>
      </c>
      <c r="D579" s="5" t="s">
        <v>38</v>
      </c>
      <c r="E579" s="5" t="s">
        <v>12</v>
      </c>
      <c r="F579" s="5" t="s">
        <v>13</v>
      </c>
      <c r="G579" s="5" t="s">
        <v>41</v>
      </c>
      <c r="H579" s="5">
        <v>399</v>
      </c>
      <c r="I579" s="5">
        <v>9</v>
      </c>
      <c r="J579" s="5">
        <v>3591</v>
      </c>
    </row>
    <row r="580" spans="1:10" ht="15.75" customHeight="1" x14ac:dyDescent="0.25">
      <c r="A580" s="3" t="s">
        <v>625</v>
      </c>
      <c r="B580" s="4">
        <v>43273</v>
      </c>
      <c r="C580" s="5">
        <v>7</v>
      </c>
      <c r="D580" s="5" t="s">
        <v>88</v>
      </c>
      <c r="E580" s="5" t="s">
        <v>22</v>
      </c>
      <c r="F580" s="5" t="s">
        <v>23</v>
      </c>
      <c r="G580" s="5" t="s">
        <v>41</v>
      </c>
      <c r="H580" s="5">
        <v>399</v>
      </c>
      <c r="I580" s="5">
        <v>0</v>
      </c>
      <c r="J580" s="5">
        <v>0</v>
      </c>
    </row>
    <row r="581" spans="1:10" ht="15.75" customHeight="1" x14ac:dyDescent="0.25">
      <c r="A581" s="3" t="s">
        <v>626</v>
      </c>
      <c r="B581" s="4">
        <v>43273</v>
      </c>
      <c r="C581" s="5">
        <v>15</v>
      </c>
      <c r="D581" s="5" t="s">
        <v>118</v>
      </c>
      <c r="E581" s="5" t="s">
        <v>63</v>
      </c>
      <c r="F581" s="5" t="s">
        <v>13</v>
      </c>
      <c r="G581" s="5" t="s">
        <v>24</v>
      </c>
      <c r="H581" s="5">
        <v>159</v>
      </c>
      <c r="I581" s="5">
        <v>6</v>
      </c>
      <c r="J581" s="5">
        <v>954</v>
      </c>
    </row>
    <row r="582" spans="1:10" ht="15.75" customHeight="1" x14ac:dyDescent="0.25">
      <c r="A582" s="3" t="s">
        <v>627</v>
      </c>
      <c r="B582" s="4">
        <v>43273</v>
      </c>
      <c r="C582" s="5">
        <v>15</v>
      </c>
      <c r="D582" s="5" t="s">
        <v>118</v>
      </c>
      <c r="E582" s="5" t="s">
        <v>12</v>
      </c>
      <c r="F582" s="5" t="s">
        <v>13</v>
      </c>
      <c r="G582" s="5" t="s">
        <v>24</v>
      </c>
      <c r="H582" s="5">
        <v>159</v>
      </c>
      <c r="I582" s="5">
        <v>8</v>
      </c>
      <c r="J582" s="5">
        <v>1272</v>
      </c>
    </row>
    <row r="583" spans="1:10" ht="15.75" customHeight="1" x14ac:dyDescent="0.25">
      <c r="A583" s="3" t="s">
        <v>628</v>
      </c>
      <c r="B583" s="4">
        <v>43273</v>
      </c>
      <c r="C583" s="5">
        <v>15</v>
      </c>
      <c r="D583" s="5" t="s">
        <v>118</v>
      </c>
      <c r="E583" s="5" t="s">
        <v>63</v>
      </c>
      <c r="F583" s="5" t="s">
        <v>13</v>
      </c>
      <c r="G583" s="5" t="s">
        <v>41</v>
      </c>
      <c r="H583" s="5">
        <v>399</v>
      </c>
      <c r="I583" s="5">
        <v>4</v>
      </c>
      <c r="J583" s="5">
        <v>1596</v>
      </c>
    </row>
    <row r="584" spans="1:10" ht="15.75" customHeight="1" x14ac:dyDescent="0.25">
      <c r="A584" s="3" t="s">
        <v>629</v>
      </c>
      <c r="B584" s="4">
        <v>43273</v>
      </c>
      <c r="C584" s="5">
        <v>10</v>
      </c>
      <c r="D584" s="5" t="s">
        <v>58</v>
      </c>
      <c r="E584" s="5" t="s">
        <v>46</v>
      </c>
      <c r="F584" s="5" t="s">
        <v>23</v>
      </c>
      <c r="G584" s="5" t="s">
        <v>41</v>
      </c>
      <c r="H584" s="5">
        <v>399</v>
      </c>
      <c r="I584" s="5">
        <v>3</v>
      </c>
      <c r="J584" s="5">
        <v>1197</v>
      </c>
    </row>
    <row r="585" spans="1:10" ht="15.75" customHeight="1" x14ac:dyDescent="0.25">
      <c r="A585" s="3" t="s">
        <v>630</v>
      </c>
      <c r="B585" s="4">
        <v>43273</v>
      </c>
      <c r="C585" s="5">
        <v>18</v>
      </c>
      <c r="D585" s="5" t="s">
        <v>26</v>
      </c>
      <c r="E585" s="5" t="s">
        <v>36</v>
      </c>
      <c r="F585" s="5" t="s">
        <v>28</v>
      </c>
      <c r="G585" s="5" t="s">
        <v>31</v>
      </c>
      <c r="H585" s="5">
        <v>69</v>
      </c>
      <c r="I585" s="5">
        <v>0</v>
      </c>
      <c r="J585" s="5">
        <v>0</v>
      </c>
    </row>
    <row r="586" spans="1:10" ht="15.75" customHeight="1" x14ac:dyDescent="0.25">
      <c r="A586" s="3" t="s">
        <v>631</v>
      </c>
      <c r="B586" s="4">
        <v>43273</v>
      </c>
      <c r="C586" s="5">
        <v>5</v>
      </c>
      <c r="D586" s="5" t="s">
        <v>60</v>
      </c>
      <c r="E586" s="5" t="s">
        <v>17</v>
      </c>
      <c r="F586" s="5" t="s">
        <v>18</v>
      </c>
      <c r="G586" s="5" t="s">
        <v>14</v>
      </c>
      <c r="H586" s="5">
        <v>199</v>
      </c>
      <c r="I586" s="5">
        <v>1</v>
      </c>
      <c r="J586" s="5">
        <v>199</v>
      </c>
    </row>
    <row r="587" spans="1:10" ht="15.75" customHeight="1" x14ac:dyDescent="0.25">
      <c r="A587" s="3" t="s">
        <v>632</v>
      </c>
      <c r="B587" s="4">
        <v>43273</v>
      </c>
      <c r="C587" s="5">
        <v>4</v>
      </c>
      <c r="D587" s="5" t="s">
        <v>51</v>
      </c>
      <c r="E587" s="5" t="s">
        <v>17</v>
      </c>
      <c r="F587" s="5" t="s">
        <v>18</v>
      </c>
      <c r="G587" s="5" t="s">
        <v>19</v>
      </c>
      <c r="H587" s="5">
        <v>289</v>
      </c>
      <c r="I587" s="5">
        <v>5</v>
      </c>
      <c r="J587" s="5">
        <v>1445</v>
      </c>
    </row>
    <row r="588" spans="1:10" ht="15.75" customHeight="1" x14ac:dyDescent="0.25">
      <c r="A588" s="3" t="s">
        <v>633</v>
      </c>
      <c r="B588" s="4">
        <v>43273</v>
      </c>
      <c r="C588" s="5">
        <v>20</v>
      </c>
      <c r="D588" s="5" t="s">
        <v>40</v>
      </c>
      <c r="E588" s="5" t="s">
        <v>36</v>
      </c>
      <c r="F588" s="5" t="s">
        <v>28</v>
      </c>
      <c r="G588" s="5" t="s">
        <v>31</v>
      </c>
      <c r="H588" s="5">
        <v>69</v>
      </c>
      <c r="I588" s="5">
        <v>3</v>
      </c>
      <c r="J588" s="5">
        <v>207</v>
      </c>
    </row>
    <row r="589" spans="1:10" ht="15.75" customHeight="1" x14ac:dyDescent="0.25">
      <c r="A589" s="3" t="s">
        <v>634</v>
      </c>
      <c r="B589" s="4">
        <v>43274</v>
      </c>
      <c r="C589" s="5">
        <v>17</v>
      </c>
      <c r="D589" s="5" t="s">
        <v>35</v>
      </c>
      <c r="E589" s="5" t="s">
        <v>27</v>
      </c>
      <c r="F589" s="5" t="s">
        <v>28</v>
      </c>
      <c r="G589" s="5" t="s">
        <v>31</v>
      </c>
      <c r="H589" s="5">
        <v>69</v>
      </c>
      <c r="I589" s="5">
        <v>1</v>
      </c>
      <c r="J589" s="5">
        <v>69</v>
      </c>
    </row>
    <row r="590" spans="1:10" ht="15.75" customHeight="1" x14ac:dyDescent="0.25">
      <c r="A590" s="3" t="s">
        <v>635</v>
      </c>
      <c r="B590" s="4">
        <v>43275</v>
      </c>
      <c r="C590" s="5">
        <v>5</v>
      </c>
      <c r="D590" s="5" t="s">
        <v>60</v>
      </c>
      <c r="E590" s="5" t="s">
        <v>17</v>
      </c>
      <c r="F590" s="5" t="s">
        <v>18</v>
      </c>
      <c r="G590" s="5" t="s">
        <v>41</v>
      </c>
      <c r="H590" s="5">
        <v>399</v>
      </c>
      <c r="I590" s="5">
        <v>3</v>
      </c>
      <c r="J590" s="5">
        <v>1197</v>
      </c>
    </row>
    <row r="591" spans="1:10" ht="15.75" customHeight="1" x14ac:dyDescent="0.25">
      <c r="A591" s="3" t="s">
        <v>636</v>
      </c>
      <c r="B591" s="4">
        <v>43275</v>
      </c>
      <c r="C591" s="5">
        <v>18</v>
      </c>
      <c r="D591" s="5" t="s">
        <v>26</v>
      </c>
      <c r="E591" s="5" t="s">
        <v>36</v>
      </c>
      <c r="F591" s="5" t="s">
        <v>28</v>
      </c>
      <c r="G591" s="5" t="s">
        <v>24</v>
      </c>
      <c r="H591" s="5">
        <v>159</v>
      </c>
      <c r="I591" s="5">
        <v>5</v>
      </c>
      <c r="J591" s="5">
        <v>795</v>
      </c>
    </row>
    <row r="592" spans="1:10" ht="15.75" customHeight="1" x14ac:dyDescent="0.25">
      <c r="A592" s="3" t="s">
        <v>637</v>
      </c>
      <c r="B592" s="4">
        <v>43276</v>
      </c>
      <c r="C592" s="5">
        <v>4</v>
      </c>
      <c r="D592" s="5" t="s">
        <v>51</v>
      </c>
      <c r="E592" s="5" t="s">
        <v>68</v>
      </c>
      <c r="F592" s="5" t="s">
        <v>18</v>
      </c>
      <c r="G592" s="5" t="s">
        <v>19</v>
      </c>
      <c r="H592" s="5">
        <v>289</v>
      </c>
      <c r="I592" s="5">
        <v>3</v>
      </c>
      <c r="J592" s="5">
        <v>867</v>
      </c>
    </row>
    <row r="593" spans="1:10" ht="15.75" customHeight="1" x14ac:dyDescent="0.25">
      <c r="A593" s="3" t="s">
        <v>638</v>
      </c>
      <c r="B593" s="4">
        <v>43277</v>
      </c>
      <c r="C593" s="5">
        <v>6</v>
      </c>
      <c r="D593" s="5" t="s">
        <v>48</v>
      </c>
      <c r="E593" s="5" t="s">
        <v>46</v>
      </c>
      <c r="F593" s="5" t="s">
        <v>23</v>
      </c>
      <c r="G593" s="5" t="s">
        <v>19</v>
      </c>
      <c r="H593" s="5">
        <v>289</v>
      </c>
      <c r="I593" s="5">
        <v>9</v>
      </c>
      <c r="J593" s="5">
        <v>2601</v>
      </c>
    </row>
    <row r="594" spans="1:10" ht="15.75" customHeight="1" x14ac:dyDescent="0.25">
      <c r="A594" s="3" t="s">
        <v>639</v>
      </c>
      <c r="B594" s="4">
        <v>43277</v>
      </c>
      <c r="C594" s="5">
        <v>17</v>
      </c>
      <c r="D594" s="5" t="s">
        <v>35</v>
      </c>
      <c r="E594" s="5" t="s">
        <v>27</v>
      </c>
      <c r="F594" s="5" t="s">
        <v>28</v>
      </c>
      <c r="G594" s="5" t="s">
        <v>31</v>
      </c>
      <c r="H594" s="5">
        <v>69</v>
      </c>
      <c r="I594" s="5">
        <v>9</v>
      </c>
      <c r="J594" s="5">
        <v>621</v>
      </c>
    </row>
    <row r="595" spans="1:10" ht="15.75" customHeight="1" x14ac:dyDescent="0.25">
      <c r="A595" s="3" t="s">
        <v>640</v>
      </c>
      <c r="B595" s="4">
        <v>43277</v>
      </c>
      <c r="C595" s="5">
        <v>2</v>
      </c>
      <c r="D595" s="5" t="s">
        <v>106</v>
      </c>
      <c r="E595" s="5" t="s">
        <v>68</v>
      </c>
      <c r="F595" s="5" t="s">
        <v>18</v>
      </c>
      <c r="G595" s="5" t="s">
        <v>19</v>
      </c>
      <c r="H595" s="5">
        <v>289</v>
      </c>
      <c r="I595" s="5">
        <v>1</v>
      </c>
      <c r="J595" s="5">
        <v>289</v>
      </c>
    </row>
    <row r="596" spans="1:10" ht="15.75" customHeight="1" x14ac:dyDescent="0.25">
      <c r="A596" s="3" t="s">
        <v>641</v>
      </c>
      <c r="B596" s="4">
        <v>43277</v>
      </c>
      <c r="C596" s="5">
        <v>10</v>
      </c>
      <c r="D596" s="5" t="s">
        <v>58</v>
      </c>
      <c r="E596" s="5" t="s">
        <v>46</v>
      </c>
      <c r="F596" s="5" t="s">
        <v>23</v>
      </c>
      <c r="G596" s="5" t="s">
        <v>14</v>
      </c>
      <c r="H596" s="5">
        <v>199</v>
      </c>
      <c r="I596" s="5">
        <v>6</v>
      </c>
      <c r="J596" s="5">
        <v>1194</v>
      </c>
    </row>
    <row r="597" spans="1:10" ht="15.75" customHeight="1" x14ac:dyDescent="0.25">
      <c r="A597" s="3" t="s">
        <v>642</v>
      </c>
      <c r="B597" s="4">
        <v>43277</v>
      </c>
      <c r="C597" s="5">
        <v>11</v>
      </c>
      <c r="D597" s="5" t="s">
        <v>11</v>
      </c>
      <c r="E597" s="5" t="s">
        <v>63</v>
      </c>
      <c r="F597" s="5" t="s">
        <v>13</v>
      </c>
      <c r="G597" s="5" t="s">
        <v>41</v>
      </c>
      <c r="H597" s="5">
        <v>399</v>
      </c>
      <c r="I597" s="5">
        <v>9</v>
      </c>
      <c r="J597" s="5">
        <v>3591</v>
      </c>
    </row>
    <row r="598" spans="1:10" ht="15.75" customHeight="1" x14ac:dyDescent="0.25">
      <c r="A598" s="3" t="s">
        <v>643</v>
      </c>
      <c r="B598" s="4">
        <v>43278</v>
      </c>
      <c r="C598" s="5">
        <v>4</v>
      </c>
      <c r="D598" s="5" t="s">
        <v>51</v>
      </c>
      <c r="E598" s="5" t="s">
        <v>17</v>
      </c>
      <c r="F598" s="5" t="s">
        <v>18</v>
      </c>
      <c r="G598" s="5" t="s">
        <v>31</v>
      </c>
      <c r="H598" s="5">
        <v>69</v>
      </c>
      <c r="I598" s="5">
        <v>8</v>
      </c>
      <c r="J598" s="5">
        <v>552</v>
      </c>
    </row>
    <row r="599" spans="1:10" ht="15.75" customHeight="1" x14ac:dyDescent="0.25">
      <c r="A599" s="3" t="s">
        <v>644</v>
      </c>
      <c r="B599" s="4">
        <v>43279</v>
      </c>
      <c r="C599" s="5">
        <v>10</v>
      </c>
      <c r="D599" s="5" t="s">
        <v>58</v>
      </c>
      <c r="E599" s="5" t="s">
        <v>22</v>
      </c>
      <c r="F599" s="5" t="s">
        <v>23</v>
      </c>
      <c r="G599" s="5" t="s">
        <v>41</v>
      </c>
      <c r="H599" s="5">
        <v>399</v>
      </c>
      <c r="I599" s="5">
        <v>9</v>
      </c>
      <c r="J599" s="5">
        <v>3591</v>
      </c>
    </row>
    <row r="600" spans="1:10" ht="15.75" customHeight="1" x14ac:dyDescent="0.25">
      <c r="A600" s="3" t="s">
        <v>645</v>
      </c>
      <c r="B600" s="4">
        <v>43279</v>
      </c>
      <c r="C600" s="5">
        <v>2</v>
      </c>
      <c r="D600" s="5" t="s">
        <v>106</v>
      </c>
      <c r="E600" s="5" t="s">
        <v>17</v>
      </c>
      <c r="F600" s="5" t="s">
        <v>18</v>
      </c>
      <c r="G600" s="5" t="s">
        <v>24</v>
      </c>
      <c r="H600" s="5">
        <v>159</v>
      </c>
      <c r="I600" s="5">
        <v>5</v>
      </c>
      <c r="J600" s="5">
        <v>795</v>
      </c>
    </row>
    <row r="601" spans="1:10" ht="15.75" customHeight="1" x14ac:dyDescent="0.25">
      <c r="A601" s="3" t="s">
        <v>646</v>
      </c>
      <c r="B601" s="4">
        <v>43279</v>
      </c>
      <c r="C601" s="5">
        <v>5</v>
      </c>
      <c r="D601" s="5" t="s">
        <v>60</v>
      </c>
      <c r="E601" s="5" t="s">
        <v>17</v>
      </c>
      <c r="F601" s="5" t="s">
        <v>18</v>
      </c>
      <c r="G601" s="5" t="s">
        <v>19</v>
      </c>
      <c r="H601" s="5">
        <v>289</v>
      </c>
      <c r="I601" s="5">
        <v>0</v>
      </c>
      <c r="J601" s="5">
        <v>0</v>
      </c>
    </row>
    <row r="602" spans="1:10" ht="15.75" customHeight="1" x14ac:dyDescent="0.25">
      <c r="A602" s="3" t="s">
        <v>647</v>
      </c>
      <c r="B602" s="4">
        <v>43279</v>
      </c>
      <c r="C602" s="5">
        <v>10</v>
      </c>
      <c r="D602" s="5" t="s">
        <v>58</v>
      </c>
      <c r="E602" s="5" t="s">
        <v>46</v>
      </c>
      <c r="F602" s="5" t="s">
        <v>23</v>
      </c>
      <c r="G602" s="5" t="s">
        <v>31</v>
      </c>
      <c r="H602" s="5">
        <v>69</v>
      </c>
      <c r="I602" s="5">
        <v>3</v>
      </c>
      <c r="J602" s="5">
        <v>207</v>
      </c>
    </row>
    <row r="603" spans="1:10" ht="15.75" customHeight="1" x14ac:dyDescent="0.25">
      <c r="A603" s="3" t="s">
        <v>648</v>
      </c>
      <c r="B603" s="4">
        <v>43279</v>
      </c>
      <c r="C603" s="5">
        <v>12</v>
      </c>
      <c r="D603" s="5" t="s">
        <v>66</v>
      </c>
      <c r="E603" s="5" t="s">
        <v>63</v>
      </c>
      <c r="F603" s="5" t="s">
        <v>13</v>
      </c>
      <c r="G603" s="5" t="s">
        <v>14</v>
      </c>
      <c r="H603" s="5">
        <v>199</v>
      </c>
      <c r="I603" s="5">
        <v>3</v>
      </c>
      <c r="J603" s="5">
        <v>597</v>
      </c>
    </row>
    <row r="604" spans="1:10" ht="15.75" customHeight="1" x14ac:dyDescent="0.25">
      <c r="A604" s="3" t="s">
        <v>649</v>
      </c>
      <c r="B604" s="4">
        <v>43279</v>
      </c>
      <c r="C604" s="5">
        <v>11</v>
      </c>
      <c r="D604" s="5" t="s">
        <v>11</v>
      </c>
      <c r="E604" s="5" t="s">
        <v>12</v>
      </c>
      <c r="F604" s="5" t="s">
        <v>13</v>
      </c>
      <c r="G604" s="5" t="s">
        <v>19</v>
      </c>
      <c r="H604" s="5">
        <v>289</v>
      </c>
      <c r="I604" s="5">
        <v>7</v>
      </c>
      <c r="J604" s="5">
        <v>2023</v>
      </c>
    </row>
    <row r="605" spans="1:10" ht="15.75" customHeight="1" x14ac:dyDescent="0.25">
      <c r="A605" s="3" t="s">
        <v>650</v>
      </c>
      <c r="B605" s="4">
        <v>43279</v>
      </c>
      <c r="C605" s="5">
        <v>1</v>
      </c>
      <c r="D605" s="5" t="s">
        <v>16</v>
      </c>
      <c r="E605" s="5" t="s">
        <v>68</v>
      </c>
      <c r="F605" s="5" t="s">
        <v>18</v>
      </c>
      <c r="G605" s="5" t="s">
        <v>19</v>
      </c>
      <c r="H605" s="5">
        <v>289</v>
      </c>
      <c r="I605" s="5">
        <v>8</v>
      </c>
      <c r="J605" s="5">
        <v>2312</v>
      </c>
    </row>
    <row r="606" spans="1:10" ht="15.75" customHeight="1" x14ac:dyDescent="0.25">
      <c r="A606" s="3" t="s">
        <v>651</v>
      </c>
      <c r="B606" s="4">
        <v>43280</v>
      </c>
      <c r="C606" s="5">
        <v>15</v>
      </c>
      <c r="D606" s="5" t="s">
        <v>118</v>
      </c>
      <c r="E606" s="5" t="s">
        <v>63</v>
      </c>
      <c r="F606" s="5" t="s">
        <v>13</v>
      </c>
      <c r="G606" s="5" t="s">
        <v>24</v>
      </c>
      <c r="H606" s="5">
        <v>159</v>
      </c>
      <c r="I606" s="5">
        <v>5</v>
      </c>
      <c r="J606" s="5">
        <v>795</v>
      </c>
    </row>
    <row r="607" spans="1:10" ht="15.75" customHeight="1" x14ac:dyDescent="0.25">
      <c r="A607" s="3" t="s">
        <v>652</v>
      </c>
      <c r="B607" s="4">
        <v>43281</v>
      </c>
      <c r="C607" s="5">
        <v>12</v>
      </c>
      <c r="D607" s="5" t="s">
        <v>66</v>
      </c>
      <c r="E607" s="5" t="s">
        <v>12</v>
      </c>
      <c r="F607" s="5" t="s">
        <v>13</v>
      </c>
      <c r="G607" s="5" t="s">
        <v>19</v>
      </c>
      <c r="H607" s="5">
        <v>289</v>
      </c>
      <c r="I607" s="5">
        <v>3</v>
      </c>
      <c r="J607" s="5">
        <v>867</v>
      </c>
    </row>
    <row r="608" spans="1:10" ht="15.75" customHeight="1" x14ac:dyDescent="0.25">
      <c r="A608" s="3" t="s">
        <v>653</v>
      </c>
      <c r="B608" s="4">
        <v>43281</v>
      </c>
      <c r="C608" s="5">
        <v>20</v>
      </c>
      <c r="D608" s="5" t="s">
        <v>40</v>
      </c>
      <c r="E608" s="5" t="s">
        <v>27</v>
      </c>
      <c r="F608" s="5" t="s">
        <v>28</v>
      </c>
      <c r="G608" s="5" t="s">
        <v>41</v>
      </c>
      <c r="H608" s="5">
        <v>399</v>
      </c>
      <c r="I608" s="5">
        <v>7</v>
      </c>
      <c r="J608" s="5">
        <v>2793</v>
      </c>
    </row>
    <row r="609" spans="1:10" ht="15.75" customHeight="1" x14ac:dyDescent="0.25">
      <c r="A609" s="3" t="s">
        <v>654</v>
      </c>
      <c r="B609" s="4">
        <v>43281</v>
      </c>
      <c r="C609" s="5">
        <v>12</v>
      </c>
      <c r="D609" s="5" t="s">
        <v>66</v>
      </c>
      <c r="E609" s="5" t="s">
        <v>12</v>
      </c>
      <c r="F609" s="5" t="s">
        <v>13</v>
      </c>
      <c r="G609" s="5" t="s">
        <v>31</v>
      </c>
      <c r="H609" s="5">
        <v>69</v>
      </c>
      <c r="I609" s="5">
        <v>4</v>
      </c>
      <c r="J609" s="5">
        <v>276</v>
      </c>
    </row>
    <row r="610" spans="1:10" ht="15.75" customHeight="1" x14ac:dyDescent="0.25">
      <c r="A610" s="3" t="s">
        <v>655</v>
      </c>
      <c r="B610" s="4">
        <v>43281</v>
      </c>
      <c r="C610" s="5">
        <v>19</v>
      </c>
      <c r="D610" s="5" t="s">
        <v>56</v>
      </c>
      <c r="E610" s="5" t="s">
        <v>27</v>
      </c>
      <c r="F610" s="5" t="s">
        <v>28</v>
      </c>
      <c r="G610" s="5" t="s">
        <v>31</v>
      </c>
      <c r="H610" s="5">
        <v>69</v>
      </c>
      <c r="I610" s="5">
        <v>4</v>
      </c>
      <c r="J610" s="5">
        <v>276</v>
      </c>
    </row>
    <row r="611" spans="1:10" ht="15.75" customHeight="1" x14ac:dyDescent="0.25">
      <c r="A611" s="3" t="s">
        <v>656</v>
      </c>
      <c r="B611" s="4">
        <v>43282</v>
      </c>
      <c r="C611" s="5">
        <v>12</v>
      </c>
      <c r="D611" s="5" t="s">
        <v>66</v>
      </c>
      <c r="E611" s="5" t="s">
        <v>63</v>
      </c>
      <c r="F611" s="5" t="s">
        <v>13</v>
      </c>
      <c r="G611" s="5" t="s">
        <v>31</v>
      </c>
      <c r="H611" s="5">
        <v>69</v>
      </c>
      <c r="I611" s="5">
        <v>8</v>
      </c>
      <c r="J611" s="5">
        <v>552</v>
      </c>
    </row>
    <row r="612" spans="1:10" ht="15.75" customHeight="1" x14ac:dyDescent="0.25">
      <c r="A612" s="3" t="s">
        <v>657</v>
      </c>
      <c r="B612" s="4">
        <v>43282</v>
      </c>
      <c r="C612" s="5">
        <v>10</v>
      </c>
      <c r="D612" s="5" t="s">
        <v>58</v>
      </c>
      <c r="E612" s="5" t="s">
        <v>46</v>
      </c>
      <c r="F612" s="5" t="s">
        <v>23</v>
      </c>
      <c r="G612" s="5" t="s">
        <v>19</v>
      </c>
      <c r="H612" s="5">
        <v>289</v>
      </c>
      <c r="I612" s="5">
        <v>9</v>
      </c>
      <c r="J612" s="5">
        <v>2601</v>
      </c>
    </row>
    <row r="613" spans="1:10" ht="15.75" customHeight="1" x14ac:dyDescent="0.25">
      <c r="A613" s="3" t="s">
        <v>658</v>
      </c>
      <c r="B613" s="4">
        <v>43282</v>
      </c>
      <c r="C613" s="5">
        <v>17</v>
      </c>
      <c r="D613" s="5" t="s">
        <v>35</v>
      </c>
      <c r="E613" s="5" t="s">
        <v>27</v>
      </c>
      <c r="F613" s="5" t="s">
        <v>28</v>
      </c>
      <c r="G613" s="5" t="s">
        <v>19</v>
      </c>
      <c r="H613" s="5">
        <v>289</v>
      </c>
      <c r="I613" s="5">
        <v>9</v>
      </c>
      <c r="J613" s="5">
        <v>2601</v>
      </c>
    </row>
    <row r="614" spans="1:10" ht="15.75" customHeight="1" x14ac:dyDescent="0.25">
      <c r="A614" s="3" t="s">
        <v>659</v>
      </c>
      <c r="B614" s="4">
        <v>43283</v>
      </c>
      <c r="C614" s="5">
        <v>15</v>
      </c>
      <c r="D614" s="5" t="s">
        <v>118</v>
      </c>
      <c r="E614" s="5" t="s">
        <v>63</v>
      </c>
      <c r="F614" s="5" t="s">
        <v>13</v>
      </c>
      <c r="G614" s="5" t="s">
        <v>31</v>
      </c>
      <c r="H614" s="5">
        <v>69</v>
      </c>
      <c r="I614" s="5">
        <v>2</v>
      </c>
      <c r="J614" s="5">
        <v>138</v>
      </c>
    </row>
    <row r="615" spans="1:10" ht="15.75" customHeight="1" x14ac:dyDescent="0.25">
      <c r="A615" s="3" t="s">
        <v>660</v>
      </c>
      <c r="B615" s="4">
        <v>43284</v>
      </c>
      <c r="C615" s="5">
        <v>20</v>
      </c>
      <c r="D615" s="5" t="s">
        <v>40</v>
      </c>
      <c r="E615" s="5" t="s">
        <v>36</v>
      </c>
      <c r="F615" s="5" t="s">
        <v>28</v>
      </c>
      <c r="G615" s="5" t="s">
        <v>19</v>
      </c>
      <c r="H615" s="5">
        <v>289</v>
      </c>
      <c r="I615" s="5">
        <v>0</v>
      </c>
      <c r="J615" s="5">
        <v>0</v>
      </c>
    </row>
    <row r="616" spans="1:10" ht="15.75" customHeight="1" x14ac:dyDescent="0.25">
      <c r="A616" s="3" t="s">
        <v>661</v>
      </c>
      <c r="B616" s="4">
        <v>43285</v>
      </c>
      <c r="C616" s="5">
        <v>10</v>
      </c>
      <c r="D616" s="5" t="s">
        <v>58</v>
      </c>
      <c r="E616" s="5" t="s">
        <v>22</v>
      </c>
      <c r="F616" s="5" t="s">
        <v>23</v>
      </c>
      <c r="G616" s="5" t="s">
        <v>24</v>
      </c>
      <c r="H616" s="5">
        <v>159</v>
      </c>
      <c r="I616" s="5">
        <v>2</v>
      </c>
      <c r="J616" s="5">
        <v>318</v>
      </c>
    </row>
    <row r="617" spans="1:10" ht="15.75" customHeight="1" x14ac:dyDescent="0.25">
      <c r="A617" s="3" t="s">
        <v>662</v>
      </c>
      <c r="B617" s="4">
        <v>43286</v>
      </c>
      <c r="C617" s="5">
        <v>11</v>
      </c>
      <c r="D617" s="5" t="s">
        <v>11</v>
      </c>
      <c r="E617" s="5" t="s">
        <v>63</v>
      </c>
      <c r="F617" s="5" t="s">
        <v>13</v>
      </c>
      <c r="G617" s="5" t="s">
        <v>31</v>
      </c>
      <c r="H617" s="5">
        <v>69</v>
      </c>
      <c r="I617" s="5">
        <v>7</v>
      </c>
      <c r="J617" s="5">
        <v>483</v>
      </c>
    </row>
    <row r="618" spans="1:10" ht="15.75" customHeight="1" x14ac:dyDescent="0.25">
      <c r="A618" s="3" t="s">
        <v>663</v>
      </c>
      <c r="B618" s="4">
        <v>43287</v>
      </c>
      <c r="C618" s="5">
        <v>19</v>
      </c>
      <c r="D618" s="5" t="s">
        <v>56</v>
      </c>
      <c r="E618" s="5" t="s">
        <v>36</v>
      </c>
      <c r="F618" s="5" t="s">
        <v>28</v>
      </c>
      <c r="G618" s="5" t="s">
        <v>14</v>
      </c>
      <c r="H618" s="5">
        <v>199</v>
      </c>
      <c r="I618" s="5">
        <v>8</v>
      </c>
      <c r="J618" s="5">
        <v>1592</v>
      </c>
    </row>
    <row r="619" spans="1:10" ht="15.75" customHeight="1" x14ac:dyDescent="0.25">
      <c r="A619" s="3" t="s">
        <v>664</v>
      </c>
      <c r="B619" s="4">
        <v>43287</v>
      </c>
      <c r="C619" s="5">
        <v>19</v>
      </c>
      <c r="D619" s="5" t="s">
        <v>56</v>
      </c>
      <c r="E619" s="5" t="s">
        <v>36</v>
      </c>
      <c r="F619" s="5" t="s">
        <v>28</v>
      </c>
      <c r="G619" s="5" t="s">
        <v>41</v>
      </c>
      <c r="H619" s="5">
        <v>399</v>
      </c>
      <c r="I619" s="5">
        <v>0</v>
      </c>
      <c r="J619" s="5">
        <v>0</v>
      </c>
    </row>
    <row r="620" spans="1:10" ht="15.75" customHeight="1" x14ac:dyDescent="0.25">
      <c r="A620" s="3" t="s">
        <v>665</v>
      </c>
      <c r="B620" s="4">
        <v>43288</v>
      </c>
      <c r="C620" s="5">
        <v>17</v>
      </c>
      <c r="D620" s="5" t="s">
        <v>35</v>
      </c>
      <c r="E620" s="5" t="s">
        <v>36</v>
      </c>
      <c r="F620" s="5" t="s">
        <v>28</v>
      </c>
      <c r="G620" s="5" t="s">
        <v>19</v>
      </c>
      <c r="H620" s="5">
        <v>289</v>
      </c>
      <c r="I620" s="5">
        <v>6</v>
      </c>
      <c r="J620" s="5">
        <v>1734</v>
      </c>
    </row>
    <row r="621" spans="1:10" ht="15.75" customHeight="1" x14ac:dyDescent="0.25">
      <c r="A621" s="3" t="s">
        <v>666</v>
      </c>
      <c r="B621" s="4">
        <v>43288</v>
      </c>
      <c r="C621" s="5">
        <v>20</v>
      </c>
      <c r="D621" s="5" t="s">
        <v>40</v>
      </c>
      <c r="E621" s="5" t="s">
        <v>36</v>
      </c>
      <c r="F621" s="5" t="s">
        <v>28</v>
      </c>
      <c r="G621" s="5" t="s">
        <v>24</v>
      </c>
      <c r="H621" s="5">
        <v>159</v>
      </c>
      <c r="I621" s="5">
        <v>9</v>
      </c>
      <c r="J621" s="5">
        <v>1431</v>
      </c>
    </row>
    <row r="622" spans="1:10" ht="15.75" customHeight="1" x14ac:dyDescent="0.25">
      <c r="A622" s="3" t="s">
        <v>667</v>
      </c>
      <c r="B622" s="4">
        <v>43288</v>
      </c>
      <c r="C622" s="5">
        <v>10</v>
      </c>
      <c r="D622" s="5" t="s">
        <v>58</v>
      </c>
      <c r="E622" s="5" t="s">
        <v>46</v>
      </c>
      <c r="F622" s="5" t="s">
        <v>23</v>
      </c>
      <c r="G622" s="5" t="s">
        <v>24</v>
      </c>
      <c r="H622" s="5">
        <v>159</v>
      </c>
      <c r="I622" s="5">
        <v>7</v>
      </c>
      <c r="J622" s="5">
        <v>1113</v>
      </c>
    </row>
    <row r="623" spans="1:10" ht="15.75" customHeight="1" x14ac:dyDescent="0.25">
      <c r="A623" s="3" t="s">
        <v>668</v>
      </c>
      <c r="B623" s="4">
        <v>43288</v>
      </c>
      <c r="C623" s="5">
        <v>13</v>
      </c>
      <c r="D623" s="5" t="s">
        <v>33</v>
      </c>
      <c r="E623" s="5" t="s">
        <v>63</v>
      </c>
      <c r="F623" s="5" t="s">
        <v>13</v>
      </c>
      <c r="G623" s="5" t="s">
        <v>24</v>
      </c>
      <c r="H623" s="5">
        <v>159</v>
      </c>
      <c r="I623" s="5">
        <v>9</v>
      </c>
      <c r="J623" s="5">
        <v>1431</v>
      </c>
    </row>
    <row r="624" spans="1:10" ht="15.75" customHeight="1" x14ac:dyDescent="0.25">
      <c r="A624" s="3" t="s">
        <v>669</v>
      </c>
      <c r="B624" s="4">
        <v>43288</v>
      </c>
      <c r="C624" s="5">
        <v>14</v>
      </c>
      <c r="D624" s="5" t="s">
        <v>38</v>
      </c>
      <c r="E624" s="5" t="s">
        <v>63</v>
      </c>
      <c r="F624" s="5" t="s">
        <v>13</v>
      </c>
      <c r="G624" s="5" t="s">
        <v>14</v>
      </c>
      <c r="H624" s="5">
        <v>199</v>
      </c>
      <c r="I624" s="5">
        <v>0</v>
      </c>
      <c r="J624" s="5">
        <v>0</v>
      </c>
    </row>
    <row r="625" spans="1:10" ht="15.75" customHeight="1" x14ac:dyDescent="0.25">
      <c r="A625" s="3" t="s">
        <v>670</v>
      </c>
      <c r="B625" s="4">
        <v>43289</v>
      </c>
      <c r="C625" s="5">
        <v>3</v>
      </c>
      <c r="D625" s="5" t="s">
        <v>43</v>
      </c>
      <c r="E625" s="5" t="s">
        <v>68</v>
      </c>
      <c r="F625" s="5" t="s">
        <v>18</v>
      </c>
      <c r="G625" s="5" t="s">
        <v>14</v>
      </c>
      <c r="H625" s="5">
        <v>199</v>
      </c>
      <c r="I625" s="5">
        <v>4</v>
      </c>
      <c r="J625" s="5">
        <v>796</v>
      </c>
    </row>
    <row r="626" spans="1:10" ht="15.75" customHeight="1" x14ac:dyDescent="0.25">
      <c r="A626" s="3" t="s">
        <v>671</v>
      </c>
      <c r="B626" s="4">
        <v>43289</v>
      </c>
      <c r="C626" s="5">
        <v>17</v>
      </c>
      <c r="D626" s="5" t="s">
        <v>35</v>
      </c>
      <c r="E626" s="5" t="s">
        <v>27</v>
      </c>
      <c r="F626" s="5" t="s">
        <v>28</v>
      </c>
      <c r="G626" s="5" t="s">
        <v>41</v>
      </c>
      <c r="H626" s="5">
        <v>399</v>
      </c>
      <c r="I626" s="5">
        <v>8</v>
      </c>
      <c r="J626" s="5">
        <v>3192</v>
      </c>
    </row>
    <row r="627" spans="1:10" ht="15.75" customHeight="1" x14ac:dyDescent="0.25">
      <c r="A627" s="3" t="s">
        <v>672</v>
      </c>
      <c r="B627" s="4">
        <v>43289</v>
      </c>
      <c r="C627" s="5">
        <v>1</v>
      </c>
      <c r="D627" s="5" t="s">
        <v>16</v>
      </c>
      <c r="E627" s="5" t="s">
        <v>17</v>
      </c>
      <c r="F627" s="5" t="s">
        <v>18</v>
      </c>
      <c r="G627" s="5" t="s">
        <v>19</v>
      </c>
      <c r="H627" s="5">
        <v>289</v>
      </c>
      <c r="I627" s="5">
        <v>0</v>
      </c>
      <c r="J627" s="5">
        <v>0</v>
      </c>
    </row>
    <row r="628" spans="1:10" ht="15.75" customHeight="1" x14ac:dyDescent="0.25">
      <c r="A628" s="3" t="s">
        <v>673</v>
      </c>
      <c r="B628" s="4">
        <v>43289</v>
      </c>
      <c r="C628" s="5">
        <v>18</v>
      </c>
      <c r="D628" s="5" t="s">
        <v>26</v>
      </c>
      <c r="E628" s="5" t="s">
        <v>27</v>
      </c>
      <c r="F628" s="5" t="s">
        <v>28</v>
      </c>
      <c r="G628" s="5" t="s">
        <v>31</v>
      </c>
      <c r="H628" s="5">
        <v>69</v>
      </c>
      <c r="I628" s="5">
        <v>4</v>
      </c>
      <c r="J628" s="5">
        <v>276</v>
      </c>
    </row>
    <row r="629" spans="1:10" ht="15.75" customHeight="1" x14ac:dyDescent="0.25">
      <c r="A629" s="3" t="s">
        <v>674</v>
      </c>
      <c r="B629" s="4">
        <v>43289</v>
      </c>
      <c r="C629" s="5">
        <v>14</v>
      </c>
      <c r="D629" s="5" t="s">
        <v>38</v>
      </c>
      <c r="E629" s="5" t="s">
        <v>12</v>
      </c>
      <c r="F629" s="5" t="s">
        <v>13</v>
      </c>
      <c r="G629" s="5" t="s">
        <v>41</v>
      </c>
      <c r="H629" s="5">
        <v>399</v>
      </c>
      <c r="I629" s="5">
        <v>5</v>
      </c>
      <c r="J629" s="5">
        <v>1995</v>
      </c>
    </row>
    <row r="630" spans="1:10" ht="15.75" customHeight="1" x14ac:dyDescent="0.25">
      <c r="A630" s="3" t="s">
        <v>675</v>
      </c>
      <c r="B630" s="4">
        <v>43289</v>
      </c>
      <c r="C630" s="5">
        <v>2</v>
      </c>
      <c r="D630" s="5" t="s">
        <v>106</v>
      </c>
      <c r="E630" s="5" t="s">
        <v>68</v>
      </c>
      <c r="F630" s="5" t="s">
        <v>18</v>
      </c>
      <c r="G630" s="5" t="s">
        <v>31</v>
      </c>
      <c r="H630" s="5">
        <v>69</v>
      </c>
      <c r="I630" s="5">
        <v>6</v>
      </c>
      <c r="J630" s="5">
        <v>414</v>
      </c>
    </row>
    <row r="631" spans="1:10" ht="15.75" customHeight="1" x14ac:dyDescent="0.25">
      <c r="A631" s="3" t="s">
        <v>676</v>
      </c>
      <c r="B631" s="4">
        <v>43290</v>
      </c>
      <c r="C631" s="5">
        <v>10</v>
      </c>
      <c r="D631" s="5" t="s">
        <v>58</v>
      </c>
      <c r="E631" s="5" t="s">
        <v>22</v>
      </c>
      <c r="F631" s="5" t="s">
        <v>23</v>
      </c>
      <c r="G631" s="5" t="s">
        <v>24</v>
      </c>
      <c r="H631" s="5">
        <v>159</v>
      </c>
      <c r="I631" s="5">
        <v>3</v>
      </c>
      <c r="J631" s="5">
        <v>477</v>
      </c>
    </row>
    <row r="632" spans="1:10" ht="15.75" customHeight="1" x14ac:dyDescent="0.25">
      <c r="A632" s="3" t="s">
        <v>677</v>
      </c>
      <c r="B632" s="4">
        <v>43291</v>
      </c>
      <c r="C632" s="5">
        <v>13</v>
      </c>
      <c r="D632" s="5" t="s">
        <v>33</v>
      </c>
      <c r="E632" s="5" t="s">
        <v>12</v>
      </c>
      <c r="F632" s="5" t="s">
        <v>13</v>
      </c>
      <c r="G632" s="5" t="s">
        <v>14</v>
      </c>
      <c r="H632" s="5">
        <v>199</v>
      </c>
      <c r="I632" s="5">
        <v>4</v>
      </c>
      <c r="J632" s="5">
        <v>796</v>
      </c>
    </row>
    <row r="633" spans="1:10" ht="15.75" customHeight="1" x14ac:dyDescent="0.25">
      <c r="A633" s="3" t="s">
        <v>678</v>
      </c>
      <c r="B633" s="4">
        <v>43291</v>
      </c>
      <c r="C633" s="5">
        <v>17</v>
      </c>
      <c r="D633" s="5" t="s">
        <v>35</v>
      </c>
      <c r="E633" s="5" t="s">
        <v>27</v>
      </c>
      <c r="F633" s="5" t="s">
        <v>28</v>
      </c>
      <c r="G633" s="5" t="s">
        <v>31</v>
      </c>
      <c r="H633" s="5">
        <v>69</v>
      </c>
      <c r="I633" s="5">
        <v>3</v>
      </c>
      <c r="J633" s="5">
        <v>207</v>
      </c>
    </row>
    <row r="634" spans="1:10" ht="15.75" customHeight="1" x14ac:dyDescent="0.25">
      <c r="A634" s="3" t="s">
        <v>679</v>
      </c>
      <c r="B634" s="4">
        <v>43292</v>
      </c>
      <c r="C634" s="5">
        <v>20</v>
      </c>
      <c r="D634" s="5" t="s">
        <v>40</v>
      </c>
      <c r="E634" s="5" t="s">
        <v>27</v>
      </c>
      <c r="F634" s="5" t="s">
        <v>28</v>
      </c>
      <c r="G634" s="5" t="s">
        <v>24</v>
      </c>
      <c r="H634" s="5">
        <v>159</v>
      </c>
      <c r="I634" s="5">
        <v>3</v>
      </c>
      <c r="J634" s="5">
        <v>477</v>
      </c>
    </row>
    <row r="635" spans="1:10" ht="15.75" customHeight="1" x14ac:dyDescent="0.25">
      <c r="A635" s="3" t="s">
        <v>680</v>
      </c>
      <c r="B635" s="4">
        <v>43292</v>
      </c>
      <c r="C635" s="5">
        <v>5</v>
      </c>
      <c r="D635" s="5" t="s">
        <v>60</v>
      </c>
      <c r="E635" s="5" t="s">
        <v>17</v>
      </c>
      <c r="F635" s="5" t="s">
        <v>18</v>
      </c>
      <c r="G635" s="5" t="s">
        <v>41</v>
      </c>
      <c r="H635" s="5">
        <v>399</v>
      </c>
      <c r="I635" s="5">
        <v>0</v>
      </c>
      <c r="J635" s="5">
        <v>0</v>
      </c>
    </row>
    <row r="636" spans="1:10" ht="15.75" customHeight="1" x14ac:dyDescent="0.25">
      <c r="A636" s="3" t="s">
        <v>681</v>
      </c>
      <c r="B636" s="4">
        <v>43292</v>
      </c>
      <c r="C636" s="5">
        <v>3</v>
      </c>
      <c r="D636" s="5" t="s">
        <v>43</v>
      </c>
      <c r="E636" s="5" t="s">
        <v>17</v>
      </c>
      <c r="F636" s="5" t="s">
        <v>18</v>
      </c>
      <c r="G636" s="5" t="s">
        <v>24</v>
      </c>
      <c r="H636" s="5">
        <v>159</v>
      </c>
      <c r="I636" s="5">
        <v>5</v>
      </c>
      <c r="J636" s="5">
        <v>795</v>
      </c>
    </row>
    <row r="637" spans="1:10" ht="15.75" customHeight="1" x14ac:dyDescent="0.25">
      <c r="A637" s="3" t="s">
        <v>682</v>
      </c>
      <c r="B637" s="4">
        <v>43293</v>
      </c>
      <c r="C637" s="5">
        <v>16</v>
      </c>
      <c r="D637" s="5" t="s">
        <v>30</v>
      </c>
      <c r="E637" s="5" t="s">
        <v>27</v>
      </c>
      <c r="F637" s="5" t="s">
        <v>28</v>
      </c>
      <c r="G637" s="5" t="s">
        <v>31</v>
      </c>
      <c r="H637" s="5">
        <v>69</v>
      </c>
      <c r="I637" s="5">
        <v>5</v>
      </c>
      <c r="J637" s="5">
        <v>345</v>
      </c>
    </row>
    <row r="638" spans="1:10" ht="15.75" customHeight="1" x14ac:dyDescent="0.25">
      <c r="A638" s="3" t="s">
        <v>683</v>
      </c>
      <c r="B638" s="4">
        <v>43294</v>
      </c>
      <c r="C638" s="5">
        <v>17</v>
      </c>
      <c r="D638" s="5" t="s">
        <v>35</v>
      </c>
      <c r="E638" s="5" t="s">
        <v>27</v>
      </c>
      <c r="F638" s="5" t="s">
        <v>28</v>
      </c>
      <c r="G638" s="5" t="s">
        <v>24</v>
      </c>
      <c r="H638" s="5">
        <v>159</v>
      </c>
      <c r="I638" s="5">
        <v>6</v>
      </c>
      <c r="J638" s="5">
        <v>954</v>
      </c>
    </row>
    <row r="639" spans="1:10" ht="15.75" customHeight="1" x14ac:dyDescent="0.25">
      <c r="A639" s="3" t="s">
        <v>684</v>
      </c>
      <c r="B639" s="4">
        <v>43294</v>
      </c>
      <c r="C639" s="5">
        <v>11</v>
      </c>
      <c r="D639" s="5" t="s">
        <v>11</v>
      </c>
      <c r="E639" s="5" t="s">
        <v>12</v>
      </c>
      <c r="F639" s="5" t="s">
        <v>13</v>
      </c>
      <c r="G639" s="5" t="s">
        <v>24</v>
      </c>
      <c r="H639" s="5">
        <v>159</v>
      </c>
      <c r="I639" s="5">
        <v>5</v>
      </c>
      <c r="J639" s="5">
        <v>795</v>
      </c>
    </row>
    <row r="640" spans="1:10" ht="15.75" customHeight="1" x14ac:dyDescent="0.25">
      <c r="A640" s="3" t="s">
        <v>685</v>
      </c>
      <c r="B640" s="4">
        <v>43294</v>
      </c>
      <c r="C640" s="5">
        <v>16</v>
      </c>
      <c r="D640" s="5" t="s">
        <v>30</v>
      </c>
      <c r="E640" s="5" t="s">
        <v>27</v>
      </c>
      <c r="F640" s="5" t="s">
        <v>28</v>
      </c>
      <c r="G640" s="5" t="s">
        <v>41</v>
      </c>
      <c r="H640" s="5">
        <v>399</v>
      </c>
      <c r="I640" s="5">
        <v>3</v>
      </c>
      <c r="J640" s="5">
        <v>1197</v>
      </c>
    </row>
    <row r="641" spans="1:10" ht="15.75" customHeight="1" x14ac:dyDescent="0.25">
      <c r="A641" s="3" t="s">
        <v>686</v>
      </c>
      <c r="B641" s="4">
        <v>43295</v>
      </c>
      <c r="C641" s="5">
        <v>20</v>
      </c>
      <c r="D641" s="5" t="s">
        <v>40</v>
      </c>
      <c r="E641" s="5" t="s">
        <v>36</v>
      </c>
      <c r="F641" s="5" t="s">
        <v>28</v>
      </c>
      <c r="G641" s="5" t="s">
        <v>19</v>
      </c>
      <c r="H641" s="5">
        <v>289</v>
      </c>
      <c r="I641" s="5">
        <v>4</v>
      </c>
      <c r="J641" s="5">
        <v>1156</v>
      </c>
    </row>
    <row r="642" spans="1:10" ht="15.75" customHeight="1" x14ac:dyDescent="0.25">
      <c r="A642" s="3" t="s">
        <v>687</v>
      </c>
      <c r="B642" s="4">
        <v>43295</v>
      </c>
      <c r="C642" s="5">
        <v>10</v>
      </c>
      <c r="D642" s="5" t="s">
        <v>58</v>
      </c>
      <c r="E642" s="5" t="s">
        <v>46</v>
      </c>
      <c r="F642" s="5" t="s">
        <v>23</v>
      </c>
      <c r="G642" s="5" t="s">
        <v>41</v>
      </c>
      <c r="H642" s="5">
        <v>399</v>
      </c>
      <c r="I642" s="5">
        <v>7</v>
      </c>
      <c r="J642" s="5">
        <v>2793</v>
      </c>
    </row>
    <row r="643" spans="1:10" ht="15.75" customHeight="1" x14ac:dyDescent="0.25">
      <c r="A643" s="3" t="s">
        <v>688</v>
      </c>
      <c r="B643" s="4">
        <v>43296</v>
      </c>
      <c r="C643" s="5">
        <v>10</v>
      </c>
      <c r="D643" s="5" t="s">
        <v>58</v>
      </c>
      <c r="E643" s="5" t="s">
        <v>46</v>
      </c>
      <c r="F643" s="5" t="s">
        <v>23</v>
      </c>
      <c r="G643" s="5" t="s">
        <v>41</v>
      </c>
      <c r="H643" s="5">
        <v>399</v>
      </c>
      <c r="I643" s="5">
        <v>9</v>
      </c>
      <c r="J643" s="5">
        <v>3591</v>
      </c>
    </row>
    <row r="644" spans="1:10" ht="15.75" customHeight="1" x14ac:dyDescent="0.25">
      <c r="A644" s="3" t="s">
        <v>689</v>
      </c>
      <c r="B644" s="4">
        <v>43296</v>
      </c>
      <c r="C644" s="5">
        <v>13</v>
      </c>
      <c r="D644" s="5" t="s">
        <v>33</v>
      </c>
      <c r="E644" s="5" t="s">
        <v>12</v>
      </c>
      <c r="F644" s="5" t="s">
        <v>13</v>
      </c>
      <c r="G644" s="5" t="s">
        <v>41</v>
      </c>
      <c r="H644" s="5">
        <v>399</v>
      </c>
      <c r="I644" s="5">
        <v>8</v>
      </c>
      <c r="J644" s="5">
        <v>3192</v>
      </c>
    </row>
    <row r="645" spans="1:10" ht="15.75" customHeight="1" x14ac:dyDescent="0.25">
      <c r="A645" s="3" t="s">
        <v>690</v>
      </c>
      <c r="B645" s="4">
        <v>43297</v>
      </c>
      <c r="C645" s="5">
        <v>6</v>
      </c>
      <c r="D645" s="5" t="s">
        <v>48</v>
      </c>
      <c r="E645" s="5" t="s">
        <v>46</v>
      </c>
      <c r="F645" s="5" t="s">
        <v>23</v>
      </c>
      <c r="G645" s="5" t="s">
        <v>14</v>
      </c>
      <c r="H645" s="5">
        <v>199</v>
      </c>
      <c r="I645" s="5">
        <v>6</v>
      </c>
      <c r="J645" s="5">
        <v>1194</v>
      </c>
    </row>
    <row r="646" spans="1:10" ht="15.75" customHeight="1" x14ac:dyDescent="0.25">
      <c r="A646" s="3" t="s">
        <v>691</v>
      </c>
      <c r="B646" s="4">
        <v>43297</v>
      </c>
      <c r="C646" s="5">
        <v>1</v>
      </c>
      <c r="D646" s="5" t="s">
        <v>16</v>
      </c>
      <c r="E646" s="5" t="s">
        <v>17</v>
      </c>
      <c r="F646" s="5" t="s">
        <v>18</v>
      </c>
      <c r="G646" s="5" t="s">
        <v>31</v>
      </c>
      <c r="H646" s="5">
        <v>69</v>
      </c>
      <c r="I646" s="5">
        <v>9</v>
      </c>
      <c r="J646" s="5">
        <v>621</v>
      </c>
    </row>
    <row r="647" spans="1:10" ht="15.75" customHeight="1" x14ac:dyDescent="0.25">
      <c r="A647" s="3" t="s">
        <v>692</v>
      </c>
      <c r="B647" s="4">
        <v>43297</v>
      </c>
      <c r="C647" s="5">
        <v>14</v>
      </c>
      <c r="D647" s="5" t="s">
        <v>38</v>
      </c>
      <c r="E647" s="5" t="s">
        <v>12</v>
      </c>
      <c r="F647" s="5" t="s">
        <v>13</v>
      </c>
      <c r="G647" s="5" t="s">
        <v>14</v>
      </c>
      <c r="H647" s="5">
        <v>199</v>
      </c>
      <c r="I647" s="5">
        <v>0</v>
      </c>
      <c r="J647" s="5">
        <v>0</v>
      </c>
    </row>
    <row r="648" spans="1:10" ht="15.75" customHeight="1" x14ac:dyDescent="0.25">
      <c r="A648" s="3" t="s">
        <v>693</v>
      </c>
      <c r="B648" s="4">
        <v>43297</v>
      </c>
      <c r="C648" s="5">
        <v>13</v>
      </c>
      <c r="D648" s="5" t="s">
        <v>33</v>
      </c>
      <c r="E648" s="5" t="s">
        <v>12</v>
      </c>
      <c r="F648" s="5" t="s">
        <v>13</v>
      </c>
      <c r="G648" s="5" t="s">
        <v>19</v>
      </c>
      <c r="H648" s="5">
        <v>289</v>
      </c>
      <c r="I648" s="5">
        <v>3</v>
      </c>
      <c r="J648" s="5">
        <v>867</v>
      </c>
    </row>
    <row r="649" spans="1:10" ht="15.75" customHeight="1" x14ac:dyDescent="0.25">
      <c r="A649" s="3" t="s">
        <v>694</v>
      </c>
      <c r="B649" s="4">
        <v>43297</v>
      </c>
      <c r="C649" s="5">
        <v>8</v>
      </c>
      <c r="D649" s="5" t="s">
        <v>45</v>
      </c>
      <c r="E649" s="5" t="s">
        <v>22</v>
      </c>
      <c r="F649" s="5" t="s">
        <v>23</v>
      </c>
      <c r="G649" s="5" t="s">
        <v>14</v>
      </c>
      <c r="H649" s="5">
        <v>199</v>
      </c>
      <c r="I649" s="5">
        <v>1</v>
      </c>
      <c r="J649" s="5">
        <v>199</v>
      </c>
    </row>
    <row r="650" spans="1:10" ht="15.75" customHeight="1" x14ac:dyDescent="0.25">
      <c r="A650" s="3" t="s">
        <v>695</v>
      </c>
      <c r="B650" s="4">
        <v>43298</v>
      </c>
      <c r="C650" s="5">
        <v>8</v>
      </c>
      <c r="D650" s="5" t="s">
        <v>45</v>
      </c>
      <c r="E650" s="5" t="s">
        <v>46</v>
      </c>
      <c r="F650" s="5" t="s">
        <v>23</v>
      </c>
      <c r="G650" s="5" t="s">
        <v>41</v>
      </c>
      <c r="H650" s="5">
        <v>399</v>
      </c>
      <c r="I650" s="5">
        <v>5</v>
      </c>
      <c r="J650" s="5">
        <v>1995</v>
      </c>
    </row>
    <row r="651" spans="1:10" ht="15.75" customHeight="1" x14ac:dyDescent="0.25">
      <c r="A651" s="3" t="s">
        <v>696</v>
      </c>
      <c r="B651" s="4">
        <v>43298</v>
      </c>
      <c r="C651" s="5">
        <v>13</v>
      </c>
      <c r="D651" s="5" t="s">
        <v>33</v>
      </c>
      <c r="E651" s="5" t="s">
        <v>63</v>
      </c>
      <c r="F651" s="5" t="s">
        <v>13</v>
      </c>
      <c r="G651" s="5" t="s">
        <v>19</v>
      </c>
      <c r="H651" s="5">
        <v>289</v>
      </c>
      <c r="I651" s="5">
        <v>3</v>
      </c>
      <c r="J651" s="5">
        <v>867</v>
      </c>
    </row>
    <row r="652" spans="1:10" ht="15.75" customHeight="1" x14ac:dyDescent="0.25">
      <c r="A652" s="3" t="s">
        <v>697</v>
      </c>
      <c r="B652" s="4">
        <v>43298</v>
      </c>
      <c r="C652" s="5">
        <v>17</v>
      </c>
      <c r="D652" s="5" t="s">
        <v>35</v>
      </c>
      <c r="E652" s="5" t="s">
        <v>36</v>
      </c>
      <c r="F652" s="5" t="s">
        <v>28</v>
      </c>
      <c r="G652" s="5" t="s">
        <v>24</v>
      </c>
      <c r="H652" s="5">
        <v>159</v>
      </c>
      <c r="I652" s="5">
        <v>2</v>
      </c>
      <c r="J652" s="5">
        <v>318</v>
      </c>
    </row>
    <row r="653" spans="1:10" ht="15.75" customHeight="1" x14ac:dyDescent="0.25">
      <c r="A653" s="3" t="s">
        <v>698</v>
      </c>
      <c r="B653" s="4">
        <v>43298</v>
      </c>
      <c r="C653" s="5">
        <v>15</v>
      </c>
      <c r="D653" s="5" t="s">
        <v>118</v>
      </c>
      <c r="E653" s="5" t="s">
        <v>63</v>
      </c>
      <c r="F653" s="5" t="s">
        <v>13</v>
      </c>
      <c r="G653" s="5" t="s">
        <v>24</v>
      </c>
      <c r="H653" s="5">
        <v>159</v>
      </c>
      <c r="I653" s="5">
        <v>3</v>
      </c>
      <c r="J653" s="5">
        <v>477</v>
      </c>
    </row>
    <row r="654" spans="1:10" ht="15.75" customHeight="1" x14ac:dyDescent="0.25">
      <c r="A654" s="3" t="s">
        <v>699</v>
      </c>
      <c r="B654" s="4">
        <v>43299</v>
      </c>
      <c r="C654" s="5">
        <v>5</v>
      </c>
      <c r="D654" s="5" t="s">
        <v>60</v>
      </c>
      <c r="E654" s="5" t="s">
        <v>68</v>
      </c>
      <c r="F654" s="5" t="s">
        <v>18</v>
      </c>
      <c r="G654" s="5" t="s">
        <v>24</v>
      </c>
      <c r="H654" s="5">
        <v>159</v>
      </c>
      <c r="I654" s="5">
        <v>1</v>
      </c>
      <c r="J654" s="5">
        <v>159</v>
      </c>
    </row>
    <row r="655" spans="1:10" ht="15.75" customHeight="1" x14ac:dyDescent="0.25">
      <c r="A655" s="3" t="s">
        <v>700</v>
      </c>
      <c r="B655" s="4">
        <v>43299</v>
      </c>
      <c r="C655" s="5">
        <v>1</v>
      </c>
      <c r="D655" s="5" t="s">
        <v>16</v>
      </c>
      <c r="E655" s="5" t="s">
        <v>17</v>
      </c>
      <c r="F655" s="5" t="s">
        <v>18</v>
      </c>
      <c r="G655" s="5" t="s">
        <v>31</v>
      </c>
      <c r="H655" s="5">
        <v>69</v>
      </c>
      <c r="I655" s="5">
        <v>0</v>
      </c>
      <c r="J655" s="5">
        <v>0</v>
      </c>
    </row>
    <row r="656" spans="1:10" ht="15.75" customHeight="1" x14ac:dyDescent="0.25">
      <c r="A656" s="3" t="s">
        <v>701</v>
      </c>
      <c r="B656" s="4">
        <v>43299</v>
      </c>
      <c r="C656" s="5">
        <v>2</v>
      </c>
      <c r="D656" s="5" t="s">
        <v>106</v>
      </c>
      <c r="E656" s="5" t="s">
        <v>17</v>
      </c>
      <c r="F656" s="5" t="s">
        <v>18</v>
      </c>
      <c r="G656" s="5" t="s">
        <v>19</v>
      </c>
      <c r="H656" s="5">
        <v>289</v>
      </c>
      <c r="I656" s="5">
        <v>2</v>
      </c>
      <c r="J656" s="5">
        <v>578</v>
      </c>
    </row>
    <row r="657" spans="1:10" ht="15.75" customHeight="1" x14ac:dyDescent="0.25">
      <c r="A657" s="3" t="s">
        <v>702</v>
      </c>
      <c r="B657" s="4">
        <v>43299</v>
      </c>
      <c r="C657" s="5">
        <v>12</v>
      </c>
      <c r="D657" s="5" t="s">
        <v>66</v>
      </c>
      <c r="E657" s="5" t="s">
        <v>63</v>
      </c>
      <c r="F657" s="5" t="s">
        <v>13</v>
      </c>
      <c r="G657" s="5" t="s">
        <v>24</v>
      </c>
      <c r="H657" s="5">
        <v>159</v>
      </c>
      <c r="I657" s="5">
        <v>5</v>
      </c>
      <c r="J657" s="5">
        <v>795</v>
      </c>
    </row>
    <row r="658" spans="1:10" ht="15.75" customHeight="1" x14ac:dyDescent="0.25">
      <c r="A658" s="3" t="s">
        <v>703</v>
      </c>
      <c r="B658" s="4">
        <v>43299</v>
      </c>
      <c r="C658" s="5">
        <v>6</v>
      </c>
      <c r="D658" s="5" t="s">
        <v>48</v>
      </c>
      <c r="E658" s="5" t="s">
        <v>46</v>
      </c>
      <c r="F658" s="5" t="s">
        <v>23</v>
      </c>
      <c r="G658" s="5" t="s">
        <v>31</v>
      </c>
      <c r="H658" s="5">
        <v>69</v>
      </c>
      <c r="I658" s="5">
        <v>3</v>
      </c>
      <c r="J658" s="5">
        <v>207</v>
      </c>
    </row>
    <row r="659" spans="1:10" ht="15.75" customHeight="1" x14ac:dyDescent="0.25">
      <c r="A659" s="3" t="s">
        <v>704</v>
      </c>
      <c r="B659" s="4">
        <v>43299</v>
      </c>
      <c r="C659" s="5">
        <v>5</v>
      </c>
      <c r="D659" s="5" t="s">
        <v>60</v>
      </c>
      <c r="E659" s="5" t="s">
        <v>17</v>
      </c>
      <c r="F659" s="5" t="s">
        <v>18</v>
      </c>
      <c r="G659" s="5" t="s">
        <v>24</v>
      </c>
      <c r="H659" s="5">
        <v>159</v>
      </c>
      <c r="I659" s="5">
        <v>9</v>
      </c>
      <c r="J659" s="5">
        <v>1431</v>
      </c>
    </row>
    <row r="660" spans="1:10" ht="15.75" customHeight="1" x14ac:dyDescent="0.25">
      <c r="A660" s="3" t="s">
        <v>705</v>
      </c>
      <c r="B660" s="4">
        <v>43300</v>
      </c>
      <c r="C660" s="5">
        <v>15</v>
      </c>
      <c r="D660" s="5" t="s">
        <v>118</v>
      </c>
      <c r="E660" s="5" t="s">
        <v>63</v>
      </c>
      <c r="F660" s="5" t="s">
        <v>13</v>
      </c>
      <c r="G660" s="5" t="s">
        <v>14</v>
      </c>
      <c r="H660" s="5">
        <v>199</v>
      </c>
      <c r="I660" s="5">
        <v>1</v>
      </c>
      <c r="J660" s="5">
        <v>199</v>
      </c>
    </row>
    <row r="661" spans="1:10" ht="15.75" customHeight="1" x14ac:dyDescent="0.25">
      <c r="A661" s="3" t="s">
        <v>706</v>
      </c>
      <c r="B661" s="4">
        <v>43300</v>
      </c>
      <c r="C661" s="5">
        <v>1</v>
      </c>
      <c r="D661" s="5" t="s">
        <v>16</v>
      </c>
      <c r="E661" s="5" t="s">
        <v>17</v>
      </c>
      <c r="F661" s="5" t="s">
        <v>18</v>
      </c>
      <c r="G661" s="5" t="s">
        <v>19</v>
      </c>
      <c r="H661" s="5">
        <v>289</v>
      </c>
      <c r="I661" s="5">
        <v>4</v>
      </c>
      <c r="J661" s="5">
        <v>1156</v>
      </c>
    </row>
    <row r="662" spans="1:10" ht="15.75" customHeight="1" x14ac:dyDescent="0.25">
      <c r="A662" s="3" t="s">
        <v>707</v>
      </c>
      <c r="B662" s="4">
        <v>43301</v>
      </c>
      <c r="C662" s="5">
        <v>16</v>
      </c>
      <c r="D662" s="5" t="s">
        <v>30</v>
      </c>
      <c r="E662" s="5" t="s">
        <v>27</v>
      </c>
      <c r="F662" s="5" t="s">
        <v>28</v>
      </c>
      <c r="G662" s="5" t="s">
        <v>24</v>
      </c>
      <c r="H662" s="5">
        <v>159</v>
      </c>
      <c r="I662" s="5">
        <v>3</v>
      </c>
      <c r="J662" s="5">
        <v>477</v>
      </c>
    </row>
    <row r="663" spans="1:10" ht="15.75" customHeight="1" x14ac:dyDescent="0.25">
      <c r="A663" s="3" t="s">
        <v>708</v>
      </c>
      <c r="B663" s="4">
        <v>43301</v>
      </c>
      <c r="C663" s="5">
        <v>9</v>
      </c>
      <c r="D663" s="5" t="s">
        <v>21</v>
      </c>
      <c r="E663" s="5" t="s">
        <v>46</v>
      </c>
      <c r="F663" s="5" t="s">
        <v>23</v>
      </c>
      <c r="G663" s="5" t="s">
        <v>31</v>
      </c>
      <c r="H663" s="5">
        <v>69</v>
      </c>
      <c r="I663" s="5">
        <v>2</v>
      </c>
      <c r="J663" s="5">
        <v>138</v>
      </c>
    </row>
    <row r="664" spans="1:10" ht="15.75" customHeight="1" x14ac:dyDescent="0.25">
      <c r="A664" s="3" t="s">
        <v>709</v>
      </c>
      <c r="B664" s="4">
        <v>43301</v>
      </c>
      <c r="C664" s="5">
        <v>20</v>
      </c>
      <c r="D664" s="5" t="s">
        <v>40</v>
      </c>
      <c r="E664" s="5" t="s">
        <v>27</v>
      </c>
      <c r="F664" s="5" t="s">
        <v>28</v>
      </c>
      <c r="G664" s="5" t="s">
        <v>24</v>
      </c>
      <c r="H664" s="5">
        <v>159</v>
      </c>
      <c r="I664" s="5">
        <v>4</v>
      </c>
      <c r="J664" s="5">
        <v>636</v>
      </c>
    </row>
    <row r="665" spans="1:10" ht="15.75" customHeight="1" x14ac:dyDescent="0.25">
      <c r="A665" s="3" t="s">
        <v>710</v>
      </c>
      <c r="B665" s="4">
        <v>43302</v>
      </c>
      <c r="C665" s="5">
        <v>14</v>
      </c>
      <c r="D665" s="5" t="s">
        <v>38</v>
      </c>
      <c r="E665" s="5" t="s">
        <v>63</v>
      </c>
      <c r="F665" s="5" t="s">
        <v>13</v>
      </c>
      <c r="G665" s="5" t="s">
        <v>41</v>
      </c>
      <c r="H665" s="5">
        <v>399</v>
      </c>
      <c r="I665" s="5">
        <v>5</v>
      </c>
      <c r="J665" s="5">
        <v>1995</v>
      </c>
    </row>
    <row r="666" spans="1:10" ht="15.75" customHeight="1" x14ac:dyDescent="0.25">
      <c r="A666" s="3" t="s">
        <v>711</v>
      </c>
      <c r="B666" s="4">
        <v>43303</v>
      </c>
      <c r="C666" s="5">
        <v>1</v>
      </c>
      <c r="D666" s="5" t="s">
        <v>16</v>
      </c>
      <c r="E666" s="5" t="s">
        <v>17</v>
      </c>
      <c r="F666" s="5" t="s">
        <v>18</v>
      </c>
      <c r="G666" s="5" t="s">
        <v>41</v>
      </c>
      <c r="H666" s="5">
        <v>399</v>
      </c>
      <c r="I666" s="5">
        <v>8</v>
      </c>
      <c r="J666" s="5">
        <v>3192</v>
      </c>
    </row>
    <row r="667" spans="1:10" ht="15.75" customHeight="1" x14ac:dyDescent="0.25">
      <c r="A667" s="3" t="s">
        <v>712</v>
      </c>
      <c r="B667" s="4">
        <v>43303</v>
      </c>
      <c r="C667" s="5">
        <v>13</v>
      </c>
      <c r="D667" s="5" t="s">
        <v>33</v>
      </c>
      <c r="E667" s="5" t="s">
        <v>63</v>
      </c>
      <c r="F667" s="5" t="s">
        <v>13</v>
      </c>
      <c r="G667" s="5" t="s">
        <v>31</v>
      </c>
      <c r="H667" s="5">
        <v>69</v>
      </c>
      <c r="I667" s="5">
        <v>0</v>
      </c>
      <c r="J667" s="5">
        <v>0</v>
      </c>
    </row>
    <row r="668" spans="1:10" ht="15.75" customHeight="1" x14ac:dyDescent="0.25">
      <c r="A668" s="3" t="s">
        <v>713</v>
      </c>
      <c r="B668" s="4">
        <v>43304</v>
      </c>
      <c r="C668" s="5">
        <v>14</v>
      </c>
      <c r="D668" s="5" t="s">
        <v>38</v>
      </c>
      <c r="E668" s="5" t="s">
        <v>63</v>
      </c>
      <c r="F668" s="5" t="s">
        <v>13</v>
      </c>
      <c r="G668" s="5" t="s">
        <v>31</v>
      </c>
      <c r="H668" s="5">
        <v>69</v>
      </c>
      <c r="I668" s="5">
        <v>8</v>
      </c>
      <c r="J668" s="5">
        <v>552</v>
      </c>
    </row>
    <row r="669" spans="1:10" ht="15.75" customHeight="1" x14ac:dyDescent="0.25">
      <c r="A669" s="3" t="s">
        <v>714</v>
      </c>
      <c r="B669" s="4">
        <v>43305</v>
      </c>
      <c r="C669" s="5">
        <v>10</v>
      </c>
      <c r="D669" s="5" t="s">
        <v>58</v>
      </c>
      <c r="E669" s="5" t="s">
        <v>22</v>
      </c>
      <c r="F669" s="5" t="s">
        <v>23</v>
      </c>
      <c r="G669" s="5" t="s">
        <v>31</v>
      </c>
      <c r="H669" s="5">
        <v>69</v>
      </c>
      <c r="I669" s="5">
        <v>2</v>
      </c>
      <c r="J669" s="5">
        <v>138</v>
      </c>
    </row>
    <row r="670" spans="1:10" ht="15.75" customHeight="1" x14ac:dyDescent="0.25">
      <c r="A670" s="3" t="s">
        <v>715</v>
      </c>
      <c r="B670" s="4">
        <v>43305</v>
      </c>
      <c r="C670" s="5">
        <v>9</v>
      </c>
      <c r="D670" s="5" t="s">
        <v>21</v>
      </c>
      <c r="E670" s="5" t="s">
        <v>22</v>
      </c>
      <c r="F670" s="5" t="s">
        <v>23</v>
      </c>
      <c r="G670" s="5" t="s">
        <v>41</v>
      </c>
      <c r="H670" s="5">
        <v>399</v>
      </c>
      <c r="I670" s="5">
        <v>6</v>
      </c>
      <c r="J670" s="5">
        <v>2394</v>
      </c>
    </row>
    <row r="671" spans="1:10" ht="15.75" customHeight="1" x14ac:dyDescent="0.25">
      <c r="A671" s="3" t="s">
        <v>716</v>
      </c>
      <c r="B671" s="4">
        <v>43305</v>
      </c>
      <c r="C671" s="5">
        <v>2</v>
      </c>
      <c r="D671" s="5" t="s">
        <v>106</v>
      </c>
      <c r="E671" s="5" t="s">
        <v>17</v>
      </c>
      <c r="F671" s="5" t="s">
        <v>18</v>
      </c>
      <c r="G671" s="5" t="s">
        <v>14</v>
      </c>
      <c r="H671" s="5">
        <v>199</v>
      </c>
      <c r="I671" s="5">
        <v>1</v>
      </c>
      <c r="J671" s="5">
        <v>199</v>
      </c>
    </row>
    <row r="672" spans="1:10" ht="15.75" customHeight="1" x14ac:dyDescent="0.25">
      <c r="A672" s="3" t="s">
        <v>717</v>
      </c>
      <c r="B672" s="4">
        <v>43305</v>
      </c>
      <c r="C672" s="5">
        <v>13</v>
      </c>
      <c r="D672" s="5" t="s">
        <v>33</v>
      </c>
      <c r="E672" s="5" t="s">
        <v>12</v>
      </c>
      <c r="F672" s="5" t="s">
        <v>13</v>
      </c>
      <c r="G672" s="5" t="s">
        <v>41</v>
      </c>
      <c r="H672" s="5">
        <v>399</v>
      </c>
      <c r="I672" s="5">
        <v>1</v>
      </c>
      <c r="J672" s="5">
        <v>399</v>
      </c>
    </row>
    <row r="673" spans="1:10" ht="15.75" customHeight="1" x14ac:dyDescent="0.25">
      <c r="A673" s="3" t="s">
        <v>718</v>
      </c>
      <c r="B673" s="4">
        <v>43306</v>
      </c>
      <c r="C673" s="5">
        <v>12</v>
      </c>
      <c r="D673" s="5" t="s">
        <v>66</v>
      </c>
      <c r="E673" s="5" t="s">
        <v>12</v>
      </c>
      <c r="F673" s="5" t="s">
        <v>13</v>
      </c>
      <c r="G673" s="5" t="s">
        <v>24</v>
      </c>
      <c r="H673" s="5">
        <v>159</v>
      </c>
      <c r="I673" s="5">
        <v>7</v>
      </c>
      <c r="J673" s="5">
        <v>1113</v>
      </c>
    </row>
    <row r="674" spans="1:10" ht="15.75" customHeight="1" x14ac:dyDescent="0.25">
      <c r="A674" s="3" t="s">
        <v>719</v>
      </c>
      <c r="B674" s="4">
        <v>43306</v>
      </c>
      <c r="C674" s="5">
        <v>17</v>
      </c>
      <c r="D674" s="5" t="s">
        <v>35</v>
      </c>
      <c r="E674" s="5" t="s">
        <v>27</v>
      </c>
      <c r="F674" s="5" t="s">
        <v>28</v>
      </c>
      <c r="G674" s="5" t="s">
        <v>24</v>
      </c>
      <c r="H674" s="5">
        <v>159</v>
      </c>
      <c r="I674" s="5">
        <v>8</v>
      </c>
      <c r="J674" s="5">
        <v>1272</v>
      </c>
    </row>
    <row r="675" spans="1:10" ht="15.75" customHeight="1" x14ac:dyDescent="0.25">
      <c r="A675" s="3" t="s">
        <v>720</v>
      </c>
      <c r="B675" s="4">
        <v>43307</v>
      </c>
      <c r="C675" s="5">
        <v>18</v>
      </c>
      <c r="D675" s="5" t="s">
        <v>26</v>
      </c>
      <c r="E675" s="5" t="s">
        <v>36</v>
      </c>
      <c r="F675" s="5" t="s">
        <v>28</v>
      </c>
      <c r="G675" s="5" t="s">
        <v>19</v>
      </c>
      <c r="H675" s="5">
        <v>289</v>
      </c>
      <c r="I675" s="5">
        <v>8</v>
      </c>
      <c r="J675" s="5">
        <v>2312</v>
      </c>
    </row>
    <row r="676" spans="1:10" ht="15.75" customHeight="1" x14ac:dyDescent="0.25">
      <c r="A676" s="3" t="s">
        <v>721</v>
      </c>
      <c r="B676" s="4">
        <v>43307</v>
      </c>
      <c r="C676" s="5">
        <v>13</v>
      </c>
      <c r="D676" s="5" t="s">
        <v>33</v>
      </c>
      <c r="E676" s="5" t="s">
        <v>12</v>
      </c>
      <c r="F676" s="5" t="s">
        <v>13</v>
      </c>
      <c r="G676" s="5" t="s">
        <v>24</v>
      </c>
      <c r="H676" s="5">
        <v>159</v>
      </c>
      <c r="I676" s="5">
        <v>4</v>
      </c>
      <c r="J676" s="5">
        <v>636</v>
      </c>
    </row>
    <row r="677" spans="1:10" ht="15.75" customHeight="1" x14ac:dyDescent="0.25">
      <c r="A677" s="3" t="s">
        <v>722</v>
      </c>
      <c r="B677" s="4">
        <v>43307</v>
      </c>
      <c r="C677" s="5">
        <v>15</v>
      </c>
      <c r="D677" s="5" t="s">
        <v>118</v>
      </c>
      <c r="E677" s="5" t="s">
        <v>12</v>
      </c>
      <c r="F677" s="5" t="s">
        <v>13</v>
      </c>
      <c r="G677" s="5" t="s">
        <v>31</v>
      </c>
      <c r="H677" s="5">
        <v>69</v>
      </c>
      <c r="I677" s="5">
        <v>4</v>
      </c>
      <c r="J677" s="5">
        <v>276</v>
      </c>
    </row>
    <row r="678" spans="1:10" ht="15.75" customHeight="1" x14ac:dyDescent="0.25">
      <c r="A678" s="3" t="s">
        <v>723</v>
      </c>
      <c r="B678" s="4">
        <v>43307</v>
      </c>
      <c r="C678" s="5">
        <v>15</v>
      </c>
      <c r="D678" s="5" t="s">
        <v>118</v>
      </c>
      <c r="E678" s="5" t="s">
        <v>12</v>
      </c>
      <c r="F678" s="5" t="s">
        <v>13</v>
      </c>
      <c r="G678" s="5" t="s">
        <v>24</v>
      </c>
      <c r="H678" s="5">
        <v>159</v>
      </c>
      <c r="I678" s="5">
        <v>9</v>
      </c>
      <c r="J678" s="5">
        <v>1431</v>
      </c>
    </row>
    <row r="679" spans="1:10" ht="15.75" customHeight="1" x14ac:dyDescent="0.25">
      <c r="A679" s="3" t="s">
        <v>724</v>
      </c>
      <c r="B679" s="4">
        <v>43307</v>
      </c>
      <c r="C679" s="5">
        <v>18</v>
      </c>
      <c r="D679" s="5" t="s">
        <v>26</v>
      </c>
      <c r="E679" s="5" t="s">
        <v>36</v>
      </c>
      <c r="F679" s="5" t="s">
        <v>28</v>
      </c>
      <c r="G679" s="5" t="s">
        <v>31</v>
      </c>
      <c r="H679" s="5">
        <v>69</v>
      </c>
      <c r="I679" s="5">
        <v>6</v>
      </c>
      <c r="J679" s="5">
        <v>414</v>
      </c>
    </row>
    <row r="680" spans="1:10" ht="15.75" customHeight="1" x14ac:dyDescent="0.25">
      <c r="A680" s="3" t="s">
        <v>725</v>
      </c>
      <c r="B680" s="4">
        <v>43307</v>
      </c>
      <c r="C680" s="5">
        <v>7</v>
      </c>
      <c r="D680" s="5" t="s">
        <v>88</v>
      </c>
      <c r="E680" s="5" t="s">
        <v>22</v>
      </c>
      <c r="F680" s="5" t="s">
        <v>23</v>
      </c>
      <c r="G680" s="5" t="s">
        <v>24</v>
      </c>
      <c r="H680" s="5">
        <v>159</v>
      </c>
      <c r="I680" s="5">
        <v>6</v>
      </c>
      <c r="J680" s="5">
        <v>954</v>
      </c>
    </row>
    <row r="681" spans="1:10" ht="15.75" customHeight="1" x14ac:dyDescent="0.25">
      <c r="A681" s="3" t="s">
        <v>726</v>
      </c>
      <c r="B681" s="4">
        <v>43307</v>
      </c>
      <c r="C681" s="5">
        <v>13</v>
      </c>
      <c r="D681" s="5" t="s">
        <v>33</v>
      </c>
      <c r="E681" s="5" t="s">
        <v>12</v>
      </c>
      <c r="F681" s="5" t="s">
        <v>13</v>
      </c>
      <c r="G681" s="5" t="s">
        <v>31</v>
      </c>
      <c r="H681" s="5">
        <v>69</v>
      </c>
      <c r="I681" s="5">
        <v>3</v>
      </c>
      <c r="J681" s="5">
        <v>207</v>
      </c>
    </row>
    <row r="682" spans="1:10" ht="15.75" customHeight="1" x14ac:dyDescent="0.25">
      <c r="A682" s="3" t="s">
        <v>727</v>
      </c>
      <c r="B682" s="4">
        <v>43307</v>
      </c>
      <c r="C682" s="5">
        <v>3</v>
      </c>
      <c r="D682" s="5" t="s">
        <v>43</v>
      </c>
      <c r="E682" s="5" t="s">
        <v>68</v>
      </c>
      <c r="F682" s="5" t="s">
        <v>18</v>
      </c>
      <c r="G682" s="5" t="s">
        <v>31</v>
      </c>
      <c r="H682" s="5">
        <v>69</v>
      </c>
      <c r="I682" s="5">
        <v>4</v>
      </c>
      <c r="J682" s="5">
        <v>276</v>
      </c>
    </row>
    <row r="683" spans="1:10" ht="15.75" customHeight="1" x14ac:dyDescent="0.25">
      <c r="A683" s="3" t="s">
        <v>728</v>
      </c>
      <c r="B683" s="4">
        <v>43308</v>
      </c>
      <c r="C683" s="5">
        <v>18</v>
      </c>
      <c r="D683" s="5" t="s">
        <v>26</v>
      </c>
      <c r="E683" s="5" t="s">
        <v>27</v>
      </c>
      <c r="F683" s="5" t="s">
        <v>28</v>
      </c>
      <c r="G683" s="5" t="s">
        <v>19</v>
      </c>
      <c r="H683" s="5">
        <v>289</v>
      </c>
      <c r="I683" s="5">
        <v>3</v>
      </c>
      <c r="J683" s="5">
        <v>867</v>
      </c>
    </row>
    <row r="684" spans="1:10" ht="15.75" customHeight="1" x14ac:dyDescent="0.25">
      <c r="A684" s="3" t="s">
        <v>729</v>
      </c>
      <c r="B684" s="4">
        <v>43308</v>
      </c>
      <c r="C684" s="5">
        <v>16</v>
      </c>
      <c r="D684" s="5" t="s">
        <v>30</v>
      </c>
      <c r="E684" s="5" t="s">
        <v>36</v>
      </c>
      <c r="F684" s="5" t="s">
        <v>28</v>
      </c>
      <c r="G684" s="5" t="s">
        <v>19</v>
      </c>
      <c r="H684" s="5">
        <v>289</v>
      </c>
      <c r="I684" s="5">
        <v>6</v>
      </c>
      <c r="J684" s="5">
        <v>1734</v>
      </c>
    </row>
    <row r="685" spans="1:10" ht="15.75" customHeight="1" x14ac:dyDescent="0.25">
      <c r="A685" s="3" t="s">
        <v>730</v>
      </c>
      <c r="B685" s="4">
        <v>43308</v>
      </c>
      <c r="C685" s="5">
        <v>18</v>
      </c>
      <c r="D685" s="5" t="s">
        <v>26</v>
      </c>
      <c r="E685" s="5" t="s">
        <v>27</v>
      </c>
      <c r="F685" s="5" t="s">
        <v>28</v>
      </c>
      <c r="G685" s="5" t="s">
        <v>24</v>
      </c>
      <c r="H685" s="5">
        <v>159</v>
      </c>
      <c r="I685" s="5">
        <v>3</v>
      </c>
      <c r="J685" s="5">
        <v>477</v>
      </c>
    </row>
    <row r="686" spans="1:10" ht="15.75" customHeight="1" x14ac:dyDescent="0.25">
      <c r="A686" s="3" t="s">
        <v>731</v>
      </c>
      <c r="B686" s="4">
        <v>43308</v>
      </c>
      <c r="C686" s="5">
        <v>11</v>
      </c>
      <c r="D686" s="5" t="s">
        <v>11</v>
      </c>
      <c r="E686" s="5" t="s">
        <v>63</v>
      </c>
      <c r="F686" s="5" t="s">
        <v>13</v>
      </c>
      <c r="G686" s="5" t="s">
        <v>14</v>
      </c>
      <c r="H686" s="5">
        <v>199</v>
      </c>
      <c r="I686" s="5">
        <v>4</v>
      </c>
      <c r="J686" s="5">
        <v>796</v>
      </c>
    </row>
    <row r="687" spans="1:10" ht="15.75" customHeight="1" x14ac:dyDescent="0.25">
      <c r="A687" s="3" t="s">
        <v>732</v>
      </c>
      <c r="B687" s="4">
        <v>43308</v>
      </c>
      <c r="C687" s="5">
        <v>1</v>
      </c>
      <c r="D687" s="5" t="s">
        <v>16</v>
      </c>
      <c r="E687" s="5" t="s">
        <v>68</v>
      </c>
      <c r="F687" s="5" t="s">
        <v>18</v>
      </c>
      <c r="G687" s="5" t="s">
        <v>31</v>
      </c>
      <c r="H687" s="5">
        <v>69</v>
      </c>
      <c r="I687" s="5">
        <v>1</v>
      </c>
      <c r="J687" s="5">
        <v>69</v>
      </c>
    </row>
    <row r="688" spans="1:10" ht="15.75" customHeight="1" x14ac:dyDescent="0.25">
      <c r="A688" s="3" t="s">
        <v>733</v>
      </c>
      <c r="B688" s="4">
        <v>43308</v>
      </c>
      <c r="C688" s="5">
        <v>15</v>
      </c>
      <c r="D688" s="5" t="s">
        <v>118</v>
      </c>
      <c r="E688" s="5" t="s">
        <v>63</v>
      </c>
      <c r="F688" s="5" t="s">
        <v>13</v>
      </c>
      <c r="G688" s="5" t="s">
        <v>31</v>
      </c>
      <c r="H688" s="5">
        <v>69</v>
      </c>
      <c r="I688" s="5">
        <v>0</v>
      </c>
      <c r="J688" s="5">
        <v>0</v>
      </c>
    </row>
    <row r="689" spans="1:10" ht="15.75" customHeight="1" x14ac:dyDescent="0.25">
      <c r="A689" s="3" t="s">
        <v>734</v>
      </c>
      <c r="B689" s="4">
        <v>43308</v>
      </c>
      <c r="C689" s="5">
        <v>19</v>
      </c>
      <c r="D689" s="5" t="s">
        <v>56</v>
      </c>
      <c r="E689" s="5" t="s">
        <v>27</v>
      </c>
      <c r="F689" s="5" t="s">
        <v>28</v>
      </c>
      <c r="G689" s="5" t="s">
        <v>14</v>
      </c>
      <c r="H689" s="5">
        <v>199</v>
      </c>
      <c r="I689" s="5">
        <v>5</v>
      </c>
      <c r="J689" s="5">
        <v>995</v>
      </c>
    </row>
    <row r="690" spans="1:10" ht="15.75" customHeight="1" x14ac:dyDescent="0.25">
      <c r="A690" s="3" t="s">
        <v>735</v>
      </c>
      <c r="B690" s="4">
        <v>43308</v>
      </c>
      <c r="C690" s="5">
        <v>19</v>
      </c>
      <c r="D690" s="5" t="s">
        <v>56</v>
      </c>
      <c r="E690" s="5" t="s">
        <v>36</v>
      </c>
      <c r="F690" s="5" t="s">
        <v>28</v>
      </c>
      <c r="G690" s="5" t="s">
        <v>24</v>
      </c>
      <c r="H690" s="5">
        <v>159</v>
      </c>
      <c r="I690" s="5">
        <v>8</v>
      </c>
      <c r="J690" s="5">
        <v>1272</v>
      </c>
    </row>
    <row r="691" spans="1:10" ht="15.75" customHeight="1" x14ac:dyDescent="0.25">
      <c r="A691" s="3" t="s">
        <v>736</v>
      </c>
      <c r="B691" s="4">
        <v>43308</v>
      </c>
      <c r="C691" s="5">
        <v>5</v>
      </c>
      <c r="D691" s="5" t="s">
        <v>60</v>
      </c>
      <c r="E691" s="5" t="s">
        <v>17</v>
      </c>
      <c r="F691" s="5" t="s">
        <v>18</v>
      </c>
      <c r="G691" s="5" t="s">
        <v>41</v>
      </c>
      <c r="H691" s="5">
        <v>399</v>
      </c>
      <c r="I691" s="5">
        <v>5</v>
      </c>
      <c r="J691" s="5">
        <v>1995</v>
      </c>
    </row>
    <row r="692" spans="1:10" ht="15.75" customHeight="1" x14ac:dyDescent="0.25">
      <c r="A692" s="3" t="s">
        <v>737</v>
      </c>
      <c r="B692" s="4">
        <v>43308</v>
      </c>
      <c r="C692" s="5">
        <v>19</v>
      </c>
      <c r="D692" s="5" t="s">
        <v>56</v>
      </c>
      <c r="E692" s="5" t="s">
        <v>27</v>
      </c>
      <c r="F692" s="5" t="s">
        <v>28</v>
      </c>
      <c r="G692" s="5" t="s">
        <v>19</v>
      </c>
      <c r="H692" s="5">
        <v>289</v>
      </c>
      <c r="I692" s="5">
        <v>2</v>
      </c>
      <c r="J692" s="5">
        <v>578</v>
      </c>
    </row>
    <row r="693" spans="1:10" ht="15.75" customHeight="1" x14ac:dyDescent="0.25">
      <c r="A693" s="3" t="s">
        <v>738</v>
      </c>
      <c r="B693" s="4">
        <v>43308</v>
      </c>
      <c r="C693" s="5">
        <v>7</v>
      </c>
      <c r="D693" s="5" t="s">
        <v>88</v>
      </c>
      <c r="E693" s="5" t="s">
        <v>46</v>
      </c>
      <c r="F693" s="5" t="s">
        <v>23</v>
      </c>
      <c r="G693" s="5" t="s">
        <v>19</v>
      </c>
      <c r="H693" s="5">
        <v>289</v>
      </c>
      <c r="I693" s="5">
        <v>4</v>
      </c>
      <c r="J693" s="5">
        <v>1156</v>
      </c>
    </row>
    <row r="694" spans="1:10" ht="15.75" customHeight="1" x14ac:dyDescent="0.25">
      <c r="A694" s="3" t="s">
        <v>739</v>
      </c>
      <c r="B694" s="4">
        <v>43308</v>
      </c>
      <c r="C694" s="5">
        <v>11</v>
      </c>
      <c r="D694" s="5" t="s">
        <v>11</v>
      </c>
      <c r="E694" s="5" t="s">
        <v>12</v>
      </c>
      <c r="F694" s="5" t="s">
        <v>13</v>
      </c>
      <c r="G694" s="5" t="s">
        <v>14</v>
      </c>
      <c r="H694" s="5">
        <v>199</v>
      </c>
      <c r="I694" s="5">
        <v>5</v>
      </c>
      <c r="J694" s="5">
        <v>995</v>
      </c>
    </row>
    <row r="695" spans="1:10" ht="15.75" customHeight="1" x14ac:dyDescent="0.25">
      <c r="A695" s="3" t="s">
        <v>740</v>
      </c>
      <c r="B695" s="4">
        <v>43308</v>
      </c>
      <c r="C695" s="5">
        <v>8</v>
      </c>
      <c r="D695" s="5" t="s">
        <v>45</v>
      </c>
      <c r="E695" s="5" t="s">
        <v>46</v>
      </c>
      <c r="F695" s="5" t="s">
        <v>23</v>
      </c>
      <c r="G695" s="5" t="s">
        <v>24</v>
      </c>
      <c r="H695" s="5">
        <v>159</v>
      </c>
      <c r="I695" s="5">
        <v>8</v>
      </c>
      <c r="J695" s="5">
        <v>1272</v>
      </c>
    </row>
    <row r="696" spans="1:10" ht="15.75" customHeight="1" x14ac:dyDescent="0.25">
      <c r="A696" s="3" t="s">
        <v>741</v>
      </c>
      <c r="B696" s="4">
        <v>43309</v>
      </c>
      <c r="C696" s="5">
        <v>12</v>
      </c>
      <c r="D696" s="5" t="s">
        <v>66</v>
      </c>
      <c r="E696" s="5" t="s">
        <v>63</v>
      </c>
      <c r="F696" s="5" t="s">
        <v>13</v>
      </c>
      <c r="G696" s="5" t="s">
        <v>19</v>
      </c>
      <c r="H696" s="5">
        <v>289</v>
      </c>
      <c r="I696" s="5">
        <v>7</v>
      </c>
      <c r="J696" s="5">
        <v>2023</v>
      </c>
    </row>
    <row r="697" spans="1:10" ht="15.75" customHeight="1" x14ac:dyDescent="0.25">
      <c r="A697" s="3" t="s">
        <v>742</v>
      </c>
      <c r="B697" s="4">
        <v>43310</v>
      </c>
      <c r="C697" s="5">
        <v>3</v>
      </c>
      <c r="D697" s="5" t="s">
        <v>43</v>
      </c>
      <c r="E697" s="5" t="s">
        <v>68</v>
      </c>
      <c r="F697" s="5" t="s">
        <v>18</v>
      </c>
      <c r="G697" s="5" t="s">
        <v>14</v>
      </c>
      <c r="H697" s="5">
        <v>199</v>
      </c>
      <c r="I697" s="5">
        <v>8</v>
      </c>
      <c r="J697" s="5">
        <v>1592</v>
      </c>
    </row>
    <row r="698" spans="1:10" ht="15.75" customHeight="1" x14ac:dyDescent="0.25">
      <c r="A698" s="3" t="s">
        <v>743</v>
      </c>
      <c r="B698" s="4">
        <v>43310</v>
      </c>
      <c r="C698" s="5">
        <v>5</v>
      </c>
      <c r="D698" s="5" t="s">
        <v>60</v>
      </c>
      <c r="E698" s="5" t="s">
        <v>68</v>
      </c>
      <c r="F698" s="5" t="s">
        <v>18</v>
      </c>
      <c r="G698" s="5" t="s">
        <v>24</v>
      </c>
      <c r="H698" s="5">
        <v>159</v>
      </c>
      <c r="I698" s="5">
        <v>1</v>
      </c>
      <c r="J698" s="5">
        <v>159</v>
      </c>
    </row>
    <row r="699" spans="1:10" ht="15.75" customHeight="1" x14ac:dyDescent="0.25">
      <c r="A699" s="3" t="s">
        <v>744</v>
      </c>
      <c r="B699" s="4">
        <v>43311</v>
      </c>
      <c r="C699" s="5">
        <v>8</v>
      </c>
      <c r="D699" s="5" t="s">
        <v>45</v>
      </c>
      <c r="E699" s="5" t="s">
        <v>46</v>
      </c>
      <c r="F699" s="5" t="s">
        <v>23</v>
      </c>
      <c r="G699" s="5" t="s">
        <v>19</v>
      </c>
      <c r="H699" s="5">
        <v>289</v>
      </c>
      <c r="I699" s="5">
        <v>9</v>
      </c>
      <c r="J699" s="5">
        <v>2601</v>
      </c>
    </row>
    <row r="700" spans="1:10" ht="15.75" customHeight="1" x14ac:dyDescent="0.25">
      <c r="A700" s="3" t="s">
        <v>745</v>
      </c>
      <c r="B700" s="4">
        <v>43312</v>
      </c>
      <c r="C700" s="5">
        <v>5</v>
      </c>
      <c r="D700" s="5" t="s">
        <v>60</v>
      </c>
      <c r="E700" s="5" t="s">
        <v>68</v>
      </c>
      <c r="F700" s="5" t="s">
        <v>18</v>
      </c>
      <c r="G700" s="5" t="s">
        <v>14</v>
      </c>
      <c r="H700" s="5">
        <v>199</v>
      </c>
      <c r="I700" s="5">
        <v>3</v>
      </c>
      <c r="J700" s="5">
        <v>597</v>
      </c>
    </row>
    <row r="701" spans="1:10" ht="15.75" customHeight="1" x14ac:dyDescent="0.25">
      <c r="A701" s="3" t="s">
        <v>746</v>
      </c>
      <c r="B701" s="4">
        <v>43313</v>
      </c>
      <c r="C701" s="5">
        <v>20</v>
      </c>
      <c r="D701" s="5" t="s">
        <v>40</v>
      </c>
      <c r="E701" s="5" t="s">
        <v>36</v>
      </c>
      <c r="F701" s="5" t="s">
        <v>28</v>
      </c>
      <c r="G701" s="5" t="s">
        <v>19</v>
      </c>
      <c r="H701" s="5">
        <v>289</v>
      </c>
      <c r="I701" s="5">
        <v>0</v>
      </c>
      <c r="J701" s="5">
        <v>0</v>
      </c>
    </row>
    <row r="702" spans="1:10" ht="15.75" customHeight="1" x14ac:dyDescent="0.25">
      <c r="A702" s="3" t="s">
        <v>747</v>
      </c>
      <c r="B702" s="4">
        <v>43314</v>
      </c>
      <c r="C702" s="5">
        <v>15</v>
      </c>
      <c r="D702" s="5" t="s">
        <v>118</v>
      </c>
      <c r="E702" s="5" t="s">
        <v>12</v>
      </c>
      <c r="F702" s="5" t="s">
        <v>13</v>
      </c>
      <c r="G702" s="5" t="s">
        <v>19</v>
      </c>
      <c r="H702" s="5">
        <v>289</v>
      </c>
      <c r="I702" s="5">
        <v>2</v>
      </c>
      <c r="J702" s="5">
        <v>578</v>
      </c>
    </row>
    <row r="703" spans="1:10" ht="15.75" customHeight="1" x14ac:dyDescent="0.25">
      <c r="A703" s="3" t="s">
        <v>748</v>
      </c>
      <c r="B703" s="4">
        <v>43315</v>
      </c>
      <c r="C703" s="5">
        <v>6</v>
      </c>
      <c r="D703" s="5" t="s">
        <v>48</v>
      </c>
      <c r="E703" s="5" t="s">
        <v>46</v>
      </c>
      <c r="F703" s="5" t="s">
        <v>23</v>
      </c>
      <c r="G703" s="5" t="s">
        <v>14</v>
      </c>
      <c r="H703" s="5">
        <v>199</v>
      </c>
      <c r="I703" s="5">
        <v>3</v>
      </c>
      <c r="J703" s="5">
        <v>597</v>
      </c>
    </row>
    <row r="704" spans="1:10" ht="15.75" customHeight="1" x14ac:dyDescent="0.25">
      <c r="A704" s="3" t="s">
        <v>749</v>
      </c>
      <c r="B704" s="4">
        <v>43315</v>
      </c>
      <c r="C704" s="5">
        <v>19</v>
      </c>
      <c r="D704" s="5" t="s">
        <v>56</v>
      </c>
      <c r="E704" s="5" t="s">
        <v>36</v>
      </c>
      <c r="F704" s="5" t="s">
        <v>28</v>
      </c>
      <c r="G704" s="5" t="s">
        <v>19</v>
      </c>
      <c r="H704" s="5">
        <v>289</v>
      </c>
      <c r="I704" s="5">
        <v>9</v>
      </c>
      <c r="J704" s="5">
        <v>2601</v>
      </c>
    </row>
    <row r="705" spans="1:10" ht="15.75" customHeight="1" x14ac:dyDescent="0.25">
      <c r="A705" s="3" t="s">
        <v>750</v>
      </c>
      <c r="B705" s="4">
        <v>43315</v>
      </c>
      <c r="C705" s="5">
        <v>15</v>
      </c>
      <c r="D705" s="5" t="s">
        <v>118</v>
      </c>
      <c r="E705" s="5" t="s">
        <v>12</v>
      </c>
      <c r="F705" s="5" t="s">
        <v>13</v>
      </c>
      <c r="G705" s="5" t="s">
        <v>19</v>
      </c>
      <c r="H705" s="5">
        <v>289</v>
      </c>
      <c r="I705" s="5">
        <v>6</v>
      </c>
      <c r="J705" s="5">
        <v>1734</v>
      </c>
    </row>
    <row r="706" spans="1:10" ht="15.75" customHeight="1" x14ac:dyDescent="0.25">
      <c r="A706" s="3" t="s">
        <v>751</v>
      </c>
      <c r="B706" s="4">
        <v>43315</v>
      </c>
      <c r="C706" s="5">
        <v>14</v>
      </c>
      <c r="D706" s="5" t="s">
        <v>38</v>
      </c>
      <c r="E706" s="5" t="s">
        <v>12</v>
      </c>
      <c r="F706" s="5" t="s">
        <v>13</v>
      </c>
      <c r="G706" s="5" t="s">
        <v>19</v>
      </c>
      <c r="H706" s="5">
        <v>289</v>
      </c>
      <c r="I706" s="5">
        <v>0</v>
      </c>
      <c r="J706" s="5">
        <v>0</v>
      </c>
    </row>
    <row r="707" spans="1:10" ht="15.75" customHeight="1" x14ac:dyDescent="0.25">
      <c r="A707" s="3" t="s">
        <v>752</v>
      </c>
      <c r="B707" s="4">
        <v>43315</v>
      </c>
      <c r="C707" s="5">
        <v>7</v>
      </c>
      <c r="D707" s="5" t="s">
        <v>88</v>
      </c>
      <c r="E707" s="5" t="s">
        <v>46</v>
      </c>
      <c r="F707" s="5" t="s">
        <v>23</v>
      </c>
      <c r="G707" s="5" t="s">
        <v>24</v>
      </c>
      <c r="H707" s="5">
        <v>159</v>
      </c>
      <c r="I707" s="5">
        <v>2</v>
      </c>
      <c r="J707" s="5">
        <v>318</v>
      </c>
    </row>
    <row r="708" spans="1:10" ht="15.75" customHeight="1" x14ac:dyDescent="0.25">
      <c r="A708" s="3" t="s">
        <v>753</v>
      </c>
      <c r="B708" s="4">
        <v>43315</v>
      </c>
      <c r="C708" s="5">
        <v>10</v>
      </c>
      <c r="D708" s="5" t="s">
        <v>58</v>
      </c>
      <c r="E708" s="5" t="s">
        <v>46</v>
      </c>
      <c r="F708" s="5" t="s">
        <v>23</v>
      </c>
      <c r="G708" s="5" t="s">
        <v>14</v>
      </c>
      <c r="H708" s="5">
        <v>199</v>
      </c>
      <c r="I708" s="5">
        <v>1</v>
      </c>
      <c r="J708" s="5">
        <v>199</v>
      </c>
    </row>
    <row r="709" spans="1:10" ht="15.75" customHeight="1" x14ac:dyDescent="0.25">
      <c r="A709" s="3" t="s">
        <v>754</v>
      </c>
      <c r="B709" s="4">
        <v>43315</v>
      </c>
      <c r="C709" s="5">
        <v>1</v>
      </c>
      <c r="D709" s="5" t="s">
        <v>16</v>
      </c>
      <c r="E709" s="5" t="s">
        <v>17</v>
      </c>
      <c r="F709" s="5" t="s">
        <v>18</v>
      </c>
      <c r="G709" s="5" t="s">
        <v>19</v>
      </c>
      <c r="H709" s="5">
        <v>289</v>
      </c>
      <c r="I709" s="5">
        <v>4</v>
      </c>
      <c r="J709" s="5">
        <v>1156</v>
      </c>
    </row>
    <row r="710" spans="1:10" ht="15.75" customHeight="1" x14ac:dyDescent="0.25">
      <c r="A710" s="3" t="s">
        <v>755</v>
      </c>
      <c r="B710" s="4">
        <v>43315</v>
      </c>
      <c r="C710" s="5">
        <v>1</v>
      </c>
      <c r="D710" s="5" t="s">
        <v>16</v>
      </c>
      <c r="E710" s="5" t="s">
        <v>17</v>
      </c>
      <c r="F710" s="5" t="s">
        <v>18</v>
      </c>
      <c r="G710" s="5" t="s">
        <v>24</v>
      </c>
      <c r="H710" s="5">
        <v>159</v>
      </c>
      <c r="I710" s="5">
        <v>9</v>
      </c>
      <c r="J710" s="5">
        <v>1431</v>
      </c>
    </row>
    <row r="711" spans="1:10" ht="15.75" customHeight="1" x14ac:dyDescent="0.25">
      <c r="A711" s="3" t="s">
        <v>756</v>
      </c>
      <c r="B711" s="4">
        <v>43315</v>
      </c>
      <c r="C711" s="5">
        <v>13</v>
      </c>
      <c r="D711" s="5" t="s">
        <v>33</v>
      </c>
      <c r="E711" s="5" t="s">
        <v>12</v>
      </c>
      <c r="F711" s="5" t="s">
        <v>13</v>
      </c>
      <c r="G711" s="5" t="s">
        <v>19</v>
      </c>
      <c r="H711" s="5">
        <v>289</v>
      </c>
      <c r="I711" s="5">
        <v>8</v>
      </c>
      <c r="J711" s="5">
        <v>2312</v>
      </c>
    </row>
    <row r="712" spans="1:10" ht="15.75" customHeight="1" x14ac:dyDescent="0.25">
      <c r="A712" s="3" t="s">
        <v>757</v>
      </c>
      <c r="B712" s="4">
        <v>43315</v>
      </c>
      <c r="C712" s="5">
        <v>19</v>
      </c>
      <c r="D712" s="5" t="s">
        <v>56</v>
      </c>
      <c r="E712" s="5" t="s">
        <v>27</v>
      </c>
      <c r="F712" s="5" t="s">
        <v>28</v>
      </c>
      <c r="G712" s="5" t="s">
        <v>14</v>
      </c>
      <c r="H712" s="5">
        <v>199</v>
      </c>
      <c r="I712" s="5">
        <v>1</v>
      </c>
      <c r="J712" s="5">
        <v>199</v>
      </c>
    </row>
    <row r="713" spans="1:10" ht="15.75" customHeight="1" x14ac:dyDescent="0.25">
      <c r="A713" s="3" t="s">
        <v>758</v>
      </c>
      <c r="B713" s="4">
        <v>43316</v>
      </c>
      <c r="C713" s="5">
        <v>12</v>
      </c>
      <c r="D713" s="5" t="s">
        <v>66</v>
      </c>
      <c r="E713" s="5" t="s">
        <v>12</v>
      </c>
      <c r="F713" s="5" t="s">
        <v>13</v>
      </c>
      <c r="G713" s="5" t="s">
        <v>24</v>
      </c>
      <c r="H713" s="5">
        <v>159</v>
      </c>
      <c r="I713" s="5">
        <v>0</v>
      </c>
      <c r="J713" s="5">
        <v>0</v>
      </c>
    </row>
    <row r="714" spans="1:10" ht="15.75" customHeight="1" x14ac:dyDescent="0.25">
      <c r="A714" s="3" t="s">
        <v>759</v>
      </c>
      <c r="B714" s="4">
        <v>43316</v>
      </c>
      <c r="C714" s="5">
        <v>19</v>
      </c>
      <c r="D714" s="5" t="s">
        <v>56</v>
      </c>
      <c r="E714" s="5" t="s">
        <v>27</v>
      </c>
      <c r="F714" s="5" t="s">
        <v>28</v>
      </c>
      <c r="G714" s="5" t="s">
        <v>24</v>
      </c>
      <c r="H714" s="5">
        <v>159</v>
      </c>
      <c r="I714" s="5">
        <v>8</v>
      </c>
      <c r="J714" s="5">
        <v>1272</v>
      </c>
    </row>
    <row r="715" spans="1:10" ht="15.75" customHeight="1" x14ac:dyDescent="0.25">
      <c r="A715" s="3" t="s">
        <v>760</v>
      </c>
      <c r="B715" s="4">
        <v>43317</v>
      </c>
      <c r="C715" s="5">
        <v>4</v>
      </c>
      <c r="D715" s="5" t="s">
        <v>51</v>
      </c>
      <c r="E715" s="5" t="s">
        <v>17</v>
      </c>
      <c r="F715" s="5" t="s">
        <v>18</v>
      </c>
      <c r="G715" s="5" t="s">
        <v>19</v>
      </c>
      <c r="H715" s="5">
        <v>289</v>
      </c>
      <c r="I715" s="5">
        <v>6</v>
      </c>
      <c r="J715" s="5">
        <v>1734</v>
      </c>
    </row>
    <row r="716" spans="1:10" ht="15.75" customHeight="1" x14ac:dyDescent="0.25">
      <c r="A716" s="3" t="s">
        <v>761</v>
      </c>
      <c r="B716" s="4">
        <v>43317</v>
      </c>
      <c r="C716" s="5">
        <v>13</v>
      </c>
      <c r="D716" s="5" t="s">
        <v>33</v>
      </c>
      <c r="E716" s="5" t="s">
        <v>63</v>
      </c>
      <c r="F716" s="5" t="s">
        <v>13</v>
      </c>
      <c r="G716" s="5" t="s">
        <v>24</v>
      </c>
      <c r="H716" s="5">
        <v>159</v>
      </c>
      <c r="I716" s="5">
        <v>5</v>
      </c>
      <c r="J716" s="5">
        <v>795</v>
      </c>
    </row>
    <row r="717" spans="1:10" ht="15.75" customHeight="1" x14ac:dyDescent="0.25">
      <c r="A717" s="3" t="s">
        <v>762</v>
      </c>
      <c r="B717" s="4">
        <v>43317</v>
      </c>
      <c r="C717" s="5">
        <v>4</v>
      </c>
      <c r="D717" s="5" t="s">
        <v>51</v>
      </c>
      <c r="E717" s="5" t="s">
        <v>17</v>
      </c>
      <c r="F717" s="5" t="s">
        <v>18</v>
      </c>
      <c r="G717" s="5" t="s">
        <v>31</v>
      </c>
      <c r="H717" s="5">
        <v>69</v>
      </c>
      <c r="I717" s="5">
        <v>8</v>
      </c>
      <c r="J717" s="5">
        <v>552</v>
      </c>
    </row>
    <row r="718" spans="1:10" ht="15.75" customHeight="1" x14ac:dyDescent="0.25">
      <c r="A718" s="3" t="s">
        <v>763</v>
      </c>
      <c r="B718" s="4">
        <v>43317</v>
      </c>
      <c r="C718" s="5">
        <v>12</v>
      </c>
      <c r="D718" s="5" t="s">
        <v>66</v>
      </c>
      <c r="E718" s="5" t="s">
        <v>12</v>
      </c>
      <c r="F718" s="5" t="s">
        <v>13</v>
      </c>
      <c r="G718" s="5" t="s">
        <v>14</v>
      </c>
      <c r="H718" s="5">
        <v>199</v>
      </c>
      <c r="I718" s="5">
        <v>2</v>
      </c>
      <c r="J718" s="5">
        <v>398</v>
      </c>
    </row>
    <row r="719" spans="1:10" ht="15.75" customHeight="1" x14ac:dyDescent="0.25">
      <c r="A719" s="3" t="s">
        <v>764</v>
      </c>
      <c r="B719" s="4">
        <v>43318</v>
      </c>
      <c r="C719" s="5">
        <v>13</v>
      </c>
      <c r="D719" s="5" t="s">
        <v>33</v>
      </c>
      <c r="E719" s="5" t="s">
        <v>63</v>
      </c>
      <c r="F719" s="5" t="s">
        <v>13</v>
      </c>
      <c r="G719" s="5" t="s">
        <v>24</v>
      </c>
      <c r="H719" s="5">
        <v>159</v>
      </c>
      <c r="I719" s="5">
        <v>3</v>
      </c>
      <c r="J719" s="5">
        <v>477</v>
      </c>
    </row>
    <row r="720" spans="1:10" ht="15.75" customHeight="1" x14ac:dyDescent="0.25">
      <c r="A720" s="3" t="s">
        <v>765</v>
      </c>
      <c r="B720" s="4">
        <v>43318</v>
      </c>
      <c r="C720" s="5">
        <v>2</v>
      </c>
      <c r="D720" s="5" t="s">
        <v>106</v>
      </c>
      <c r="E720" s="5" t="s">
        <v>68</v>
      </c>
      <c r="F720" s="5" t="s">
        <v>18</v>
      </c>
      <c r="G720" s="5" t="s">
        <v>24</v>
      </c>
      <c r="H720" s="5">
        <v>159</v>
      </c>
      <c r="I720" s="5">
        <v>4</v>
      </c>
      <c r="J720" s="5">
        <v>636</v>
      </c>
    </row>
    <row r="721" spans="1:10" ht="15.75" customHeight="1" x14ac:dyDescent="0.25">
      <c r="A721" s="3" t="s">
        <v>766</v>
      </c>
      <c r="B721" s="4">
        <v>43319</v>
      </c>
      <c r="C721" s="5">
        <v>9</v>
      </c>
      <c r="D721" s="5" t="s">
        <v>21</v>
      </c>
      <c r="E721" s="5" t="s">
        <v>46</v>
      </c>
      <c r="F721" s="5" t="s">
        <v>23</v>
      </c>
      <c r="G721" s="5" t="s">
        <v>19</v>
      </c>
      <c r="H721" s="5">
        <v>289</v>
      </c>
      <c r="I721" s="5">
        <v>9</v>
      </c>
      <c r="J721" s="5">
        <v>2601</v>
      </c>
    </row>
    <row r="722" spans="1:10" ht="15.75" customHeight="1" x14ac:dyDescent="0.25">
      <c r="A722" s="3" t="s">
        <v>767</v>
      </c>
      <c r="B722" s="4">
        <v>43319</v>
      </c>
      <c r="C722" s="5">
        <v>7</v>
      </c>
      <c r="D722" s="5" t="s">
        <v>88</v>
      </c>
      <c r="E722" s="5" t="s">
        <v>46</v>
      </c>
      <c r="F722" s="5" t="s">
        <v>23</v>
      </c>
      <c r="G722" s="5" t="s">
        <v>24</v>
      </c>
      <c r="H722" s="5">
        <v>159</v>
      </c>
      <c r="I722" s="5">
        <v>5</v>
      </c>
      <c r="J722" s="5">
        <v>795</v>
      </c>
    </row>
    <row r="723" spans="1:10" ht="15.75" customHeight="1" x14ac:dyDescent="0.25">
      <c r="A723" s="3" t="s">
        <v>768</v>
      </c>
      <c r="B723" s="4">
        <v>43319</v>
      </c>
      <c r="C723" s="5">
        <v>11</v>
      </c>
      <c r="D723" s="5" t="s">
        <v>11</v>
      </c>
      <c r="E723" s="5" t="s">
        <v>63</v>
      </c>
      <c r="F723" s="5" t="s">
        <v>13</v>
      </c>
      <c r="G723" s="5" t="s">
        <v>24</v>
      </c>
      <c r="H723" s="5">
        <v>159</v>
      </c>
      <c r="I723" s="5">
        <v>4</v>
      </c>
      <c r="J723" s="5">
        <v>636</v>
      </c>
    </row>
    <row r="724" spans="1:10" ht="15.75" customHeight="1" x14ac:dyDescent="0.25">
      <c r="A724" s="3" t="s">
        <v>769</v>
      </c>
      <c r="B724" s="4">
        <v>43320</v>
      </c>
      <c r="C724" s="5">
        <v>8</v>
      </c>
      <c r="D724" s="5" t="s">
        <v>45</v>
      </c>
      <c r="E724" s="5" t="s">
        <v>46</v>
      </c>
      <c r="F724" s="5" t="s">
        <v>23</v>
      </c>
      <c r="G724" s="5" t="s">
        <v>41</v>
      </c>
      <c r="H724" s="5">
        <v>399</v>
      </c>
      <c r="I724" s="5">
        <v>2</v>
      </c>
      <c r="J724" s="5">
        <v>798</v>
      </c>
    </row>
    <row r="725" spans="1:10" ht="15.75" customHeight="1" x14ac:dyDescent="0.25">
      <c r="A725" s="3" t="s">
        <v>770</v>
      </c>
      <c r="B725" s="4">
        <v>43320</v>
      </c>
      <c r="C725" s="5">
        <v>7</v>
      </c>
      <c r="D725" s="5" t="s">
        <v>88</v>
      </c>
      <c r="E725" s="5" t="s">
        <v>46</v>
      </c>
      <c r="F725" s="5" t="s">
        <v>23</v>
      </c>
      <c r="G725" s="5" t="s">
        <v>19</v>
      </c>
      <c r="H725" s="5">
        <v>289</v>
      </c>
      <c r="I725" s="5">
        <v>5</v>
      </c>
      <c r="J725" s="5">
        <v>1445</v>
      </c>
    </row>
    <row r="726" spans="1:10" ht="15.75" customHeight="1" x14ac:dyDescent="0.25">
      <c r="A726" s="3" t="s">
        <v>771</v>
      </c>
      <c r="B726" s="4">
        <v>43320</v>
      </c>
      <c r="C726" s="5">
        <v>8</v>
      </c>
      <c r="D726" s="5" t="s">
        <v>45</v>
      </c>
      <c r="E726" s="5" t="s">
        <v>22</v>
      </c>
      <c r="F726" s="5" t="s">
        <v>23</v>
      </c>
      <c r="G726" s="5" t="s">
        <v>19</v>
      </c>
      <c r="H726" s="5">
        <v>289</v>
      </c>
      <c r="I726" s="5">
        <v>2</v>
      </c>
      <c r="J726" s="5">
        <v>578</v>
      </c>
    </row>
    <row r="727" spans="1:10" ht="15.75" customHeight="1" x14ac:dyDescent="0.25">
      <c r="A727" s="3" t="s">
        <v>772</v>
      </c>
      <c r="B727" s="4">
        <v>43320</v>
      </c>
      <c r="C727" s="5">
        <v>8</v>
      </c>
      <c r="D727" s="5" t="s">
        <v>45</v>
      </c>
      <c r="E727" s="5" t="s">
        <v>46</v>
      </c>
      <c r="F727" s="5" t="s">
        <v>23</v>
      </c>
      <c r="G727" s="5" t="s">
        <v>19</v>
      </c>
      <c r="H727" s="5">
        <v>289</v>
      </c>
      <c r="I727" s="5">
        <v>1</v>
      </c>
      <c r="J727" s="5">
        <v>289</v>
      </c>
    </row>
    <row r="728" spans="1:10" ht="15.75" customHeight="1" x14ac:dyDescent="0.25">
      <c r="A728" s="3" t="s">
        <v>773</v>
      </c>
      <c r="B728" s="4">
        <v>43320</v>
      </c>
      <c r="C728" s="5">
        <v>17</v>
      </c>
      <c r="D728" s="5" t="s">
        <v>35</v>
      </c>
      <c r="E728" s="5" t="s">
        <v>36</v>
      </c>
      <c r="F728" s="5" t="s">
        <v>28</v>
      </c>
      <c r="G728" s="5" t="s">
        <v>31</v>
      </c>
      <c r="H728" s="5">
        <v>69</v>
      </c>
      <c r="I728" s="5">
        <v>3</v>
      </c>
      <c r="J728" s="5">
        <v>207</v>
      </c>
    </row>
    <row r="729" spans="1:10" ht="15.75" customHeight="1" x14ac:dyDescent="0.25">
      <c r="A729" s="3" t="s">
        <v>774</v>
      </c>
      <c r="B729" s="4">
        <v>43321</v>
      </c>
      <c r="C729" s="5">
        <v>10</v>
      </c>
      <c r="D729" s="5" t="s">
        <v>58</v>
      </c>
      <c r="E729" s="5" t="s">
        <v>22</v>
      </c>
      <c r="F729" s="5" t="s">
        <v>23</v>
      </c>
      <c r="G729" s="5" t="s">
        <v>19</v>
      </c>
      <c r="H729" s="5">
        <v>289</v>
      </c>
      <c r="I729" s="5">
        <v>7</v>
      </c>
      <c r="J729" s="5">
        <v>2023</v>
      </c>
    </row>
    <row r="730" spans="1:10" ht="15.75" customHeight="1" x14ac:dyDescent="0.25">
      <c r="A730" s="3" t="s">
        <v>775</v>
      </c>
      <c r="B730" s="4">
        <v>43321</v>
      </c>
      <c r="C730" s="5">
        <v>6</v>
      </c>
      <c r="D730" s="5" t="s">
        <v>48</v>
      </c>
      <c r="E730" s="5" t="s">
        <v>46</v>
      </c>
      <c r="F730" s="5" t="s">
        <v>23</v>
      </c>
      <c r="G730" s="5" t="s">
        <v>14</v>
      </c>
      <c r="H730" s="5">
        <v>199</v>
      </c>
      <c r="I730" s="5">
        <v>7</v>
      </c>
      <c r="J730" s="5">
        <v>1393</v>
      </c>
    </row>
    <row r="731" spans="1:10" ht="15.75" customHeight="1" x14ac:dyDescent="0.25">
      <c r="A731" s="3" t="s">
        <v>776</v>
      </c>
      <c r="B731" s="4">
        <v>43322</v>
      </c>
      <c r="C731" s="5">
        <v>18</v>
      </c>
      <c r="D731" s="5" t="s">
        <v>26</v>
      </c>
      <c r="E731" s="5" t="s">
        <v>36</v>
      </c>
      <c r="F731" s="5" t="s">
        <v>28</v>
      </c>
      <c r="G731" s="5" t="s">
        <v>41</v>
      </c>
      <c r="H731" s="5">
        <v>399</v>
      </c>
      <c r="I731" s="5">
        <v>4</v>
      </c>
      <c r="J731" s="5">
        <v>1596</v>
      </c>
    </row>
    <row r="732" spans="1:10" ht="15.75" customHeight="1" x14ac:dyDescent="0.25">
      <c r="A732" s="3" t="s">
        <v>777</v>
      </c>
      <c r="B732" s="4">
        <v>43322</v>
      </c>
      <c r="C732" s="5">
        <v>13</v>
      </c>
      <c r="D732" s="5" t="s">
        <v>33</v>
      </c>
      <c r="E732" s="5" t="s">
        <v>12</v>
      </c>
      <c r="F732" s="5" t="s">
        <v>13</v>
      </c>
      <c r="G732" s="5" t="s">
        <v>41</v>
      </c>
      <c r="H732" s="5">
        <v>399</v>
      </c>
      <c r="I732" s="5">
        <v>4</v>
      </c>
      <c r="J732" s="5">
        <v>1596</v>
      </c>
    </row>
    <row r="733" spans="1:10" ht="15.75" customHeight="1" x14ac:dyDescent="0.25">
      <c r="A733" s="3" t="s">
        <v>778</v>
      </c>
      <c r="B733" s="4">
        <v>43322</v>
      </c>
      <c r="C733" s="5">
        <v>1</v>
      </c>
      <c r="D733" s="5" t="s">
        <v>16</v>
      </c>
      <c r="E733" s="5" t="s">
        <v>68</v>
      </c>
      <c r="F733" s="5" t="s">
        <v>18</v>
      </c>
      <c r="G733" s="5" t="s">
        <v>19</v>
      </c>
      <c r="H733" s="5">
        <v>289</v>
      </c>
      <c r="I733" s="5">
        <v>6</v>
      </c>
      <c r="J733" s="5">
        <v>1734</v>
      </c>
    </row>
    <row r="734" spans="1:10" ht="15.75" customHeight="1" x14ac:dyDescent="0.25">
      <c r="A734" s="3" t="s">
        <v>779</v>
      </c>
      <c r="B734" s="4">
        <v>43322</v>
      </c>
      <c r="C734" s="5">
        <v>17</v>
      </c>
      <c r="D734" s="5" t="s">
        <v>35</v>
      </c>
      <c r="E734" s="5" t="s">
        <v>36</v>
      </c>
      <c r="F734" s="5" t="s">
        <v>28</v>
      </c>
      <c r="G734" s="5" t="s">
        <v>24</v>
      </c>
      <c r="H734" s="5">
        <v>159</v>
      </c>
      <c r="I734" s="5">
        <v>4</v>
      </c>
      <c r="J734" s="5">
        <v>636</v>
      </c>
    </row>
    <row r="735" spans="1:10" ht="15.75" customHeight="1" x14ac:dyDescent="0.25">
      <c r="A735" s="3" t="s">
        <v>780</v>
      </c>
      <c r="B735" s="4">
        <v>43322</v>
      </c>
      <c r="C735" s="5">
        <v>3</v>
      </c>
      <c r="D735" s="5" t="s">
        <v>43</v>
      </c>
      <c r="E735" s="5" t="s">
        <v>17</v>
      </c>
      <c r="F735" s="5" t="s">
        <v>18</v>
      </c>
      <c r="G735" s="5" t="s">
        <v>19</v>
      </c>
      <c r="H735" s="5">
        <v>289</v>
      </c>
      <c r="I735" s="5">
        <v>2</v>
      </c>
      <c r="J735" s="5">
        <v>578</v>
      </c>
    </row>
    <row r="736" spans="1:10" ht="15.75" customHeight="1" x14ac:dyDescent="0.25">
      <c r="A736" s="3" t="s">
        <v>781</v>
      </c>
      <c r="B736" s="4">
        <v>43323</v>
      </c>
      <c r="C736" s="5">
        <v>3</v>
      </c>
      <c r="D736" s="5" t="s">
        <v>43</v>
      </c>
      <c r="E736" s="5" t="s">
        <v>68</v>
      </c>
      <c r="F736" s="5" t="s">
        <v>18</v>
      </c>
      <c r="G736" s="5" t="s">
        <v>41</v>
      </c>
      <c r="H736" s="5">
        <v>399</v>
      </c>
      <c r="I736" s="5">
        <v>0</v>
      </c>
      <c r="J736" s="5">
        <v>0</v>
      </c>
    </row>
    <row r="737" spans="1:10" ht="15.75" customHeight="1" x14ac:dyDescent="0.25">
      <c r="A737" s="3" t="s">
        <v>782</v>
      </c>
      <c r="B737" s="4">
        <v>43323</v>
      </c>
      <c r="C737" s="5">
        <v>14</v>
      </c>
      <c r="D737" s="5" t="s">
        <v>38</v>
      </c>
      <c r="E737" s="5" t="s">
        <v>12</v>
      </c>
      <c r="F737" s="5" t="s">
        <v>13</v>
      </c>
      <c r="G737" s="5" t="s">
        <v>24</v>
      </c>
      <c r="H737" s="5">
        <v>159</v>
      </c>
      <c r="I737" s="5">
        <v>6</v>
      </c>
      <c r="J737" s="5">
        <v>954</v>
      </c>
    </row>
    <row r="738" spans="1:10" ht="15.75" customHeight="1" x14ac:dyDescent="0.25">
      <c r="A738" s="3" t="s">
        <v>783</v>
      </c>
      <c r="B738" s="4">
        <v>43323</v>
      </c>
      <c r="C738" s="5">
        <v>12</v>
      </c>
      <c r="D738" s="5" t="s">
        <v>66</v>
      </c>
      <c r="E738" s="5" t="s">
        <v>63</v>
      </c>
      <c r="F738" s="5" t="s">
        <v>13</v>
      </c>
      <c r="G738" s="5" t="s">
        <v>24</v>
      </c>
      <c r="H738" s="5">
        <v>159</v>
      </c>
      <c r="I738" s="5">
        <v>5</v>
      </c>
      <c r="J738" s="5">
        <v>795</v>
      </c>
    </row>
    <row r="739" spans="1:10" ht="15.75" customHeight="1" x14ac:dyDescent="0.25">
      <c r="A739" s="3" t="s">
        <v>784</v>
      </c>
      <c r="B739" s="4">
        <v>43324</v>
      </c>
      <c r="C739" s="5">
        <v>8</v>
      </c>
      <c r="D739" s="5" t="s">
        <v>45</v>
      </c>
      <c r="E739" s="5" t="s">
        <v>22</v>
      </c>
      <c r="F739" s="5" t="s">
        <v>23</v>
      </c>
      <c r="G739" s="5" t="s">
        <v>41</v>
      </c>
      <c r="H739" s="5">
        <v>399</v>
      </c>
      <c r="I739" s="5">
        <v>7</v>
      </c>
      <c r="J739" s="5">
        <v>2793</v>
      </c>
    </row>
    <row r="740" spans="1:10" ht="15.75" customHeight="1" x14ac:dyDescent="0.25">
      <c r="A740" s="3" t="s">
        <v>785</v>
      </c>
      <c r="B740" s="4">
        <v>43325</v>
      </c>
      <c r="C740" s="5">
        <v>1</v>
      </c>
      <c r="D740" s="5" t="s">
        <v>16</v>
      </c>
      <c r="E740" s="5" t="s">
        <v>68</v>
      </c>
      <c r="F740" s="5" t="s">
        <v>18</v>
      </c>
      <c r="G740" s="5" t="s">
        <v>31</v>
      </c>
      <c r="H740" s="5">
        <v>69</v>
      </c>
      <c r="I740" s="5">
        <v>6</v>
      </c>
      <c r="J740" s="5">
        <v>414</v>
      </c>
    </row>
    <row r="741" spans="1:10" ht="15.75" customHeight="1" x14ac:dyDescent="0.25">
      <c r="A741" s="3" t="s">
        <v>786</v>
      </c>
      <c r="B741" s="4">
        <v>43325</v>
      </c>
      <c r="C741" s="5">
        <v>19</v>
      </c>
      <c r="D741" s="5" t="s">
        <v>56</v>
      </c>
      <c r="E741" s="5" t="s">
        <v>36</v>
      </c>
      <c r="F741" s="5" t="s">
        <v>28</v>
      </c>
      <c r="G741" s="5" t="s">
        <v>14</v>
      </c>
      <c r="H741" s="5">
        <v>199</v>
      </c>
      <c r="I741" s="5">
        <v>4</v>
      </c>
      <c r="J741" s="5">
        <v>796</v>
      </c>
    </row>
    <row r="742" spans="1:10" ht="15.75" customHeight="1" x14ac:dyDescent="0.25">
      <c r="A742" s="3" t="s">
        <v>787</v>
      </c>
      <c r="B742" s="4">
        <v>43326</v>
      </c>
      <c r="C742" s="5">
        <v>1</v>
      </c>
      <c r="D742" s="5" t="s">
        <v>16</v>
      </c>
      <c r="E742" s="5" t="s">
        <v>68</v>
      </c>
      <c r="F742" s="5" t="s">
        <v>18</v>
      </c>
      <c r="G742" s="5" t="s">
        <v>19</v>
      </c>
      <c r="H742" s="5">
        <v>289</v>
      </c>
      <c r="I742" s="5">
        <v>7</v>
      </c>
      <c r="J742" s="5">
        <v>2023</v>
      </c>
    </row>
    <row r="743" spans="1:10" ht="15.75" customHeight="1" x14ac:dyDescent="0.25">
      <c r="A743" s="3" t="s">
        <v>788</v>
      </c>
      <c r="B743" s="4">
        <v>43326</v>
      </c>
      <c r="C743" s="5">
        <v>18</v>
      </c>
      <c r="D743" s="5" t="s">
        <v>26</v>
      </c>
      <c r="E743" s="5" t="s">
        <v>36</v>
      </c>
      <c r="F743" s="5" t="s">
        <v>28</v>
      </c>
      <c r="G743" s="5" t="s">
        <v>19</v>
      </c>
      <c r="H743" s="5">
        <v>289</v>
      </c>
      <c r="I743" s="5">
        <v>0</v>
      </c>
      <c r="J743" s="5">
        <v>0</v>
      </c>
    </row>
    <row r="744" spans="1:10" ht="15.75" customHeight="1" x14ac:dyDescent="0.25">
      <c r="A744" s="3" t="s">
        <v>789</v>
      </c>
      <c r="B744" s="4">
        <v>43327</v>
      </c>
      <c r="C744" s="5">
        <v>19</v>
      </c>
      <c r="D744" s="5" t="s">
        <v>56</v>
      </c>
      <c r="E744" s="5" t="s">
        <v>27</v>
      </c>
      <c r="F744" s="5" t="s">
        <v>28</v>
      </c>
      <c r="G744" s="5" t="s">
        <v>31</v>
      </c>
      <c r="H744" s="5">
        <v>69</v>
      </c>
      <c r="I744" s="5">
        <v>9</v>
      </c>
      <c r="J744" s="5">
        <v>621</v>
      </c>
    </row>
    <row r="745" spans="1:10" ht="15.75" customHeight="1" x14ac:dyDescent="0.25">
      <c r="A745" s="3" t="s">
        <v>790</v>
      </c>
      <c r="B745" s="4">
        <v>43328</v>
      </c>
      <c r="C745" s="5">
        <v>12</v>
      </c>
      <c r="D745" s="5" t="s">
        <v>66</v>
      </c>
      <c r="E745" s="5" t="s">
        <v>63</v>
      </c>
      <c r="F745" s="5" t="s">
        <v>13</v>
      </c>
      <c r="G745" s="5" t="s">
        <v>31</v>
      </c>
      <c r="H745" s="5">
        <v>69</v>
      </c>
      <c r="I745" s="5">
        <v>5</v>
      </c>
      <c r="J745" s="5">
        <v>345</v>
      </c>
    </row>
    <row r="746" spans="1:10" ht="15.75" customHeight="1" x14ac:dyDescent="0.25">
      <c r="A746" s="3" t="s">
        <v>791</v>
      </c>
      <c r="B746" s="4">
        <v>43328</v>
      </c>
      <c r="C746" s="5">
        <v>8</v>
      </c>
      <c r="D746" s="5" t="s">
        <v>45</v>
      </c>
      <c r="E746" s="5" t="s">
        <v>22</v>
      </c>
      <c r="F746" s="5" t="s">
        <v>23</v>
      </c>
      <c r="G746" s="5" t="s">
        <v>41</v>
      </c>
      <c r="H746" s="5">
        <v>399</v>
      </c>
      <c r="I746" s="5">
        <v>0</v>
      </c>
      <c r="J746" s="5">
        <v>0</v>
      </c>
    </row>
    <row r="747" spans="1:10" ht="15.75" customHeight="1" x14ac:dyDescent="0.25">
      <c r="A747" s="3" t="s">
        <v>792</v>
      </c>
      <c r="B747" s="4">
        <v>43329</v>
      </c>
      <c r="C747" s="5">
        <v>2</v>
      </c>
      <c r="D747" s="5" t="s">
        <v>106</v>
      </c>
      <c r="E747" s="5" t="s">
        <v>68</v>
      </c>
      <c r="F747" s="5" t="s">
        <v>18</v>
      </c>
      <c r="G747" s="5" t="s">
        <v>24</v>
      </c>
      <c r="H747" s="5">
        <v>159</v>
      </c>
      <c r="I747" s="5">
        <v>8</v>
      </c>
      <c r="J747" s="5">
        <v>1272</v>
      </c>
    </row>
    <row r="748" spans="1:10" ht="15.75" customHeight="1" x14ac:dyDescent="0.25">
      <c r="A748" s="3" t="s">
        <v>793</v>
      </c>
      <c r="B748" s="4">
        <v>43329</v>
      </c>
      <c r="C748" s="5">
        <v>6</v>
      </c>
      <c r="D748" s="5" t="s">
        <v>48</v>
      </c>
      <c r="E748" s="5" t="s">
        <v>22</v>
      </c>
      <c r="F748" s="5" t="s">
        <v>23</v>
      </c>
      <c r="G748" s="5" t="s">
        <v>14</v>
      </c>
      <c r="H748" s="5">
        <v>199</v>
      </c>
      <c r="I748" s="5">
        <v>3</v>
      </c>
      <c r="J748" s="5">
        <v>597</v>
      </c>
    </row>
    <row r="749" spans="1:10" ht="15.75" customHeight="1" x14ac:dyDescent="0.25">
      <c r="A749" s="3" t="s">
        <v>794</v>
      </c>
      <c r="B749" s="4">
        <v>43330</v>
      </c>
      <c r="C749" s="5">
        <v>8</v>
      </c>
      <c r="D749" s="5" t="s">
        <v>45</v>
      </c>
      <c r="E749" s="5" t="s">
        <v>22</v>
      </c>
      <c r="F749" s="5" t="s">
        <v>23</v>
      </c>
      <c r="G749" s="5" t="s">
        <v>14</v>
      </c>
      <c r="H749" s="5">
        <v>199</v>
      </c>
      <c r="I749" s="5">
        <v>7</v>
      </c>
      <c r="J749" s="5">
        <v>1393</v>
      </c>
    </row>
    <row r="750" spans="1:10" ht="15.75" customHeight="1" x14ac:dyDescent="0.25">
      <c r="A750" s="3" t="s">
        <v>795</v>
      </c>
      <c r="B750" s="4">
        <v>43330</v>
      </c>
      <c r="C750" s="5">
        <v>11</v>
      </c>
      <c r="D750" s="5" t="s">
        <v>11</v>
      </c>
      <c r="E750" s="5" t="s">
        <v>63</v>
      </c>
      <c r="F750" s="5" t="s">
        <v>13</v>
      </c>
      <c r="G750" s="5" t="s">
        <v>19</v>
      </c>
      <c r="H750" s="5">
        <v>289</v>
      </c>
      <c r="I750" s="5">
        <v>3</v>
      </c>
      <c r="J750" s="5">
        <v>867</v>
      </c>
    </row>
    <row r="751" spans="1:10" ht="15.75" customHeight="1" x14ac:dyDescent="0.25">
      <c r="A751" s="3" t="s">
        <v>796</v>
      </c>
      <c r="B751" s="4">
        <v>43330</v>
      </c>
      <c r="C751" s="5">
        <v>20</v>
      </c>
      <c r="D751" s="5" t="s">
        <v>40</v>
      </c>
      <c r="E751" s="5" t="s">
        <v>36</v>
      </c>
      <c r="F751" s="5" t="s">
        <v>28</v>
      </c>
      <c r="G751" s="5" t="s">
        <v>24</v>
      </c>
      <c r="H751" s="5">
        <v>159</v>
      </c>
      <c r="I751" s="5">
        <v>9</v>
      </c>
      <c r="J751" s="5">
        <v>1431</v>
      </c>
    </row>
    <row r="752" spans="1:10" ht="15.75" customHeight="1" x14ac:dyDescent="0.25">
      <c r="A752" s="3" t="s">
        <v>797</v>
      </c>
      <c r="B752" s="4">
        <v>43330</v>
      </c>
      <c r="C752" s="5">
        <v>10</v>
      </c>
      <c r="D752" s="5" t="s">
        <v>58</v>
      </c>
      <c r="E752" s="5" t="s">
        <v>22</v>
      </c>
      <c r="F752" s="5" t="s">
        <v>23</v>
      </c>
      <c r="G752" s="5" t="s">
        <v>19</v>
      </c>
      <c r="H752" s="5">
        <v>289</v>
      </c>
      <c r="I752" s="5">
        <v>5</v>
      </c>
      <c r="J752" s="5">
        <v>1445</v>
      </c>
    </row>
    <row r="753" spans="1:10" ht="15.75" customHeight="1" x14ac:dyDescent="0.25">
      <c r="A753" s="3" t="s">
        <v>798</v>
      </c>
      <c r="B753" s="4">
        <v>43331</v>
      </c>
      <c r="C753" s="5">
        <v>8</v>
      </c>
      <c r="D753" s="5" t="s">
        <v>45</v>
      </c>
      <c r="E753" s="5" t="s">
        <v>46</v>
      </c>
      <c r="F753" s="5" t="s">
        <v>23</v>
      </c>
      <c r="G753" s="5" t="s">
        <v>41</v>
      </c>
      <c r="H753" s="5">
        <v>399</v>
      </c>
      <c r="I753" s="5">
        <v>1</v>
      </c>
      <c r="J753" s="5">
        <v>399</v>
      </c>
    </row>
    <row r="754" spans="1:10" ht="15.75" customHeight="1" x14ac:dyDescent="0.25">
      <c r="A754" s="3" t="s">
        <v>799</v>
      </c>
      <c r="B754" s="4">
        <v>43331</v>
      </c>
      <c r="C754" s="5">
        <v>5</v>
      </c>
      <c r="D754" s="5" t="s">
        <v>60</v>
      </c>
      <c r="E754" s="5" t="s">
        <v>17</v>
      </c>
      <c r="F754" s="5" t="s">
        <v>18</v>
      </c>
      <c r="G754" s="5" t="s">
        <v>41</v>
      </c>
      <c r="H754" s="5">
        <v>399</v>
      </c>
      <c r="I754" s="5">
        <v>6</v>
      </c>
      <c r="J754" s="5">
        <v>2394</v>
      </c>
    </row>
    <row r="755" spans="1:10" ht="15.75" customHeight="1" x14ac:dyDescent="0.25">
      <c r="A755" s="3" t="s">
        <v>800</v>
      </c>
      <c r="B755" s="4">
        <v>43332</v>
      </c>
      <c r="C755" s="5">
        <v>14</v>
      </c>
      <c r="D755" s="5" t="s">
        <v>38</v>
      </c>
      <c r="E755" s="5" t="s">
        <v>63</v>
      </c>
      <c r="F755" s="5" t="s">
        <v>13</v>
      </c>
      <c r="G755" s="5" t="s">
        <v>14</v>
      </c>
      <c r="H755" s="5">
        <v>199</v>
      </c>
      <c r="I755" s="5">
        <v>2</v>
      </c>
      <c r="J755" s="5">
        <v>398</v>
      </c>
    </row>
    <row r="756" spans="1:10" ht="15.75" customHeight="1" x14ac:dyDescent="0.25">
      <c r="A756" s="3" t="s">
        <v>801</v>
      </c>
      <c r="B756" s="4">
        <v>43332</v>
      </c>
      <c r="C756" s="5">
        <v>20</v>
      </c>
      <c r="D756" s="5" t="s">
        <v>40</v>
      </c>
      <c r="E756" s="5" t="s">
        <v>27</v>
      </c>
      <c r="F756" s="5" t="s">
        <v>28</v>
      </c>
      <c r="G756" s="5" t="s">
        <v>14</v>
      </c>
      <c r="H756" s="5">
        <v>199</v>
      </c>
      <c r="I756" s="5">
        <v>6</v>
      </c>
      <c r="J756" s="5">
        <v>1194</v>
      </c>
    </row>
    <row r="757" spans="1:10" ht="15.75" customHeight="1" x14ac:dyDescent="0.25">
      <c r="A757" s="3" t="s">
        <v>802</v>
      </c>
      <c r="B757" s="4">
        <v>43332</v>
      </c>
      <c r="C757" s="5">
        <v>17</v>
      </c>
      <c r="D757" s="5" t="s">
        <v>35</v>
      </c>
      <c r="E757" s="5" t="s">
        <v>27</v>
      </c>
      <c r="F757" s="5" t="s">
        <v>28</v>
      </c>
      <c r="G757" s="5" t="s">
        <v>41</v>
      </c>
      <c r="H757" s="5">
        <v>399</v>
      </c>
      <c r="I757" s="5">
        <v>6</v>
      </c>
      <c r="J757" s="5">
        <v>2394</v>
      </c>
    </row>
    <row r="758" spans="1:10" ht="15.75" customHeight="1" x14ac:dyDescent="0.25">
      <c r="A758" s="3" t="s">
        <v>803</v>
      </c>
      <c r="B758" s="4">
        <v>43332</v>
      </c>
      <c r="C758" s="5">
        <v>13</v>
      </c>
      <c r="D758" s="5" t="s">
        <v>33</v>
      </c>
      <c r="E758" s="5" t="s">
        <v>63</v>
      </c>
      <c r="F758" s="5" t="s">
        <v>13</v>
      </c>
      <c r="G758" s="5" t="s">
        <v>19</v>
      </c>
      <c r="H758" s="5">
        <v>289</v>
      </c>
      <c r="I758" s="5">
        <v>0</v>
      </c>
      <c r="J758" s="5">
        <v>0</v>
      </c>
    </row>
    <row r="759" spans="1:10" ht="15.75" customHeight="1" x14ac:dyDescent="0.25">
      <c r="A759" s="3" t="s">
        <v>804</v>
      </c>
      <c r="B759" s="4">
        <v>43332</v>
      </c>
      <c r="C759" s="5">
        <v>10</v>
      </c>
      <c r="D759" s="5" t="s">
        <v>58</v>
      </c>
      <c r="E759" s="5" t="s">
        <v>46</v>
      </c>
      <c r="F759" s="5" t="s">
        <v>23</v>
      </c>
      <c r="G759" s="5" t="s">
        <v>41</v>
      </c>
      <c r="H759" s="5">
        <v>399</v>
      </c>
      <c r="I759" s="5">
        <v>4</v>
      </c>
      <c r="J759" s="5">
        <v>1596</v>
      </c>
    </row>
    <row r="760" spans="1:10" ht="15.75" customHeight="1" x14ac:dyDescent="0.25">
      <c r="A760" s="3" t="s">
        <v>805</v>
      </c>
      <c r="B760" s="4">
        <v>43332</v>
      </c>
      <c r="C760" s="5">
        <v>3</v>
      </c>
      <c r="D760" s="5" t="s">
        <v>43</v>
      </c>
      <c r="E760" s="5" t="s">
        <v>68</v>
      </c>
      <c r="F760" s="5" t="s">
        <v>18</v>
      </c>
      <c r="G760" s="5" t="s">
        <v>19</v>
      </c>
      <c r="H760" s="5">
        <v>289</v>
      </c>
      <c r="I760" s="5">
        <v>1</v>
      </c>
      <c r="J760" s="5">
        <v>289</v>
      </c>
    </row>
    <row r="761" spans="1:10" ht="15.75" customHeight="1" x14ac:dyDescent="0.25">
      <c r="A761" s="3" t="s">
        <v>806</v>
      </c>
      <c r="B761" s="4">
        <v>43333</v>
      </c>
      <c r="C761" s="5">
        <v>19</v>
      </c>
      <c r="D761" s="5" t="s">
        <v>56</v>
      </c>
      <c r="E761" s="5" t="s">
        <v>36</v>
      </c>
      <c r="F761" s="5" t="s">
        <v>28</v>
      </c>
      <c r="G761" s="5" t="s">
        <v>41</v>
      </c>
      <c r="H761" s="5">
        <v>399</v>
      </c>
      <c r="I761" s="5">
        <v>6</v>
      </c>
      <c r="J761" s="5">
        <v>2394</v>
      </c>
    </row>
    <row r="762" spans="1:10" ht="15.75" customHeight="1" x14ac:dyDescent="0.25">
      <c r="A762" s="3" t="s">
        <v>807</v>
      </c>
      <c r="B762" s="4">
        <v>43333</v>
      </c>
      <c r="C762" s="5">
        <v>16</v>
      </c>
      <c r="D762" s="5" t="s">
        <v>30</v>
      </c>
      <c r="E762" s="5" t="s">
        <v>36</v>
      </c>
      <c r="F762" s="5" t="s">
        <v>28</v>
      </c>
      <c r="G762" s="5" t="s">
        <v>24</v>
      </c>
      <c r="H762" s="5">
        <v>159</v>
      </c>
      <c r="I762" s="5">
        <v>6</v>
      </c>
      <c r="J762" s="5">
        <v>954</v>
      </c>
    </row>
    <row r="763" spans="1:10" ht="15.75" customHeight="1" x14ac:dyDescent="0.25">
      <c r="A763" s="3" t="s">
        <v>808</v>
      </c>
      <c r="B763" s="4">
        <v>43333</v>
      </c>
      <c r="C763" s="5">
        <v>16</v>
      </c>
      <c r="D763" s="5" t="s">
        <v>30</v>
      </c>
      <c r="E763" s="5" t="s">
        <v>36</v>
      </c>
      <c r="F763" s="5" t="s">
        <v>28</v>
      </c>
      <c r="G763" s="5" t="s">
        <v>19</v>
      </c>
      <c r="H763" s="5">
        <v>289</v>
      </c>
      <c r="I763" s="5">
        <v>2</v>
      </c>
      <c r="J763" s="5">
        <v>578</v>
      </c>
    </row>
    <row r="764" spans="1:10" ht="15.75" customHeight="1" x14ac:dyDescent="0.25">
      <c r="A764" s="3" t="s">
        <v>809</v>
      </c>
      <c r="B764" s="4">
        <v>43333</v>
      </c>
      <c r="C764" s="5">
        <v>17</v>
      </c>
      <c r="D764" s="5" t="s">
        <v>35</v>
      </c>
      <c r="E764" s="5" t="s">
        <v>27</v>
      </c>
      <c r="F764" s="5" t="s">
        <v>28</v>
      </c>
      <c r="G764" s="5" t="s">
        <v>31</v>
      </c>
      <c r="H764" s="5">
        <v>69</v>
      </c>
      <c r="I764" s="5">
        <v>8</v>
      </c>
      <c r="J764" s="5">
        <v>552</v>
      </c>
    </row>
    <row r="765" spans="1:10" ht="15.75" customHeight="1" x14ac:dyDescent="0.25">
      <c r="A765" s="3" t="s">
        <v>810</v>
      </c>
      <c r="B765" s="4">
        <v>43334</v>
      </c>
      <c r="C765" s="5">
        <v>8</v>
      </c>
      <c r="D765" s="5" t="s">
        <v>45</v>
      </c>
      <c r="E765" s="5" t="s">
        <v>46</v>
      </c>
      <c r="F765" s="5" t="s">
        <v>23</v>
      </c>
      <c r="G765" s="5" t="s">
        <v>41</v>
      </c>
      <c r="H765" s="5">
        <v>399</v>
      </c>
      <c r="I765" s="5">
        <v>2</v>
      </c>
      <c r="J765" s="5">
        <v>798</v>
      </c>
    </row>
    <row r="766" spans="1:10" ht="15.75" customHeight="1" x14ac:dyDescent="0.25">
      <c r="A766" s="3" t="s">
        <v>811</v>
      </c>
      <c r="B766" s="4">
        <v>43334</v>
      </c>
      <c r="C766" s="5">
        <v>19</v>
      </c>
      <c r="D766" s="5" t="s">
        <v>56</v>
      </c>
      <c r="E766" s="5" t="s">
        <v>36</v>
      </c>
      <c r="F766" s="5" t="s">
        <v>28</v>
      </c>
      <c r="G766" s="5" t="s">
        <v>24</v>
      </c>
      <c r="H766" s="5">
        <v>159</v>
      </c>
      <c r="I766" s="5">
        <v>8</v>
      </c>
      <c r="J766" s="5">
        <v>1272</v>
      </c>
    </row>
    <row r="767" spans="1:10" ht="15.75" customHeight="1" x14ac:dyDescent="0.25">
      <c r="A767" s="3" t="s">
        <v>812</v>
      </c>
      <c r="B767" s="4">
        <v>43334</v>
      </c>
      <c r="C767" s="5">
        <v>14</v>
      </c>
      <c r="D767" s="5" t="s">
        <v>38</v>
      </c>
      <c r="E767" s="5" t="s">
        <v>63</v>
      </c>
      <c r="F767" s="5" t="s">
        <v>13</v>
      </c>
      <c r="G767" s="5" t="s">
        <v>41</v>
      </c>
      <c r="H767" s="5">
        <v>399</v>
      </c>
      <c r="I767" s="5">
        <v>9</v>
      </c>
      <c r="J767" s="5">
        <v>3591</v>
      </c>
    </row>
    <row r="768" spans="1:10" ht="15.75" customHeight="1" x14ac:dyDescent="0.25">
      <c r="A768" s="3" t="s">
        <v>813</v>
      </c>
      <c r="B768" s="4">
        <v>43335</v>
      </c>
      <c r="C768" s="5">
        <v>13</v>
      </c>
      <c r="D768" s="5" t="s">
        <v>33</v>
      </c>
      <c r="E768" s="5" t="s">
        <v>12</v>
      </c>
      <c r="F768" s="5" t="s">
        <v>13</v>
      </c>
      <c r="G768" s="5" t="s">
        <v>14</v>
      </c>
      <c r="H768" s="5">
        <v>199</v>
      </c>
      <c r="I768" s="5">
        <v>1</v>
      </c>
      <c r="J768" s="5">
        <v>199</v>
      </c>
    </row>
    <row r="769" spans="1:10" ht="15.75" customHeight="1" x14ac:dyDescent="0.25">
      <c r="A769" s="3" t="s">
        <v>814</v>
      </c>
      <c r="B769" s="4">
        <v>43336</v>
      </c>
      <c r="C769" s="5">
        <v>15</v>
      </c>
      <c r="D769" s="5" t="s">
        <v>118</v>
      </c>
      <c r="E769" s="5" t="s">
        <v>63</v>
      </c>
      <c r="F769" s="5" t="s">
        <v>13</v>
      </c>
      <c r="G769" s="5" t="s">
        <v>24</v>
      </c>
      <c r="H769" s="5">
        <v>159</v>
      </c>
      <c r="I769" s="5">
        <v>1</v>
      </c>
      <c r="J769" s="5">
        <v>159</v>
      </c>
    </row>
    <row r="770" spans="1:10" ht="15.75" customHeight="1" x14ac:dyDescent="0.25">
      <c r="A770" s="3" t="s">
        <v>815</v>
      </c>
      <c r="B770" s="4">
        <v>43337</v>
      </c>
      <c r="C770" s="5">
        <v>7</v>
      </c>
      <c r="D770" s="5" t="s">
        <v>88</v>
      </c>
      <c r="E770" s="5" t="s">
        <v>22</v>
      </c>
      <c r="F770" s="5" t="s">
        <v>23</v>
      </c>
      <c r="G770" s="5" t="s">
        <v>41</v>
      </c>
      <c r="H770" s="5">
        <v>399</v>
      </c>
      <c r="I770" s="5">
        <v>6</v>
      </c>
      <c r="J770" s="5">
        <v>2394</v>
      </c>
    </row>
    <row r="771" spans="1:10" ht="15.75" customHeight="1" x14ac:dyDescent="0.25">
      <c r="A771" s="3" t="s">
        <v>816</v>
      </c>
      <c r="B771" s="4">
        <v>43337</v>
      </c>
      <c r="C771" s="5">
        <v>11</v>
      </c>
      <c r="D771" s="5" t="s">
        <v>11</v>
      </c>
      <c r="E771" s="5" t="s">
        <v>12</v>
      </c>
      <c r="F771" s="5" t="s">
        <v>13</v>
      </c>
      <c r="G771" s="5" t="s">
        <v>41</v>
      </c>
      <c r="H771" s="5">
        <v>399</v>
      </c>
      <c r="I771" s="5">
        <v>0</v>
      </c>
      <c r="J771" s="5">
        <v>0</v>
      </c>
    </row>
    <row r="772" spans="1:10" ht="15.75" customHeight="1" x14ac:dyDescent="0.25">
      <c r="A772" s="3" t="s">
        <v>817</v>
      </c>
      <c r="B772" s="4">
        <v>43338</v>
      </c>
      <c r="C772" s="5">
        <v>4</v>
      </c>
      <c r="D772" s="5" t="s">
        <v>51</v>
      </c>
      <c r="E772" s="5" t="s">
        <v>17</v>
      </c>
      <c r="F772" s="5" t="s">
        <v>18</v>
      </c>
      <c r="G772" s="5" t="s">
        <v>19</v>
      </c>
      <c r="H772" s="5">
        <v>289</v>
      </c>
      <c r="I772" s="5">
        <v>2</v>
      </c>
      <c r="J772" s="5">
        <v>578</v>
      </c>
    </row>
    <row r="773" spans="1:10" ht="15.75" customHeight="1" x14ac:dyDescent="0.25">
      <c r="A773" s="3" t="s">
        <v>818</v>
      </c>
      <c r="B773" s="4">
        <v>43338</v>
      </c>
      <c r="C773" s="5">
        <v>6</v>
      </c>
      <c r="D773" s="5" t="s">
        <v>48</v>
      </c>
      <c r="E773" s="5" t="s">
        <v>46</v>
      </c>
      <c r="F773" s="5" t="s">
        <v>23</v>
      </c>
      <c r="G773" s="5" t="s">
        <v>19</v>
      </c>
      <c r="H773" s="5">
        <v>289</v>
      </c>
      <c r="I773" s="5">
        <v>3</v>
      </c>
      <c r="J773" s="5">
        <v>867</v>
      </c>
    </row>
    <row r="774" spans="1:10" ht="15.75" customHeight="1" x14ac:dyDescent="0.25">
      <c r="A774" s="3" t="s">
        <v>819</v>
      </c>
      <c r="B774" s="4">
        <v>43338</v>
      </c>
      <c r="C774" s="5">
        <v>20</v>
      </c>
      <c r="D774" s="5" t="s">
        <v>40</v>
      </c>
      <c r="E774" s="5" t="s">
        <v>36</v>
      </c>
      <c r="F774" s="5" t="s">
        <v>28</v>
      </c>
      <c r="G774" s="5" t="s">
        <v>31</v>
      </c>
      <c r="H774" s="5">
        <v>69</v>
      </c>
      <c r="I774" s="5">
        <v>0</v>
      </c>
      <c r="J774" s="5">
        <v>0</v>
      </c>
    </row>
    <row r="775" spans="1:10" ht="15.75" customHeight="1" x14ac:dyDescent="0.25">
      <c r="A775" s="3" t="s">
        <v>820</v>
      </c>
      <c r="B775" s="4">
        <v>43338</v>
      </c>
      <c r="C775" s="5">
        <v>15</v>
      </c>
      <c r="D775" s="5" t="s">
        <v>118</v>
      </c>
      <c r="E775" s="5" t="s">
        <v>12</v>
      </c>
      <c r="F775" s="5" t="s">
        <v>13</v>
      </c>
      <c r="G775" s="5" t="s">
        <v>31</v>
      </c>
      <c r="H775" s="5">
        <v>69</v>
      </c>
      <c r="I775" s="5">
        <v>2</v>
      </c>
      <c r="J775" s="5">
        <v>138</v>
      </c>
    </row>
    <row r="776" spans="1:10" ht="15.75" customHeight="1" x14ac:dyDescent="0.25">
      <c r="A776" s="3" t="s">
        <v>821</v>
      </c>
      <c r="B776" s="4">
        <v>43338</v>
      </c>
      <c r="C776" s="5">
        <v>13</v>
      </c>
      <c r="D776" s="5" t="s">
        <v>33</v>
      </c>
      <c r="E776" s="5" t="s">
        <v>63</v>
      </c>
      <c r="F776" s="5" t="s">
        <v>13</v>
      </c>
      <c r="G776" s="5" t="s">
        <v>41</v>
      </c>
      <c r="H776" s="5">
        <v>399</v>
      </c>
      <c r="I776" s="5">
        <v>1</v>
      </c>
      <c r="J776" s="5">
        <v>399</v>
      </c>
    </row>
    <row r="777" spans="1:10" ht="15.75" customHeight="1" x14ac:dyDescent="0.25">
      <c r="A777" s="3" t="s">
        <v>822</v>
      </c>
      <c r="B777" s="4">
        <v>43339</v>
      </c>
      <c r="C777" s="5">
        <v>17</v>
      </c>
      <c r="D777" s="5" t="s">
        <v>35</v>
      </c>
      <c r="E777" s="5" t="s">
        <v>36</v>
      </c>
      <c r="F777" s="5" t="s">
        <v>28</v>
      </c>
      <c r="G777" s="5" t="s">
        <v>41</v>
      </c>
      <c r="H777" s="5">
        <v>399</v>
      </c>
      <c r="I777" s="5">
        <v>2</v>
      </c>
      <c r="J777" s="5">
        <v>798</v>
      </c>
    </row>
    <row r="778" spans="1:10" ht="15.75" customHeight="1" x14ac:dyDescent="0.25">
      <c r="A778" s="3" t="s">
        <v>823</v>
      </c>
      <c r="B778" s="4">
        <v>43339</v>
      </c>
      <c r="C778" s="5">
        <v>4</v>
      </c>
      <c r="D778" s="5" t="s">
        <v>51</v>
      </c>
      <c r="E778" s="5" t="s">
        <v>68</v>
      </c>
      <c r="F778" s="5" t="s">
        <v>18</v>
      </c>
      <c r="G778" s="5" t="s">
        <v>41</v>
      </c>
      <c r="H778" s="5">
        <v>399</v>
      </c>
      <c r="I778" s="5">
        <v>3</v>
      </c>
      <c r="J778" s="5">
        <v>1197</v>
      </c>
    </row>
    <row r="779" spans="1:10" ht="15.75" customHeight="1" x14ac:dyDescent="0.25">
      <c r="A779" s="3" t="s">
        <v>824</v>
      </c>
      <c r="B779" s="4">
        <v>43339</v>
      </c>
      <c r="C779" s="5">
        <v>2</v>
      </c>
      <c r="D779" s="5" t="s">
        <v>106</v>
      </c>
      <c r="E779" s="5" t="s">
        <v>17</v>
      </c>
      <c r="F779" s="5" t="s">
        <v>18</v>
      </c>
      <c r="G779" s="5" t="s">
        <v>19</v>
      </c>
      <c r="H779" s="5">
        <v>289</v>
      </c>
      <c r="I779" s="5">
        <v>5</v>
      </c>
      <c r="J779" s="5">
        <v>1445</v>
      </c>
    </row>
    <row r="780" spans="1:10" ht="15.75" customHeight="1" x14ac:dyDescent="0.25">
      <c r="A780" s="3" t="s">
        <v>825</v>
      </c>
      <c r="B780" s="4">
        <v>43339</v>
      </c>
      <c r="C780" s="5">
        <v>14</v>
      </c>
      <c r="D780" s="5" t="s">
        <v>38</v>
      </c>
      <c r="E780" s="5" t="s">
        <v>63</v>
      </c>
      <c r="F780" s="5" t="s">
        <v>13</v>
      </c>
      <c r="G780" s="5" t="s">
        <v>19</v>
      </c>
      <c r="H780" s="5">
        <v>289</v>
      </c>
      <c r="I780" s="5">
        <v>6</v>
      </c>
      <c r="J780" s="5">
        <v>1734</v>
      </c>
    </row>
    <row r="781" spans="1:10" ht="15.75" customHeight="1" x14ac:dyDescent="0.25">
      <c r="A781" s="3" t="s">
        <v>826</v>
      </c>
      <c r="B781" s="4">
        <v>43339</v>
      </c>
      <c r="C781" s="5">
        <v>7</v>
      </c>
      <c r="D781" s="5" t="s">
        <v>88</v>
      </c>
      <c r="E781" s="5" t="s">
        <v>22</v>
      </c>
      <c r="F781" s="5" t="s">
        <v>23</v>
      </c>
      <c r="G781" s="5" t="s">
        <v>41</v>
      </c>
      <c r="H781" s="5">
        <v>399</v>
      </c>
      <c r="I781" s="5">
        <v>8</v>
      </c>
      <c r="J781" s="5">
        <v>3192</v>
      </c>
    </row>
    <row r="782" spans="1:10" ht="15.75" customHeight="1" x14ac:dyDescent="0.25">
      <c r="A782" s="3" t="s">
        <v>827</v>
      </c>
      <c r="B782" s="4">
        <v>43340</v>
      </c>
      <c r="C782" s="5">
        <v>11</v>
      </c>
      <c r="D782" s="5" t="s">
        <v>11</v>
      </c>
      <c r="E782" s="5" t="s">
        <v>63</v>
      </c>
      <c r="F782" s="5" t="s">
        <v>13</v>
      </c>
      <c r="G782" s="5" t="s">
        <v>31</v>
      </c>
      <c r="H782" s="5">
        <v>69</v>
      </c>
      <c r="I782" s="5">
        <v>6</v>
      </c>
      <c r="J782" s="5">
        <v>414</v>
      </c>
    </row>
    <row r="783" spans="1:10" ht="15.75" customHeight="1" x14ac:dyDescent="0.25">
      <c r="A783" s="3" t="s">
        <v>828</v>
      </c>
      <c r="B783" s="4">
        <v>43341</v>
      </c>
      <c r="C783" s="5">
        <v>1</v>
      </c>
      <c r="D783" s="5" t="s">
        <v>16</v>
      </c>
      <c r="E783" s="5" t="s">
        <v>17</v>
      </c>
      <c r="F783" s="5" t="s">
        <v>18</v>
      </c>
      <c r="G783" s="5" t="s">
        <v>24</v>
      </c>
      <c r="H783" s="5">
        <v>159</v>
      </c>
      <c r="I783" s="5">
        <v>9</v>
      </c>
      <c r="J783" s="5">
        <v>1431</v>
      </c>
    </row>
    <row r="784" spans="1:10" ht="15.75" customHeight="1" x14ac:dyDescent="0.25">
      <c r="A784" s="3" t="s">
        <v>829</v>
      </c>
      <c r="B784" s="4">
        <v>43341</v>
      </c>
      <c r="C784" s="5">
        <v>8</v>
      </c>
      <c r="D784" s="5" t="s">
        <v>45</v>
      </c>
      <c r="E784" s="5" t="s">
        <v>22</v>
      </c>
      <c r="F784" s="5" t="s">
        <v>23</v>
      </c>
      <c r="G784" s="5" t="s">
        <v>41</v>
      </c>
      <c r="H784" s="5">
        <v>399</v>
      </c>
      <c r="I784" s="5">
        <v>3</v>
      </c>
      <c r="J784" s="5">
        <v>1197</v>
      </c>
    </row>
    <row r="785" spans="1:10" ht="15.75" customHeight="1" x14ac:dyDescent="0.25">
      <c r="A785" s="3" t="s">
        <v>830</v>
      </c>
      <c r="B785" s="4">
        <v>43341</v>
      </c>
      <c r="C785" s="5">
        <v>2</v>
      </c>
      <c r="D785" s="5" t="s">
        <v>106</v>
      </c>
      <c r="E785" s="5" t="s">
        <v>17</v>
      </c>
      <c r="F785" s="5" t="s">
        <v>18</v>
      </c>
      <c r="G785" s="5" t="s">
        <v>14</v>
      </c>
      <c r="H785" s="5">
        <v>199</v>
      </c>
      <c r="I785" s="5">
        <v>5</v>
      </c>
      <c r="J785" s="5">
        <v>995</v>
      </c>
    </row>
    <row r="786" spans="1:10" ht="15.75" customHeight="1" x14ac:dyDescent="0.25">
      <c r="A786" s="3" t="s">
        <v>831</v>
      </c>
      <c r="B786" s="4">
        <v>43341</v>
      </c>
      <c r="C786" s="5">
        <v>5</v>
      </c>
      <c r="D786" s="5" t="s">
        <v>60</v>
      </c>
      <c r="E786" s="5" t="s">
        <v>68</v>
      </c>
      <c r="F786" s="5" t="s">
        <v>18</v>
      </c>
      <c r="G786" s="5" t="s">
        <v>41</v>
      </c>
      <c r="H786" s="5">
        <v>399</v>
      </c>
      <c r="I786" s="5">
        <v>6</v>
      </c>
      <c r="J786" s="5">
        <v>2394</v>
      </c>
    </row>
    <row r="787" spans="1:10" ht="15.75" customHeight="1" x14ac:dyDescent="0.25">
      <c r="A787" s="3" t="s">
        <v>832</v>
      </c>
      <c r="B787" s="4">
        <v>43341</v>
      </c>
      <c r="C787" s="5">
        <v>4</v>
      </c>
      <c r="D787" s="5" t="s">
        <v>51</v>
      </c>
      <c r="E787" s="5" t="s">
        <v>68</v>
      </c>
      <c r="F787" s="5" t="s">
        <v>18</v>
      </c>
      <c r="G787" s="5" t="s">
        <v>19</v>
      </c>
      <c r="H787" s="5">
        <v>289</v>
      </c>
      <c r="I787" s="5">
        <v>6</v>
      </c>
      <c r="J787" s="5">
        <v>1734</v>
      </c>
    </row>
    <row r="788" spans="1:10" ht="15.75" customHeight="1" x14ac:dyDescent="0.25">
      <c r="A788" s="3" t="s">
        <v>833</v>
      </c>
      <c r="B788" s="4">
        <v>43342</v>
      </c>
      <c r="C788" s="5">
        <v>14</v>
      </c>
      <c r="D788" s="5" t="s">
        <v>38</v>
      </c>
      <c r="E788" s="5" t="s">
        <v>12</v>
      </c>
      <c r="F788" s="5" t="s">
        <v>13</v>
      </c>
      <c r="G788" s="5" t="s">
        <v>31</v>
      </c>
      <c r="H788" s="5">
        <v>69</v>
      </c>
      <c r="I788" s="5">
        <v>1</v>
      </c>
      <c r="J788" s="5">
        <v>69</v>
      </c>
    </row>
    <row r="789" spans="1:10" ht="15.75" customHeight="1" x14ac:dyDescent="0.25">
      <c r="A789" s="3" t="s">
        <v>834</v>
      </c>
      <c r="B789" s="4">
        <v>43342</v>
      </c>
      <c r="C789" s="5">
        <v>14</v>
      </c>
      <c r="D789" s="5" t="s">
        <v>38</v>
      </c>
      <c r="E789" s="5" t="s">
        <v>63</v>
      </c>
      <c r="F789" s="5" t="s">
        <v>13</v>
      </c>
      <c r="G789" s="5" t="s">
        <v>14</v>
      </c>
      <c r="H789" s="5">
        <v>199</v>
      </c>
      <c r="I789" s="5">
        <v>6</v>
      </c>
      <c r="J789" s="5">
        <v>1194</v>
      </c>
    </row>
    <row r="790" spans="1:10" ht="15.75" customHeight="1" x14ac:dyDescent="0.25">
      <c r="A790" s="3" t="s">
        <v>835</v>
      </c>
      <c r="B790" s="4">
        <v>43342</v>
      </c>
      <c r="C790" s="5">
        <v>6</v>
      </c>
      <c r="D790" s="5" t="s">
        <v>48</v>
      </c>
      <c r="E790" s="5" t="s">
        <v>46</v>
      </c>
      <c r="F790" s="5" t="s">
        <v>23</v>
      </c>
      <c r="G790" s="5" t="s">
        <v>24</v>
      </c>
      <c r="H790" s="5">
        <v>159</v>
      </c>
      <c r="I790" s="5">
        <v>8</v>
      </c>
      <c r="J790" s="5">
        <v>1272</v>
      </c>
    </row>
    <row r="791" spans="1:10" ht="15.75" customHeight="1" x14ac:dyDescent="0.25">
      <c r="A791" s="3" t="s">
        <v>836</v>
      </c>
      <c r="B791" s="4">
        <v>43342</v>
      </c>
      <c r="C791" s="5">
        <v>13</v>
      </c>
      <c r="D791" s="5" t="s">
        <v>33</v>
      </c>
      <c r="E791" s="5" t="s">
        <v>63</v>
      </c>
      <c r="F791" s="5" t="s">
        <v>13</v>
      </c>
      <c r="G791" s="5" t="s">
        <v>24</v>
      </c>
      <c r="H791" s="5">
        <v>159</v>
      </c>
      <c r="I791" s="5">
        <v>8</v>
      </c>
      <c r="J791" s="5">
        <v>1272</v>
      </c>
    </row>
    <row r="792" spans="1:10" ht="15.75" customHeight="1" x14ac:dyDescent="0.25">
      <c r="A792" s="3" t="s">
        <v>837</v>
      </c>
      <c r="B792" s="4">
        <v>43343</v>
      </c>
      <c r="C792" s="5">
        <v>18</v>
      </c>
      <c r="D792" s="5" t="s">
        <v>26</v>
      </c>
      <c r="E792" s="5" t="s">
        <v>27</v>
      </c>
      <c r="F792" s="5" t="s">
        <v>28</v>
      </c>
      <c r="G792" s="5" t="s">
        <v>41</v>
      </c>
      <c r="H792" s="5">
        <v>399</v>
      </c>
      <c r="I792" s="5">
        <v>3</v>
      </c>
      <c r="J792" s="5">
        <v>1197</v>
      </c>
    </row>
    <row r="793" spans="1:10" ht="15.75" customHeight="1" x14ac:dyDescent="0.25">
      <c r="A793" s="3" t="s">
        <v>838</v>
      </c>
      <c r="B793" s="4">
        <v>43343</v>
      </c>
      <c r="C793" s="5">
        <v>16</v>
      </c>
      <c r="D793" s="5" t="s">
        <v>30</v>
      </c>
      <c r="E793" s="5" t="s">
        <v>27</v>
      </c>
      <c r="F793" s="5" t="s">
        <v>28</v>
      </c>
      <c r="G793" s="5" t="s">
        <v>24</v>
      </c>
      <c r="H793" s="5">
        <v>159</v>
      </c>
      <c r="I793" s="5">
        <v>9</v>
      </c>
      <c r="J793" s="5">
        <v>1431</v>
      </c>
    </row>
    <row r="794" spans="1:10" ht="15.75" customHeight="1" x14ac:dyDescent="0.25">
      <c r="A794" s="3" t="s">
        <v>839</v>
      </c>
      <c r="B794" s="4">
        <v>43344</v>
      </c>
      <c r="C794" s="5">
        <v>10</v>
      </c>
      <c r="D794" s="5" t="s">
        <v>58</v>
      </c>
      <c r="E794" s="5" t="s">
        <v>46</v>
      </c>
      <c r="F794" s="5" t="s">
        <v>23</v>
      </c>
      <c r="G794" s="5" t="s">
        <v>41</v>
      </c>
      <c r="H794" s="5">
        <v>399</v>
      </c>
      <c r="I794" s="5">
        <v>3</v>
      </c>
      <c r="J794" s="5">
        <v>1197</v>
      </c>
    </row>
    <row r="795" spans="1:10" ht="15.75" customHeight="1" x14ac:dyDescent="0.25">
      <c r="A795" s="3" t="s">
        <v>840</v>
      </c>
      <c r="B795" s="4">
        <v>43344</v>
      </c>
      <c r="C795" s="5">
        <v>11</v>
      </c>
      <c r="D795" s="5" t="s">
        <v>11</v>
      </c>
      <c r="E795" s="5" t="s">
        <v>12</v>
      </c>
      <c r="F795" s="5" t="s">
        <v>13</v>
      </c>
      <c r="G795" s="5" t="s">
        <v>14</v>
      </c>
      <c r="H795" s="5">
        <v>199</v>
      </c>
      <c r="I795" s="5">
        <v>8</v>
      </c>
      <c r="J795" s="5">
        <v>1592</v>
      </c>
    </row>
    <row r="796" spans="1:10" ht="15.75" customHeight="1" x14ac:dyDescent="0.25">
      <c r="A796" s="3" t="s">
        <v>841</v>
      </c>
      <c r="B796" s="4">
        <v>43344</v>
      </c>
      <c r="C796" s="5">
        <v>13</v>
      </c>
      <c r="D796" s="5" t="s">
        <v>33</v>
      </c>
      <c r="E796" s="5" t="s">
        <v>63</v>
      </c>
      <c r="F796" s="5" t="s">
        <v>13</v>
      </c>
      <c r="G796" s="5" t="s">
        <v>14</v>
      </c>
      <c r="H796" s="5">
        <v>199</v>
      </c>
      <c r="I796" s="5">
        <v>9</v>
      </c>
      <c r="J796" s="5">
        <v>1791</v>
      </c>
    </row>
    <row r="797" spans="1:10" ht="15.75" customHeight="1" x14ac:dyDescent="0.25">
      <c r="A797" s="3" t="s">
        <v>842</v>
      </c>
      <c r="B797" s="4">
        <v>43344</v>
      </c>
      <c r="C797" s="5">
        <v>18</v>
      </c>
      <c r="D797" s="5" t="s">
        <v>26</v>
      </c>
      <c r="E797" s="5" t="s">
        <v>36</v>
      </c>
      <c r="F797" s="5" t="s">
        <v>28</v>
      </c>
      <c r="G797" s="5" t="s">
        <v>19</v>
      </c>
      <c r="H797" s="5">
        <v>289</v>
      </c>
      <c r="I797" s="5">
        <v>4</v>
      </c>
      <c r="J797" s="5">
        <v>1156</v>
      </c>
    </row>
    <row r="798" spans="1:10" ht="15.75" customHeight="1" x14ac:dyDescent="0.25">
      <c r="A798" s="3" t="s">
        <v>843</v>
      </c>
      <c r="B798" s="4">
        <v>43345</v>
      </c>
      <c r="C798" s="5">
        <v>4</v>
      </c>
      <c r="D798" s="5" t="s">
        <v>51</v>
      </c>
      <c r="E798" s="5" t="s">
        <v>68</v>
      </c>
      <c r="F798" s="5" t="s">
        <v>18</v>
      </c>
      <c r="G798" s="5" t="s">
        <v>31</v>
      </c>
      <c r="H798" s="5">
        <v>69</v>
      </c>
      <c r="I798" s="5">
        <v>2</v>
      </c>
      <c r="J798" s="5">
        <v>138</v>
      </c>
    </row>
    <row r="799" spans="1:10" ht="15.75" customHeight="1" x14ac:dyDescent="0.25">
      <c r="A799" s="3" t="s">
        <v>844</v>
      </c>
      <c r="B799" s="4">
        <v>43345</v>
      </c>
      <c r="C799" s="5">
        <v>20</v>
      </c>
      <c r="D799" s="5" t="s">
        <v>40</v>
      </c>
      <c r="E799" s="5" t="s">
        <v>36</v>
      </c>
      <c r="F799" s="5" t="s">
        <v>28</v>
      </c>
      <c r="G799" s="5" t="s">
        <v>31</v>
      </c>
      <c r="H799" s="5">
        <v>69</v>
      </c>
      <c r="I799" s="5">
        <v>6</v>
      </c>
      <c r="J799" s="5">
        <v>414</v>
      </c>
    </row>
    <row r="800" spans="1:10" ht="15.75" customHeight="1" x14ac:dyDescent="0.25">
      <c r="A800" s="3" t="s">
        <v>845</v>
      </c>
      <c r="B800" s="4">
        <v>43346</v>
      </c>
      <c r="C800" s="5">
        <v>16</v>
      </c>
      <c r="D800" s="5" t="s">
        <v>30</v>
      </c>
      <c r="E800" s="5" t="s">
        <v>36</v>
      </c>
      <c r="F800" s="5" t="s">
        <v>28</v>
      </c>
      <c r="G800" s="5" t="s">
        <v>41</v>
      </c>
      <c r="H800" s="5">
        <v>399</v>
      </c>
      <c r="I800" s="5">
        <v>5</v>
      </c>
      <c r="J800" s="5">
        <v>1995</v>
      </c>
    </row>
    <row r="801" spans="1:10" ht="15.75" customHeight="1" x14ac:dyDescent="0.25">
      <c r="A801" s="3" t="s">
        <v>846</v>
      </c>
      <c r="B801" s="4">
        <v>43346</v>
      </c>
      <c r="C801" s="5">
        <v>3</v>
      </c>
      <c r="D801" s="5" t="s">
        <v>43</v>
      </c>
      <c r="E801" s="5" t="s">
        <v>68</v>
      </c>
      <c r="F801" s="5" t="s">
        <v>18</v>
      </c>
      <c r="G801" s="5" t="s">
        <v>24</v>
      </c>
      <c r="H801" s="5">
        <v>159</v>
      </c>
      <c r="I801" s="5">
        <v>4</v>
      </c>
      <c r="J801" s="5">
        <v>636</v>
      </c>
    </row>
    <row r="802" spans="1:10" ht="15.75" customHeight="1" x14ac:dyDescent="0.25">
      <c r="A802" s="3" t="s">
        <v>847</v>
      </c>
      <c r="B802" s="4">
        <v>43346</v>
      </c>
      <c r="C802" s="5">
        <v>10</v>
      </c>
      <c r="D802" s="5" t="s">
        <v>58</v>
      </c>
      <c r="E802" s="5" t="s">
        <v>46</v>
      </c>
      <c r="F802" s="5" t="s">
        <v>23</v>
      </c>
      <c r="G802" s="5" t="s">
        <v>19</v>
      </c>
      <c r="H802" s="5">
        <v>289</v>
      </c>
      <c r="I802" s="5">
        <v>7</v>
      </c>
      <c r="J802" s="5">
        <v>2023</v>
      </c>
    </row>
    <row r="803" spans="1:10" ht="15.75" customHeight="1" x14ac:dyDescent="0.25">
      <c r="A803" s="3" t="s">
        <v>848</v>
      </c>
      <c r="B803" s="4">
        <v>43346</v>
      </c>
      <c r="C803" s="5">
        <v>6</v>
      </c>
      <c r="D803" s="5" t="s">
        <v>48</v>
      </c>
      <c r="E803" s="5" t="s">
        <v>46</v>
      </c>
      <c r="F803" s="5" t="s">
        <v>23</v>
      </c>
      <c r="G803" s="5" t="s">
        <v>41</v>
      </c>
      <c r="H803" s="5">
        <v>399</v>
      </c>
      <c r="I803" s="5">
        <v>8</v>
      </c>
      <c r="J803" s="5">
        <v>3192</v>
      </c>
    </row>
    <row r="804" spans="1:10" ht="15.75" customHeight="1" x14ac:dyDescent="0.25">
      <c r="A804" s="3" t="s">
        <v>849</v>
      </c>
      <c r="B804" s="4">
        <v>43346</v>
      </c>
      <c r="C804" s="5">
        <v>17</v>
      </c>
      <c r="D804" s="5" t="s">
        <v>35</v>
      </c>
      <c r="E804" s="5" t="s">
        <v>36</v>
      </c>
      <c r="F804" s="5" t="s">
        <v>28</v>
      </c>
      <c r="G804" s="5" t="s">
        <v>14</v>
      </c>
      <c r="H804" s="5">
        <v>199</v>
      </c>
      <c r="I804" s="5">
        <v>5</v>
      </c>
      <c r="J804" s="5">
        <v>995</v>
      </c>
    </row>
    <row r="805" spans="1:10" ht="15.75" customHeight="1" x14ac:dyDescent="0.25">
      <c r="A805" s="3" t="s">
        <v>850</v>
      </c>
      <c r="B805" s="4">
        <v>43347</v>
      </c>
      <c r="C805" s="5">
        <v>16</v>
      </c>
      <c r="D805" s="5" t="s">
        <v>30</v>
      </c>
      <c r="E805" s="5" t="s">
        <v>27</v>
      </c>
      <c r="F805" s="5" t="s">
        <v>28</v>
      </c>
      <c r="G805" s="5" t="s">
        <v>31</v>
      </c>
      <c r="H805" s="5">
        <v>69</v>
      </c>
      <c r="I805" s="5">
        <v>1</v>
      </c>
      <c r="J805" s="5">
        <v>69</v>
      </c>
    </row>
    <row r="806" spans="1:10" ht="15.75" customHeight="1" x14ac:dyDescent="0.25">
      <c r="A806" s="3" t="s">
        <v>851</v>
      </c>
      <c r="B806" s="4">
        <v>43348</v>
      </c>
      <c r="C806" s="5">
        <v>19</v>
      </c>
      <c r="D806" s="5" t="s">
        <v>56</v>
      </c>
      <c r="E806" s="5" t="s">
        <v>36</v>
      </c>
      <c r="F806" s="5" t="s">
        <v>28</v>
      </c>
      <c r="G806" s="5" t="s">
        <v>41</v>
      </c>
      <c r="H806" s="5">
        <v>399</v>
      </c>
      <c r="I806" s="5">
        <v>7</v>
      </c>
      <c r="J806" s="5">
        <v>2793</v>
      </c>
    </row>
    <row r="807" spans="1:10" ht="15.75" customHeight="1" x14ac:dyDescent="0.25">
      <c r="A807" s="3" t="s">
        <v>852</v>
      </c>
      <c r="B807" s="4">
        <v>43348</v>
      </c>
      <c r="C807" s="5">
        <v>5</v>
      </c>
      <c r="D807" s="5" t="s">
        <v>60</v>
      </c>
      <c r="E807" s="5" t="s">
        <v>17</v>
      </c>
      <c r="F807" s="5" t="s">
        <v>18</v>
      </c>
      <c r="G807" s="5" t="s">
        <v>41</v>
      </c>
      <c r="H807" s="5">
        <v>399</v>
      </c>
      <c r="I807" s="5">
        <v>6</v>
      </c>
      <c r="J807" s="5">
        <v>2394</v>
      </c>
    </row>
    <row r="808" spans="1:10" ht="15.75" customHeight="1" x14ac:dyDescent="0.25">
      <c r="A808" s="3" t="s">
        <v>853</v>
      </c>
      <c r="B808" s="4">
        <v>43348</v>
      </c>
      <c r="C808" s="5">
        <v>11</v>
      </c>
      <c r="D808" s="5" t="s">
        <v>11</v>
      </c>
      <c r="E808" s="5" t="s">
        <v>12</v>
      </c>
      <c r="F808" s="5" t="s">
        <v>13</v>
      </c>
      <c r="G808" s="5" t="s">
        <v>24</v>
      </c>
      <c r="H808" s="5">
        <v>159</v>
      </c>
      <c r="I808" s="5">
        <v>5</v>
      </c>
      <c r="J808" s="5">
        <v>795</v>
      </c>
    </row>
    <row r="809" spans="1:10" ht="15.75" customHeight="1" x14ac:dyDescent="0.25">
      <c r="A809" s="3" t="s">
        <v>854</v>
      </c>
      <c r="B809" s="4">
        <v>43349</v>
      </c>
      <c r="C809" s="5">
        <v>13</v>
      </c>
      <c r="D809" s="5" t="s">
        <v>33</v>
      </c>
      <c r="E809" s="5" t="s">
        <v>63</v>
      </c>
      <c r="F809" s="5" t="s">
        <v>13</v>
      </c>
      <c r="G809" s="5" t="s">
        <v>31</v>
      </c>
      <c r="H809" s="5">
        <v>69</v>
      </c>
      <c r="I809" s="5">
        <v>5</v>
      </c>
      <c r="J809" s="5">
        <v>345</v>
      </c>
    </row>
    <row r="810" spans="1:10" ht="15.75" customHeight="1" x14ac:dyDescent="0.25">
      <c r="A810" s="3" t="s">
        <v>855</v>
      </c>
      <c r="B810" s="4">
        <v>43349</v>
      </c>
      <c r="C810" s="5">
        <v>19</v>
      </c>
      <c r="D810" s="5" t="s">
        <v>56</v>
      </c>
      <c r="E810" s="5" t="s">
        <v>27</v>
      </c>
      <c r="F810" s="5" t="s">
        <v>28</v>
      </c>
      <c r="G810" s="5" t="s">
        <v>14</v>
      </c>
      <c r="H810" s="5">
        <v>199</v>
      </c>
      <c r="I810" s="5">
        <v>9</v>
      </c>
      <c r="J810" s="5">
        <v>1791</v>
      </c>
    </row>
    <row r="811" spans="1:10" ht="15.75" customHeight="1" x14ac:dyDescent="0.25">
      <c r="A811" s="3" t="s">
        <v>856</v>
      </c>
      <c r="B811" s="4">
        <v>43349</v>
      </c>
      <c r="C811" s="5">
        <v>15</v>
      </c>
      <c r="D811" s="5" t="s">
        <v>118</v>
      </c>
      <c r="E811" s="5" t="s">
        <v>12</v>
      </c>
      <c r="F811" s="5" t="s">
        <v>13</v>
      </c>
      <c r="G811" s="5" t="s">
        <v>31</v>
      </c>
      <c r="H811" s="5">
        <v>69</v>
      </c>
      <c r="I811" s="5">
        <v>5</v>
      </c>
      <c r="J811" s="5">
        <v>345</v>
      </c>
    </row>
    <row r="812" spans="1:10" ht="15.75" customHeight="1" x14ac:dyDescent="0.25">
      <c r="A812" s="3" t="s">
        <v>857</v>
      </c>
      <c r="B812" s="4">
        <v>43349</v>
      </c>
      <c r="C812" s="5">
        <v>14</v>
      </c>
      <c r="D812" s="5" t="s">
        <v>38</v>
      </c>
      <c r="E812" s="5" t="s">
        <v>12</v>
      </c>
      <c r="F812" s="5" t="s">
        <v>13</v>
      </c>
      <c r="G812" s="5" t="s">
        <v>31</v>
      </c>
      <c r="H812" s="5">
        <v>69</v>
      </c>
      <c r="I812" s="5">
        <v>9</v>
      </c>
      <c r="J812" s="5">
        <v>621</v>
      </c>
    </row>
    <row r="813" spans="1:10" ht="15.75" customHeight="1" x14ac:dyDescent="0.25">
      <c r="A813" s="3" t="s">
        <v>858</v>
      </c>
      <c r="B813" s="4">
        <v>43350</v>
      </c>
      <c r="C813" s="5">
        <v>16</v>
      </c>
      <c r="D813" s="5" t="s">
        <v>30</v>
      </c>
      <c r="E813" s="5" t="s">
        <v>36</v>
      </c>
      <c r="F813" s="5" t="s">
        <v>28</v>
      </c>
      <c r="G813" s="5" t="s">
        <v>41</v>
      </c>
      <c r="H813" s="5">
        <v>399</v>
      </c>
      <c r="I813" s="5">
        <v>1</v>
      </c>
      <c r="J813" s="5">
        <v>399</v>
      </c>
    </row>
    <row r="814" spans="1:10" ht="15.75" customHeight="1" x14ac:dyDescent="0.25">
      <c r="A814" s="3" t="s">
        <v>859</v>
      </c>
      <c r="B814" s="4">
        <v>43351</v>
      </c>
      <c r="C814" s="5">
        <v>16</v>
      </c>
      <c r="D814" s="5" t="s">
        <v>30</v>
      </c>
      <c r="E814" s="5" t="s">
        <v>36</v>
      </c>
      <c r="F814" s="5" t="s">
        <v>28</v>
      </c>
      <c r="G814" s="5" t="s">
        <v>24</v>
      </c>
      <c r="H814" s="5">
        <v>159</v>
      </c>
      <c r="I814" s="5">
        <v>8</v>
      </c>
      <c r="J814" s="5">
        <v>1272</v>
      </c>
    </row>
    <row r="815" spans="1:10" ht="15.75" customHeight="1" x14ac:dyDescent="0.25">
      <c r="A815" s="3" t="s">
        <v>860</v>
      </c>
      <c r="B815" s="4">
        <v>43351</v>
      </c>
      <c r="C815" s="5">
        <v>16</v>
      </c>
      <c r="D815" s="5" t="s">
        <v>30</v>
      </c>
      <c r="E815" s="5" t="s">
        <v>27</v>
      </c>
      <c r="F815" s="5" t="s">
        <v>28</v>
      </c>
      <c r="G815" s="5" t="s">
        <v>24</v>
      </c>
      <c r="H815" s="5">
        <v>159</v>
      </c>
      <c r="I815" s="5">
        <v>4</v>
      </c>
      <c r="J815" s="5">
        <v>636</v>
      </c>
    </row>
    <row r="816" spans="1:10" ht="15.75" customHeight="1" x14ac:dyDescent="0.25">
      <c r="A816" s="3" t="s">
        <v>861</v>
      </c>
      <c r="B816" s="4">
        <v>43351</v>
      </c>
      <c r="C816" s="5">
        <v>3</v>
      </c>
      <c r="D816" s="5" t="s">
        <v>43</v>
      </c>
      <c r="E816" s="5" t="s">
        <v>17</v>
      </c>
      <c r="F816" s="5" t="s">
        <v>18</v>
      </c>
      <c r="G816" s="5" t="s">
        <v>24</v>
      </c>
      <c r="H816" s="5">
        <v>159</v>
      </c>
      <c r="I816" s="5">
        <v>8</v>
      </c>
      <c r="J816" s="5">
        <v>1272</v>
      </c>
    </row>
    <row r="817" spans="1:10" ht="15.75" customHeight="1" x14ac:dyDescent="0.25">
      <c r="A817" s="3" t="s">
        <v>862</v>
      </c>
      <c r="B817" s="4">
        <v>43351</v>
      </c>
      <c r="C817" s="5">
        <v>15</v>
      </c>
      <c r="D817" s="5" t="s">
        <v>118</v>
      </c>
      <c r="E817" s="5" t="s">
        <v>63</v>
      </c>
      <c r="F817" s="5" t="s">
        <v>13</v>
      </c>
      <c r="G817" s="5" t="s">
        <v>41</v>
      </c>
      <c r="H817" s="5">
        <v>399</v>
      </c>
      <c r="I817" s="5">
        <v>4</v>
      </c>
      <c r="J817" s="5">
        <v>1596</v>
      </c>
    </row>
    <row r="818" spans="1:10" ht="15.75" customHeight="1" x14ac:dyDescent="0.25">
      <c r="A818" s="3" t="s">
        <v>863</v>
      </c>
      <c r="B818" s="4">
        <v>43351</v>
      </c>
      <c r="C818" s="5">
        <v>20</v>
      </c>
      <c r="D818" s="5" t="s">
        <v>40</v>
      </c>
      <c r="E818" s="5" t="s">
        <v>27</v>
      </c>
      <c r="F818" s="5" t="s">
        <v>28</v>
      </c>
      <c r="G818" s="5" t="s">
        <v>31</v>
      </c>
      <c r="H818" s="5">
        <v>69</v>
      </c>
      <c r="I818" s="5">
        <v>5</v>
      </c>
      <c r="J818" s="5">
        <v>345</v>
      </c>
    </row>
    <row r="819" spans="1:10" ht="15.75" customHeight="1" x14ac:dyDescent="0.25">
      <c r="A819" s="3" t="s">
        <v>864</v>
      </c>
      <c r="B819" s="4">
        <v>43352</v>
      </c>
      <c r="C819" s="5">
        <v>13</v>
      </c>
      <c r="D819" s="5" t="s">
        <v>33</v>
      </c>
      <c r="E819" s="5" t="s">
        <v>12</v>
      </c>
      <c r="F819" s="5" t="s">
        <v>13</v>
      </c>
      <c r="G819" s="5" t="s">
        <v>41</v>
      </c>
      <c r="H819" s="5">
        <v>399</v>
      </c>
      <c r="I819" s="5">
        <v>3</v>
      </c>
      <c r="J819" s="5">
        <v>1197</v>
      </c>
    </row>
    <row r="820" spans="1:10" ht="15.75" customHeight="1" x14ac:dyDescent="0.25">
      <c r="A820" s="3" t="s">
        <v>865</v>
      </c>
      <c r="B820" s="4">
        <v>43352</v>
      </c>
      <c r="C820" s="5">
        <v>6</v>
      </c>
      <c r="D820" s="5" t="s">
        <v>48</v>
      </c>
      <c r="E820" s="5" t="s">
        <v>22</v>
      </c>
      <c r="F820" s="5" t="s">
        <v>23</v>
      </c>
      <c r="G820" s="5" t="s">
        <v>19</v>
      </c>
      <c r="H820" s="5">
        <v>289</v>
      </c>
      <c r="I820" s="5">
        <v>0</v>
      </c>
      <c r="J820" s="5">
        <v>0</v>
      </c>
    </row>
    <row r="821" spans="1:10" ht="15.75" customHeight="1" x14ac:dyDescent="0.25">
      <c r="A821" s="3" t="s">
        <v>866</v>
      </c>
      <c r="B821" s="4">
        <v>43353</v>
      </c>
      <c r="C821" s="5">
        <v>11</v>
      </c>
      <c r="D821" s="5" t="s">
        <v>11</v>
      </c>
      <c r="E821" s="5" t="s">
        <v>63</v>
      </c>
      <c r="F821" s="5" t="s">
        <v>13</v>
      </c>
      <c r="G821" s="5" t="s">
        <v>24</v>
      </c>
      <c r="H821" s="5">
        <v>159</v>
      </c>
      <c r="I821" s="5">
        <v>4</v>
      </c>
      <c r="J821" s="5">
        <v>636</v>
      </c>
    </row>
    <row r="822" spans="1:10" ht="15.75" customHeight="1" x14ac:dyDescent="0.25">
      <c r="A822" s="3" t="s">
        <v>867</v>
      </c>
      <c r="B822" s="4">
        <v>43353</v>
      </c>
      <c r="C822" s="5">
        <v>12</v>
      </c>
      <c r="D822" s="5" t="s">
        <v>66</v>
      </c>
      <c r="E822" s="5" t="s">
        <v>12</v>
      </c>
      <c r="F822" s="5" t="s">
        <v>13</v>
      </c>
      <c r="G822" s="5" t="s">
        <v>24</v>
      </c>
      <c r="H822" s="5">
        <v>159</v>
      </c>
      <c r="I822" s="5">
        <v>4</v>
      </c>
      <c r="J822" s="5">
        <v>636</v>
      </c>
    </row>
    <row r="823" spans="1:10" ht="15.75" customHeight="1" x14ac:dyDescent="0.25">
      <c r="A823" s="3" t="s">
        <v>868</v>
      </c>
      <c r="B823" s="4">
        <v>43353</v>
      </c>
      <c r="C823" s="5">
        <v>19</v>
      </c>
      <c r="D823" s="5" t="s">
        <v>56</v>
      </c>
      <c r="E823" s="5" t="s">
        <v>27</v>
      </c>
      <c r="F823" s="5" t="s">
        <v>28</v>
      </c>
      <c r="G823" s="5" t="s">
        <v>41</v>
      </c>
      <c r="H823" s="5">
        <v>399</v>
      </c>
      <c r="I823" s="5">
        <v>4</v>
      </c>
      <c r="J823" s="5">
        <v>1596</v>
      </c>
    </row>
    <row r="824" spans="1:10" ht="15.75" customHeight="1" x14ac:dyDescent="0.25">
      <c r="A824" s="3" t="s">
        <v>869</v>
      </c>
      <c r="B824" s="4">
        <v>43353</v>
      </c>
      <c r="C824" s="5">
        <v>11</v>
      </c>
      <c r="D824" s="5" t="s">
        <v>11</v>
      </c>
      <c r="E824" s="5" t="s">
        <v>63</v>
      </c>
      <c r="F824" s="5" t="s">
        <v>13</v>
      </c>
      <c r="G824" s="5" t="s">
        <v>31</v>
      </c>
      <c r="H824" s="5">
        <v>69</v>
      </c>
      <c r="I824" s="5">
        <v>8</v>
      </c>
      <c r="J824" s="5">
        <v>552</v>
      </c>
    </row>
    <row r="825" spans="1:10" ht="15.75" customHeight="1" x14ac:dyDescent="0.25">
      <c r="A825" s="3" t="s">
        <v>870</v>
      </c>
      <c r="B825" s="4">
        <v>43353</v>
      </c>
      <c r="C825" s="5">
        <v>8</v>
      </c>
      <c r="D825" s="5" t="s">
        <v>45</v>
      </c>
      <c r="E825" s="5" t="s">
        <v>22</v>
      </c>
      <c r="F825" s="5" t="s">
        <v>23</v>
      </c>
      <c r="G825" s="5" t="s">
        <v>19</v>
      </c>
      <c r="H825" s="5">
        <v>289</v>
      </c>
      <c r="I825" s="5">
        <v>0</v>
      </c>
      <c r="J825" s="5">
        <v>0</v>
      </c>
    </row>
    <row r="826" spans="1:10" ht="15.75" customHeight="1" x14ac:dyDescent="0.25">
      <c r="A826" s="3" t="s">
        <v>871</v>
      </c>
      <c r="B826" s="4">
        <v>43354</v>
      </c>
      <c r="C826" s="5">
        <v>20</v>
      </c>
      <c r="D826" s="5" t="s">
        <v>40</v>
      </c>
      <c r="E826" s="5" t="s">
        <v>36</v>
      </c>
      <c r="F826" s="5" t="s">
        <v>28</v>
      </c>
      <c r="G826" s="5" t="s">
        <v>41</v>
      </c>
      <c r="H826" s="5">
        <v>399</v>
      </c>
      <c r="I826" s="5">
        <v>9</v>
      </c>
      <c r="J826" s="5">
        <v>3591</v>
      </c>
    </row>
    <row r="827" spans="1:10" ht="15.75" customHeight="1" x14ac:dyDescent="0.25">
      <c r="A827" s="3" t="s">
        <v>872</v>
      </c>
      <c r="B827" s="4">
        <v>43354</v>
      </c>
      <c r="C827" s="5">
        <v>15</v>
      </c>
      <c r="D827" s="5" t="s">
        <v>118</v>
      </c>
      <c r="E827" s="5" t="s">
        <v>63</v>
      </c>
      <c r="F827" s="5" t="s">
        <v>13</v>
      </c>
      <c r="G827" s="5" t="s">
        <v>19</v>
      </c>
      <c r="H827" s="5">
        <v>289</v>
      </c>
      <c r="I827" s="5">
        <v>1</v>
      </c>
      <c r="J827" s="5">
        <v>289</v>
      </c>
    </row>
    <row r="828" spans="1:10" ht="15.75" customHeight="1" x14ac:dyDescent="0.25">
      <c r="A828" s="3" t="s">
        <v>873</v>
      </c>
      <c r="B828" s="4">
        <v>43354</v>
      </c>
      <c r="C828" s="5">
        <v>1</v>
      </c>
      <c r="D828" s="5" t="s">
        <v>16</v>
      </c>
      <c r="E828" s="5" t="s">
        <v>17</v>
      </c>
      <c r="F828" s="5" t="s">
        <v>18</v>
      </c>
      <c r="G828" s="5" t="s">
        <v>24</v>
      </c>
      <c r="H828" s="5">
        <v>159</v>
      </c>
      <c r="I828" s="5">
        <v>3</v>
      </c>
      <c r="J828" s="5">
        <v>477</v>
      </c>
    </row>
    <row r="829" spans="1:10" ht="15.75" customHeight="1" x14ac:dyDescent="0.25">
      <c r="A829" s="3" t="s">
        <v>874</v>
      </c>
      <c r="B829" s="4">
        <v>43355</v>
      </c>
      <c r="C829" s="5">
        <v>5</v>
      </c>
      <c r="D829" s="5" t="s">
        <v>60</v>
      </c>
      <c r="E829" s="5" t="s">
        <v>17</v>
      </c>
      <c r="F829" s="5" t="s">
        <v>18</v>
      </c>
      <c r="G829" s="5" t="s">
        <v>14</v>
      </c>
      <c r="H829" s="5">
        <v>199</v>
      </c>
      <c r="I829" s="5">
        <v>3</v>
      </c>
      <c r="J829" s="5">
        <v>597</v>
      </c>
    </row>
    <row r="830" spans="1:10" ht="15.75" customHeight="1" x14ac:dyDescent="0.25">
      <c r="A830" s="3" t="s">
        <v>875</v>
      </c>
      <c r="B830" s="4">
        <v>43355</v>
      </c>
      <c r="C830" s="5">
        <v>14</v>
      </c>
      <c r="D830" s="5" t="s">
        <v>38</v>
      </c>
      <c r="E830" s="5" t="s">
        <v>12</v>
      </c>
      <c r="F830" s="5" t="s">
        <v>13</v>
      </c>
      <c r="G830" s="5" t="s">
        <v>31</v>
      </c>
      <c r="H830" s="5">
        <v>69</v>
      </c>
      <c r="I830" s="5">
        <v>4</v>
      </c>
      <c r="J830" s="5">
        <v>276</v>
      </c>
    </row>
    <row r="831" spans="1:10" ht="15.75" customHeight="1" x14ac:dyDescent="0.25">
      <c r="A831" s="3" t="s">
        <v>876</v>
      </c>
      <c r="B831" s="4">
        <v>43356</v>
      </c>
      <c r="C831" s="5">
        <v>1</v>
      </c>
      <c r="D831" s="5" t="s">
        <v>16</v>
      </c>
      <c r="E831" s="5" t="s">
        <v>17</v>
      </c>
      <c r="F831" s="5" t="s">
        <v>18</v>
      </c>
      <c r="G831" s="5" t="s">
        <v>41</v>
      </c>
      <c r="H831" s="5">
        <v>399</v>
      </c>
      <c r="I831" s="5">
        <v>6</v>
      </c>
      <c r="J831" s="5">
        <v>2394</v>
      </c>
    </row>
    <row r="832" spans="1:10" ht="15.75" customHeight="1" x14ac:dyDescent="0.25">
      <c r="A832" s="3" t="s">
        <v>877</v>
      </c>
      <c r="B832" s="4">
        <v>43357</v>
      </c>
      <c r="C832" s="5">
        <v>1</v>
      </c>
      <c r="D832" s="5" t="s">
        <v>16</v>
      </c>
      <c r="E832" s="5" t="s">
        <v>17</v>
      </c>
      <c r="F832" s="5" t="s">
        <v>18</v>
      </c>
      <c r="G832" s="5" t="s">
        <v>14</v>
      </c>
      <c r="H832" s="5">
        <v>199</v>
      </c>
      <c r="I832" s="5">
        <v>1</v>
      </c>
      <c r="J832" s="5">
        <v>199</v>
      </c>
    </row>
    <row r="833" spans="1:10" ht="15.75" customHeight="1" x14ac:dyDescent="0.25">
      <c r="A833" s="3" t="s">
        <v>878</v>
      </c>
      <c r="B833" s="4">
        <v>43357</v>
      </c>
      <c r="C833" s="5">
        <v>3</v>
      </c>
      <c r="D833" s="5" t="s">
        <v>43</v>
      </c>
      <c r="E833" s="5" t="s">
        <v>68</v>
      </c>
      <c r="F833" s="5" t="s">
        <v>18</v>
      </c>
      <c r="G833" s="5" t="s">
        <v>19</v>
      </c>
      <c r="H833" s="5">
        <v>289</v>
      </c>
      <c r="I833" s="5">
        <v>1</v>
      </c>
      <c r="J833" s="5">
        <v>289</v>
      </c>
    </row>
    <row r="834" spans="1:10" ht="15.75" customHeight="1" x14ac:dyDescent="0.25">
      <c r="A834" s="3" t="s">
        <v>879</v>
      </c>
      <c r="B834" s="4">
        <v>43358</v>
      </c>
      <c r="C834" s="5">
        <v>16</v>
      </c>
      <c r="D834" s="5" t="s">
        <v>30</v>
      </c>
      <c r="E834" s="5" t="s">
        <v>36</v>
      </c>
      <c r="F834" s="5" t="s">
        <v>28</v>
      </c>
      <c r="G834" s="5" t="s">
        <v>41</v>
      </c>
      <c r="H834" s="5">
        <v>399</v>
      </c>
      <c r="I834" s="5">
        <v>9</v>
      </c>
      <c r="J834" s="5">
        <v>3591</v>
      </c>
    </row>
    <row r="835" spans="1:10" ht="15.75" customHeight="1" x14ac:dyDescent="0.25">
      <c r="A835" s="3" t="s">
        <v>880</v>
      </c>
      <c r="B835" s="4">
        <v>43358</v>
      </c>
      <c r="C835" s="5">
        <v>6</v>
      </c>
      <c r="D835" s="5" t="s">
        <v>48</v>
      </c>
      <c r="E835" s="5" t="s">
        <v>46</v>
      </c>
      <c r="F835" s="5" t="s">
        <v>23</v>
      </c>
      <c r="G835" s="5" t="s">
        <v>31</v>
      </c>
      <c r="H835" s="5">
        <v>69</v>
      </c>
      <c r="I835" s="5">
        <v>6</v>
      </c>
      <c r="J835" s="5">
        <v>414</v>
      </c>
    </row>
    <row r="836" spans="1:10" ht="15.75" customHeight="1" x14ac:dyDescent="0.25">
      <c r="A836" s="3" t="s">
        <v>881</v>
      </c>
      <c r="B836" s="4">
        <v>43358</v>
      </c>
      <c r="C836" s="5">
        <v>19</v>
      </c>
      <c r="D836" s="5" t="s">
        <v>56</v>
      </c>
      <c r="E836" s="5" t="s">
        <v>36</v>
      </c>
      <c r="F836" s="5" t="s">
        <v>28</v>
      </c>
      <c r="G836" s="5" t="s">
        <v>41</v>
      </c>
      <c r="H836" s="5">
        <v>399</v>
      </c>
      <c r="I836" s="5">
        <v>2</v>
      </c>
      <c r="J836" s="5">
        <v>798</v>
      </c>
    </row>
    <row r="837" spans="1:10" ht="15.75" customHeight="1" x14ac:dyDescent="0.25">
      <c r="A837" s="3" t="s">
        <v>882</v>
      </c>
      <c r="B837" s="4">
        <v>43359</v>
      </c>
      <c r="C837" s="5">
        <v>5</v>
      </c>
      <c r="D837" s="5" t="s">
        <v>60</v>
      </c>
      <c r="E837" s="5" t="s">
        <v>17</v>
      </c>
      <c r="F837" s="5" t="s">
        <v>18</v>
      </c>
      <c r="G837" s="5" t="s">
        <v>31</v>
      </c>
      <c r="H837" s="5">
        <v>69</v>
      </c>
      <c r="I837" s="5">
        <v>6</v>
      </c>
      <c r="J837" s="5">
        <v>414</v>
      </c>
    </row>
    <row r="838" spans="1:10" ht="15.75" customHeight="1" x14ac:dyDescent="0.25">
      <c r="A838" s="3" t="s">
        <v>883</v>
      </c>
      <c r="B838" s="4">
        <v>43360</v>
      </c>
      <c r="C838" s="5">
        <v>3</v>
      </c>
      <c r="D838" s="5" t="s">
        <v>43</v>
      </c>
      <c r="E838" s="5" t="s">
        <v>68</v>
      </c>
      <c r="F838" s="5" t="s">
        <v>18</v>
      </c>
      <c r="G838" s="5" t="s">
        <v>14</v>
      </c>
      <c r="H838" s="5">
        <v>199</v>
      </c>
      <c r="I838" s="5">
        <v>6</v>
      </c>
      <c r="J838" s="5">
        <v>1194</v>
      </c>
    </row>
    <row r="839" spans="1:10" ht="15.75" customHeight="1" x14ac:dyDescent="0.25">
      <c r="A839" s="3" t="s">
        <v>884</v>
      </c>
      <c r="B839" s="4">
        <v>43361</v>
      </c>
      <c r="C839" s="5">
        <v>7</v>
      </c>
      <c r="D839" s="5" t="s">
        <v>88</v>
      </c>
      <c r="E839" s="5" t="s">
        <v>46</v>
      </c>
      <c r="F839" s="5" t="s">
        <v>23</v>
      </c>
      <c r="G839" s="5" t="s">
        <v>41</v>
      </c>
      <c r="H839" s="5">
        <v>399</v>
      </c>
      <c r="I839" s="5">
        <v>3</v>
      </c>
      <c r="J839" s="5">
        <v>1197</v>
      </c>
    </row>
    <row r="840" spans="1:10" ht="15.75" customHeight="1" x14ac:dyDescent="0.25">
      <c r="A840" s="3" t="s">
        <v>885</v>
      </c>
      <c r="B840" s="4">
        <v>43362</v>
      </c>
      <c r="C840" s="5">
        <v>20</v>
      </c>
      <c r="D840" s="5" t="s">
        <v>40</v>
      </c>
      <c r="E840" s="5" t="s">
        <v>36</v>
      </c>
      <c r="F840" s="5" t="s">
        <v>28</v>
      </c>
      <c r="G840" s="5" t="s">
        <v>19</v>
      </c>
      <c r="H840" s="5">
        <v>289</v>
      </c>
      <c r="I840" s="5">
        <v>4</v>
      </c>
      <c r="J840" s="5">
        <v>1156</v>
      </c>
    </row>
    <row r="841" spans="1:10" ht="15.75" customHeight="1" x14ac:dyDescent="0.25">
      <c r="A841" s="3" t="s">
        <v>886</v>
      </c>
      <c r="B841" s="4">
        <v>43363</v>
      </c>
      <c r="C841" s="5">
        <v>6</v>
      </c>
      <c r="D841" s="5" t="s">
        <v>48</v>
      </c>
      <c r="E841" s="5" t="s">
        <v>46</v>
      </c>
      <c r="F841" s="5" t="s">
        <v>23</v>
      </c>
      <c r="G841" s="5" t="s">
        <v>24</v>
      </c>
      <c r="H841" s="5">
        <v>159</v>
      </c>
      <c r="I841" s="5">
        <v>8</v>
      </c>
      <c r="J841" s="5">
        <v>1272</v>
      </c>
    </row>
    <row r="842" spans="1:10" ht="15.75" customHeight="1" x14ac:dyDescent="0.25">
      <c r="A842" s="3" t="s">
        <v>887</v>
      </c>
      <c r="B842" s="4">
        <v>43363</v>
      </c>
      <c r="C842" s="5">
        <v>7</v>
      </c>
      <c r="D842" s="5" t="s">
        <v>88</v>
      </c>
      <c r="E842" s="5" t="s">
        <v>22</v>
      </c>
      <c r="F842" s="5" t="s">
        <v>23</v>
      </c>
      <c r="G842" s="5" t="s">
        <v>19</v>
      </c>
      <c r="H842" s="5">
        <v>289</v>
      </c>
      <c r="I842" s="5">
        <v>2</v>
      </c>
      <c r="J842" s="5">
        <v>578</v>
      </c>
    </row>
    <row r="843" spans="1:10" ht="15.75" customHeight="1" x14ac:dyDescent="0.25">
      <c r="A843" s="3" t="s">
        <v>888</v>
      </c>
      <c r="B843" s="4">
        <v>43363</v>
      </c>
      <c r="C843" s="5">
        <v>12</v>
      </c>
      <c r="D843" s="5" t="s">
        <v>66</v>
      </c>
      <c r="E843" s="5" t="s">
        <v>63</v>
      </c>
      <c r="F843" s="5" t="s">
        <v>13</v>
      </c>
      <c r="G843" s="5" t="s">
        <v>14</v>
      </c>
      <c r="H843" s="5">
        <v>199</v>
      </c>
      <c r="I843" s="5">
        <v>4</v>
      </c>
      <c r="J843" s="5">
        <v>796</v>
      </c>
    </row>
    <row r="844" spans="1:10" ht="15.75" customHeight="1" x14ac:dyDescent="0.25">
      <c r="A844" s="3" t="s">
        <v>889</v>
      </c>
      <c r="B844" s="4">
        <v>43363</v>
      </c>
      <c r="C844" s="5">
        <v>4</v>
      </c>
      <c r="D844" s="5" t="s">
        <v>51</v>
      </c>
      <c r="E844" s="5" t="s">
        <v>17</v>
      </c>
      <c r="F844" s="5" t="s">
        <v>18</v>
      </c>
      <c r="G844" s="5" t="s">
        <v>14</v>
      </c>
      <c r="H844" s="5">
        <v>199</v>
      </c>
      <c r="I844" s="5">
        <v>7</v>
      </c>
      <c r="J844" s="5">
        <v>1393</v>
      </c>
    </row>
    <row r="845" spans="1:10" ht="15.75" customHeight="1" x14ac:dyDescent="0.25">
      <c r="A845" s="3" t="s">
        <v>890</v>
      </c>
      <c r="B845" s="4">
        <v>43364</v>
      </c>
      <c r="C845" s="5">
        <v>11</v>
      </c>
      <c r="D845" s="5" t="s">
        <v>11</v>
      </c>
      <c r="E845" s="5" t="s">
        <v>12</v>
      </c>
      <c r="F845" s="5" t="s">
        <v>13</v>
      </c>
      <c r="G845" s="5" t="s">
        <v>19</v>
      </c>
      <c r="H845" s="5">
        <v>289</v>
      </c>
      <c r="I845" s="5">
        <v>6</v>
      </c>
      <c r="J845" s="5">
        <v>1734</v>
      </c>
    </row>
    <row r="846" spans="1:10" ht="15.75" customHeight="1" x14ac:dyDescent="0.25">
      <c r="A846" s="3" t="s">
        <v>891</v>
      </c>
      <c r="B846" s="4">
        <v>43364</v>
      </c>
      <c r="C846" s="5">
        <v>8</v>
      </c>
      <c r="D846" s="5" t="s">
        <v>45</v>
      </c>
      <c r="E846" s="5" t="s">
        <v>46</v>
      </c>
      <c r="F846" s="5" t="s">
        <v>23</v>
      </c>
      <c r="G846" s="5" t="s">
        <v>24</v>
      </c>
      <c r="H846" s="5">
        <v>159</v>
      </c>
      <c r="I846" s="5">
        <v>7</v>
      </c>
      <c r="J846" s="5">
        <v>1113</v>
      </c>
    </row>
    <row r="847" spans="1:10" ht="15.75" customHeight="1" x14ac:dyDescent="0.25">
      <c r="A847" s="3" t="s">
        <v>892</v>
      </c>
      <c r="B847" s="4">
        <v>43365</v>
      </c>
      <c r="C847" s="5">
        <v>8</v>
      </c>
      <c r="D847" s="5" t="s">
        <v>45</v>
      </c>
      <c r="E847" s="5" t="s">
        <v>46</v>
      </c>
      <c r="F847" s="5" t="s">
        <v>23</v>
      </c>
      <c r="G847" s="5" t="s">
        <v>14</v>
      </c>
      <c r="H847" s="5">
        <v>199</v>
      </c>
      <c r="I847" s="5">
        <v>8</v>
      </c>
      <c r="J847" s="5">
        <v>1592</v>
      </c>
    </row>
    <row r="848" spans="1:10" ht="15.75" customHeight="1" x14ac:dyDescent="0.25">
      <c r="A848" s="3" t="s">
        <v>893</v>
      </c>
      <c r="B848" s="4">
        <v>43365</v>
      </c>
      <c r="C848" s="5">
        <v>5</v>
      </c>
      <c r="D848" s="5" t="s">
        <v>60</v>
      </c>
      <c r="E848" s="5" t="s">
        <v>17</v>
      </c>
      <c r="F848" s="5" t="s">
        <v>18</v>
      </c>
      <c r="G848" s="5" t="s">
        <v>24</v>
      </c>
      <c r="H848" s="5">
        <v>159</v>
      </c>
      <c r="I848" s="5">
        <v>0</v>
      </c>
      <c r="J848" s="5">
        <v>0</v>
      </c>
    </row>
    <row r="849" spans="1:10" ht="15.75" customHeight="1" x14ac:dyDescent="0.25">
      <c r="A849" s="3" t="s">
        <v>894</v>
      </c>
      <c r="B849" s="4">
        <v>43365</v>
      </c>
      <c r="C849" s="5">
        <v>15</v>
      </c>
      <c r="D849" s="5" t="s">
        <v>118</v>
      </c>
      <c r="E849" s="5" t="s">
        <v>12</v>
      </c>
      <c r="F849" s="5" t="s">
        <v>13</v>
      </c>
      <c r="G849" s="5" t="s">
        <v>19</v>
      </c>
      <c r="H849" s="5">
        <v>289</v>
      </c>
      <c r="I849" s="5">
        <v>3</v>
      </c>
      <c r="J849" s="5">
        <v>867</v>
      </c>
    </row>
    <row r="850" spans="1:10" ht="15.75" customHeight="1" x14ac:dyDescent="0.25">
      <c r="A850" s="3" t="s">
        <v>895</v>
      </c>
      <c r="B850" s="4">
        <v>43365</v>
      </c>
      <c r="C850" s="5">
        <v>4</v>
      </c>
      <c r="D850" s="5" t="s">
        <v>51</v>
      </c>
      <c r="E850" s="5" t="s">
        <v>17</v>
      </c>
      <c r="F850" s="5" t="s">
        <v>18</v>
      </c>
      <c r="G850" s="5" t="s">
        <v>14</v>
      </c>
      <c r="H850" s="5">
        <v>199</v>
      </c>
      <c r="I850" s="5">
        <v>8</v>
      </c>
      <c r="J850" s="5">
        <v>1592</v>
      </c>
    </row>
    <row r="851" spans="1:10" ht="15.75" customHeight="1" x14ac:dyDescent="0.25">
      <c r="A851" s="3" t="s">
        <v>896</v>
      </c>
      <c r="B851" s="4">
        <v>43365</v>
      </c>
      <c r="C851" s="5">
        <v>10</v>
      </c>
      <c r="D851" s="5" t="s">
        <v>58</v>
      </c>
      <c r="E851" s="5" t="s">
        <v>46</v>
      </c>
      <c r="F851" s="5" t="s">
        <v>23</v>
      </c>
      <c r="G851" s="5" t="s">
        <v>19</v>
      </c>
      <c r="H851" s="5">
        <v>289</v>
      </c>
      <c r="I851" s="5">
        <v>0</v>
      </c>
      <c r="J851" s="5">
        <v>0</v>
      </c>
    </row>
    <row r="852" spans="1:10" ht="15.75" customHeight="1" x14ac:dyDescent="0.25">
      <c r="A852" s="3" t="s">
        <v>897</v>
      </c>
      <c r="B852" s="4">
        <v>43365</v>
      </c>
      <c r="C852" s="5">
        <v>17</v>
      </c>
      <c r="D852" s="5" t="s">
        <v>35</v>
      </c>
      <c r="E852" s="5" t="s">
        <v>27</v>
      </c>
      <c r="F852" s="5" t="s">
        <v>28</v>
      </c>
      <c r="G852" s="5" t="s">
        <v>19</v>
      </c>
      <c r="H852" s="5">
        <v>289</v>
      </c>
      <c r="I852" s="5">
        <v>0</v>
      </c>
      <c r="J852" s="5">
        <v>0</v>
      </c>
    </row>
    <row r="853" spans="1:10" ht="15.75" customHeight="1" x14ac:dyDescent="0.25">
      <c r="A853" s="3" t="s">
        <v>898</v>
      </c>
      <c r="B853" s="4">
        <v>43365</v>
      </c>
      <c r="C853" s="5">
        <v>6</v>
      </c>
      <c r="D853" s="5" t="s">
        <v>48</v>
      </c>
      <c r="E853" s="5" t="s">
        <v>46</v>
      </c>
      <c r="F853" s="5" t="s">
        <v>23</v>
      </c>
      <c r="G853" s="5" t="s">
        <v>41</v>
      </c>
      <c r="H853" s="5">
        <v>399</v>
      </c>
      <c r="I853" s="5">
        <v>9</v>
      </c>
      <c r="J853" s="5">
        <v>3591</v>
      </c>
    </row>
    <row r="854" spans="1:10" ht="15.75" customHeight="1" x14ac:dyDescent="0.25">
      <c r="A854" s="3" t="s">
        <v>899</v>
      </c>
      <c r="B854" s="4">
        <v>43365</v>
      </c>
      <c r="C854" s="5">
        <v>14</v>
      </c>
      <c r="D854" s="5" t="s">
        <v>38</v>
      </c>
      <c r="E854" s="5" t="s">
        <v>63</v>
      </c>
      <c r="F854" s="5" t="s">
        <v>13</v>
      </c>
      <c r="G854" s="5" t="s">
        <v>41</v>
      </c>
      <c r="H854" s="5">
        <v>399</v>
      </c>
      <c r="I854" s="5">
        <v>4</v>
      </c>
      <c r="J854" s="5">
        <v>1596</v>
      </c>
    </row>
    <row r="855" spans="1:10" ht="15.75" customHeight="1" x14ac:dyDescent="0.25">
      <c r="A855" s="3" t="s">
        <v>900</v>
      </c>
      <c r="B855" s="4">
        <v>43365</v>
      </c>
      <c r="C855" s="5">
        <v>7</v>
      </c>
      <c r="D855" s="5" t="s">
        <v>88</v>
      </c>
      <c r="E855" s="5" t="s">
        <v>22</v>
      </c>
      <c r="F855" s="5" t="s">
        <v>23</v>
      </c>
      <c r="G855" s="5" t="s">
        <v>14</v>
      </c>
      <c r="H855" s="5">
        <v>199</v>
      </c>
      <c r="I855" s="5">
        <v>5</v>
      </c>
      <c r="J855" s="5">
        <v>995</v>
      </c>
    </row>
    <row r="856" spans="1:10" ht="15.75" customHeight="1" x14ac:dyDescent="0.25">
      <c r="A856" s="3" t="s">
        <v>901</v>
      </c>
      <c r="B856" s="4">
        <v>43365</v>
      </c>
      <c r="C856" s="5">
        <v>9</v>
      </c>
      <c r="D856" s="5" t="s">
        <v>21</v>
      </c>
      <c r="E856" s="5" t="s">
        <v>22</v>
      </c>
      <c r="F856" s="5" t="s">
        <v>23</v>
      </c>
      <c r="G856" s="5" t="s">
        <v>19</v>
      </c>
      <c r="H856" s="5">
        <v>289</v>
      </c>
      <c r="I856" s="5">
        <v>7</v>
      </c>
      <c r="J856" s="5">
        <v>2023</v>
      </c>
    </row>
    <row r="857" spans="1:10" ht="15.75" customHeight="1" x14ac:dyDescent="0.25">
      <c r="A857" s="3" t="s">
        <v>902</v>
      </c>
      <c r="B857" s="4">
        <v>43365</v>
      </c>
      <c r="C857" s="5">
        <v>19</v>
      </c>
      <c r="D857" s="5" t="s">
        <v>56</v>
      </c>
      <c r="E857" s="5" t="s">
        <v>36</v>
      </c>
      <c r="F857" s="5" t="s">
        <v>28</v>
      </c>
      <c r="G857" s="5" t="s">
        <v>24</v>
      </c>
      <c r="H857" s="5">
        <v>159</v>
      </c>
      <c r="I857" s="5">
        <v>3</v>
      </c>
      <c r="J857" s="5">
        <v>477</v>
      </c>
    </row>
    <row r="858" spans="1:10" ht="15.75" customHeight="1" x14ac:dyDescent="0.25">
      <c r="A858" s="3" t="s">
        <v>903</v>
      </c>
      <c r="B858" s="4">
        <v>43366</v>
      </c>
      <c r="C858" s="5">
        <v>19</v>
      </c>
      <c r="D858" s="5" t="s">
        <v>56</v>
      </c>
      <c r="E858" s="5" t="s">
        <v>27</v>
      </c>
      <c r="F858" s="5" t="s">
        <v>28</v>
      </c>
      <c r="G858" s="5" t="s">
        <v>19</v>
      </c>
      <c r="H858" s="5">
        <v>289</v>
      </c>
      <c r="I858" s="5">
        <v>8</v>
      </c>
      <c r="J858" s="5">
        <v>2312</v>
      </c>
    </row>
    <row r="859" spans="1:10" ht="15.75" customHeight="1" x14ac:dyDescent="0.25">
      <c r="A859" s="3" t="s">
        <v>904</v>
      </c>
      <c r="B859" s="4">
        <v>43367</v>
      </c>
      <c r="C859" s="5">
        <v>17</v>
      </c>
      <c r="D859" s="5" t="s">
        <v>35</v>
      </c>
      <c r="E859" s="5" t="s">
        <v>27</v>
      </c>
      <c r="F859" s="5" t="s">
        <v>28</v>
      </c>
      <c r="G859" s="5" t="s">
        <v>31</v>
      </c>
      <c r="H859" s="5">
        <v>69</v>
      </c>
      <c r="I859" s="5">
        <v>5</v>
      </c>
      <c r="J859" s="5">
        <v>345</v>
      </c>
    </row>
    <row r="860" spans="1:10" ht="15.75" customHeight="1" x14ac:dyDescent="0.25">
      <c r="A860" s="3" t="s">
        <v>905</v>
      </c>
      <c r="B860" s="4">
        <v>43367</v>
      </c>
      <c r="C860" s="5">
        <v>19</v>
      </c>
      <c r="D860" s="5" t="s">
        <v>56</v>
      </c>
      <c r="E860" s="5" t="s">
        <v>36</v>
      </c>
      <c r="F860" s="5" t="s">
        <v>28</v>
      </c>
      <c r="G860" s="5" t="s">
        <v>19</v>
      </c>
      <c r="H860" s="5">
        <v>289</v>
      </c>
      <c r="I860" s="5">
        <v>4</v>
      </c>
      <c r="J860" s="5">
        <v>1156</v>
      </c>
    </row>
    <row r="861" spans="1:10" ht="15.75" customHeight="1" x14ac:dyDescent="0.25">
      <c r="A861" s="3" t="s">
        <v>906</v>
      </c>
      <c r="B861" s="4">
        <v>43367</v>
      </c>
      <c r="C861" s="5">
        <v>6</v>
      </c>
      <c r="D861" s="5" t="s">
        <v>48</v>
      </c>
      <c r="E861" s="5" t="s">
        <v>46</v>
      </c>
      <c r="F861" s="5" t="s">
        <v>23</v>
      </c>
      <c r="G861" s="5" t="s">
        <v>14</v>
      </c>
      <c r="H861" s="5">
        <v>199</v>
      </c>
      <c r="I861" s="5">
        <v>8</v>
      </c>
      <c r="J861" s="5">
        <v>1592</v>
      </c>
    </row>
    <row r="862" spans="1:10" ht="15.75" customHeight="1" x14ac:dyDescent="0.25">
      <c r="A862" s="3" t="s">
        <v>907</v>
      </c>
      <c r="B862" s="4">
        <v>43367</v>
      </c>
      <c r="C862" s="5">
        <v>14</v>
      </c>
      <c r="D862" s="5" t="s">
        <v>38</v>
      </c>
      <c r="E862" s="5" t="s">
        <v>12</v>
      </c>
      <c r="F862" s="5" t="s">
        <v>13</v>
      </c>
      <c r="G862" s="5" t="s">
        <v>41</v>
      </c>
      <c r="H862" s="5">
        <v>399</v>
      </c>
      <c r="I862" s="5">
        <v>2</v>
      </c>
      <c r="J862" s="5">
        <v>798</v>
      </c>
    </row>
    <row r="863" spans="1:10" ht="15.75" customHeight="1" x14ac:dyDescent="0.25">
      <c r="A863" s="3" t="s">
        <v>908</v>
      </c>
      <c r="B863" s="4">
        <v>43368</v>
      </c>
      <c r="C863" s="5">
        <v>17</v>
      </c>
      <c r="D863" s="5" t="s">
        <v>35</v>
      </c>
      <c r="E863" s="5" t="s">
        <v>27</v>
      </c>
      <c r="F863" s="5" t="s">
        <v>28</v>
      </c>
      <c r="G863" s="5" t="s">
        <v>31</v>
      </c>
      <c r="H863" s="5">
        <v>69</v>
      </c>
      <c r="I863" s="5">
        <v>8</v>
      </c>
      <c r="J863" s="5">
        <v>552</v>
      </c>
    </row>
    <row r="864" spans="1:10" ht="15.75" customHeight="1" x14ac:dyDescent="0.25">
      <c r="A864" s="3" t="s">
        <v>909</v>
      </c>
      <c r="B864" s="4">
        <v>43368</v>
      </c>
      <c r="C864" s="5">
        <v>16</v>
      </c>
      <c r="D864" s="5" t="s">
        <v>30</v>
      </c>
      <c r="E864" s="5" t="s">
        <v>27</v>
      </c>
      <c r="F864" s="5" t="s">
        <v>28</v>
      </c>
      <c r="G864" s="5" t="s">
        <v>14</v>
      </c>
      <c r="H864" s="5">
        <v>199</v>
      </c>
      <c r="I864" s="5">
        <v>0</v>
      </c>
      <c r="J864" s="5">
        <v>0</v>
      </c>
    </row>
    <row r="865" spans="1:10" ht="15.75" customHeight="1" x14ac:dyDescent="0.25">
      <c r="A865" s="3" t="s">
        <v>910</v>
      </c>
      <c r="B865" s="4">
        <v>43368</v>
      </c>
      <c r="C865" s="5">
        <v>3</v>
      </c>
      <c r="D865" s="5" t="s">
        <v>43</v>
      </c>
      <c r="E865" s="5" t="s">
        <v>68</v>
      </c>
      <c r="F865" s="5" t="s">
        <v>18</v>
      </c>
      <c r="G865" s="5" t="s">
        <v>19</v>
      </c>
      <c r="H865" s="5">
        <v>289</v>
      </c>
      <c r="I865" s="5">
        <v>4</v>
      </c>
      <c r="J865" s="5">
        <v>1156</v>
      </c>
    </row>
    <row r="866" spans="1:10" ht="15.75" customHeight="1" x14ac:dyDescent="0.25">
      <c r="A866" s="3" t="s">
        <v>911</v>
      </c>
      <c r="B866" s="4">
        <v>43369</v>
      </c>
      <c r="C866" s="5">
        <v>16</v>
      </c>
      <c r="D866" s="5" t="s">
        <v>30</v>
      </c>
      <c r="E866" s="5" t="s">
        <v>27</v>
      </c>
      <c r="F866" s="5" t="s">
        <v>28</v>
      </c>
      <c r="G866" s="5" t="s">
        <v>31</v>
      </c>
      <c r="H866" s="5">
        <v>69</v>
      </c>
      <c r="I866" s="5">
        <v>6</v>
      </c>
      <c r="J866" s="5">
        <v>414</v>
      </c>
    </row>
    <row r="867" spans="1:10" ht="15.75" customHeight="1" x14ac:dyDescent="0.25">
      <c r="A867" s="3" t="s">
        <v>912</v>
      </c>
      <c r="B867" s="4">
        <v>43369</v>
      </c>
      <c r="C867" s="5">
        <v>19</v>
      </c>
      <c r="D867" s="5" t="s">
        <v>56</v>
      </c>
      <c r="E867" s="5" t="s">
        <v>36</v>
      </c>
      <c r="F867" s="5" t="s">
        <v>28</v>
      </c>
      <c r="G867" s="5" t="s">
        <v>31</v>
      </c>
      <c r="H867" s="5">
        <v>69</v>
      </c>
      <c r="I867" s="5">
        <v>2</v>
      </c>
      <c r="J867" s="5">
        <v>138</v>
      </c>
    </row>
    <row r="868" spans="1:10" ht="15.75" customHeight="1" x14ac:dyDescent="0.25">
      <c r="A868" s="3" t="s">
        <v>913</v>
      </c>
      <c r="B868" s="4">
        <v>43370</v>
      </c>
      <c r="C868" s="5">
        <v>7</v>
      </c>
      <c r="D868" s="5" t="s">
        <v>88</v>
      </c>
      <c r="E868" s="5" t="s">
        <v>46</v>
      </c>
      <c r="F868" s="5" t="s">
        <v>23</v>
      </c>
      <c r="G868" s="5" t="s">
        <v>14</v>
      </c>
      <c r="H868" s="5">
        <v>199</v>
      </c>
      <c r="I868" s="5">
        <v>6</v>
      </c>
      <c r="J868" s="5">
        <v>1194</v>
      </c>
    </row>
    <row r="869" spans="1:10" ht="15.75" customHeight="1" x14ac:dyDescent="0.25">
      <c r="A869" s="3" t="s">
        <v>914</v>
      </c>
      <c r="B869" s="4">
        <v>43370</v>
      </c>
      <c r="C869" s="5">
        <v>9</v>
      </c>
      <c r="D869" s="5" t="s">
        <v>21</v>
      </c>
      <c r="E869" s="5" t="s">
        <v>46</v>
      </c>
      <c r="F869" s="5" t="s">
        <v>23</v>
      </c>
      <c r="G869" s="5" t="s">
        <v>31</v>
      </c>
      <c r="H869" s="5">
        <v>69</v>
      </c>
      <c r="I869" s="5">
        <v>7</v>
      </c>
      <c r="J869" s="5">
        <v>483</v>
      </c>
    </row>
    <row r="870" spans="1:10" ht="15.75" customHeight="1" x14ac:dyDescent="0.25">
      <c r="A870" s="3" t="s">
        <v>915</v>
      </c>
      <c r="B870" s="4">
        <v>43371</v>
      </c>
      <c r="C870" s="5">
        <v>14</v>
      </c>
      <c r="D870" s="5" t="s">
        <v>38</v>
      </c>
      <c r="E870" s="5" t="s">
        <v>63</v>
      </c>
      <c r="F870" s="5" t="s">
        <v>13</v>
      </c>
      <c r="G870" s="5" t="s">
        <v>41</v>
      </c>
      <c r="H870" s="5">
        <v>399</v>
      </c>
      <c r="I870" s="5">
        <v>3</v>
      </c>
      <c r="J870" s="5">
        <v>1197</v>
      </c>
    </row>
    <row r="871" spans="1:10" ht="15.75" customHeight="1" x14ac:dyDescent="0.25">
      <c r="A871" s="3" t="s">
        <v>916</v>
      </c>
      <c r="B871" s="4">
        <v>43371</v>
      </c>
      <c r="C871" s="5">
        <v>3</v>
      </c>
      <c r="D871" s="5" t="s">
        <v>43</v>
      </c>
      <c r="E871" s="5" t="s">
        <v>68</v>
      </c>
      <c r="F871" s="5" t="s">
        <v>18</v>
      </c>
      <c r="G871" s="5" t="s">
        <v>24</v>
      </c>
      <c r="H871" s="5">
        <v>159</v>
      </c>
      <c r="I871" s="5">
        <v>5</v>
      </c>
      <c r="J871" s="5">
        <v>795</v>
      </c>
    </row>
    <row r="872" spans="1:10" ht="15.75" customHeight="1" x14ac:dyDescent="0.25">
      <c r="A872" s="3" t="s">
        <v>917</v>
      </c>
      <c r="B872" s="4">
        <v>43371</v>
      </c>
      <c r="C872" s="5">
        <v>9</v>
      </c>
      <c r="D872" s="5" t="s">
        <v>21</v>
      </c>
      <c r="E872" s="5" t="s">
        <v>46</v>
      </c>
      <c r="F872" s="5" t="s">
        <v>23</v>
      </c>
      <c r="G872" s="5" t="s">
        <v>31</v>
      </c>
      <c r="H872" s="5">
        <v>69</v>
      </c>
      <c r="I872" s="5">
        <v>6</v>
      </c>
      <c r="J872" s="5">
        <v>414</v>
      </c>
    </row>
    <row r="873" spans="1:10" ht="15.75" customHeight="1" x14ac:dyDescent="0.25">
      <c r="A873" s="3" t="s">
        <v>918</v>
      </c>
      <c r="B873" s="4">
        <v>43371</v>
      </c>
      <c r="C873" s="5">
        <v>1</v>
      </c>
      <c r="D873" s="5" t="s">
        <v>16</v>
      </c>
      <c r="E873" s="5" t="s">
        <v>17</v>
      </c>
      <c r="F873" s="5" t="s">
        <v>18</v>
      </c>
      <c r="G873" s="5" t="s">
        <v>24</v>
      </c>
      <c r="H873" s="5">
        <v>159</v>
      </c>
      <c r="I873" s="5">
        <v>5</v>
      </c>
      <c r="J873" s="5">
        <v>795</v>
      </c>
    </row>
    <row r="874" spans="1:10" ht="15.75" customHeight="1" x14ac:dyDescent="0.25">
      <c r="A874" s="3" t="s">
        <v>919</v>
      </c>
      <c r="B874" s="4">
        <v>43372</v>
      </c>
      <c r="C874" s="5">
        <v>20</v>
      </c>
      <c r="D874" s="5" t="s">
        <v>40</v>
      </c>
      <c r="E874" s="5" t="s">
        <v>27</v>
      </c>
      <c r="F874" s="5" t="s">
        <v>28</v>
      </c>
      <c r="G874" s="5" t="s">
        <v>14</v>
      </c>
      <c r="H874" s="5">
        <v>199</v>
      </c>
      <c r="I874" s="5">
        <v>3</v>
      </c>
      <c r="J874" s="5">
        <v>597</v>
      </c>
    </row>
    <row r="875" spans="1:10" ht="15.75" customHeight="1" x14ac:dyDescent="0.25">
      <c r="A875" s="3" t="s">
        <v>920</v>
      </c>
      <c r="B875" s="4">
        <v>43372</v>
      </c>
      <c r="C875" s="5">
        <v>3</v>
      </c>
      <c r="D875" s="5" t="s">
        <v>43</v>
      </c>
      <c r="E875" s="5" t="s">
        <v>68</v>
      </c>
      <c r="F875" s="5" t="s">
        <v>18</v>
      </c>
      <c r="G875" s="5" t="s">
        <v>19</v>
      </c>
      <c r="H875" s="5">
        <v>289</v>
      </c>
      <c r="I875" s="5">
        <v>8</v>
      </c>
      <c r="J875" s="5">
        <v>2312</v>
      </c>
    </row>
    <row r="876" spans="1:10" ht="15.75" customHeight="1" x14ac:dyDescent="0.25">
      <c r="A876" s="3" t="s">
        <v>921</v>
      </c>
      <c r="B876" s="4">
        <v>43372</v>
      </c>
      <c r="C876" s="5">
        <v>4</v>
      </c>
      <c r="D876" s="5" t="s">
        <v>51</v>
      </c>
      <c r="E876" s="5" t="s">
        <v>68</v>
      </c>
      <c r="F876" s="5" t="s">
        <v>18</v>
      </c>
      <c r="G876" s="5" t="s">
        <v>31</v>
      </c>
      <c r="H876" s="5">
        <v>69</v>
      </c>
      <c r="I876" s="5">
        <v>6</v>
      </c>
      <c r="J876" s="5">
        <v>414</v>
      </c>
    </row>
    <row r="877" spans="1:10" ht="15.75" customHeight="1" x14ac:dyDescent="0.25">
      <c r="A877" s="3" t="s">
        <v>922</v>
      </c>
      <c r="B877" s="4">
        <v>43372</v>
      </c>
      <c r="C877" s="5">
        <v>7</v>
      </c>
      <c r="D877" s="5" t="s">
        <v>88</v>
      </c>
      <c r="E877" s="5" t="s">
        <v>46</v>
      </c>
      <c r="F877" s="5" t="s">
        <v>23</v>
      </c>
      <c r="G877" s="5" t="s">
        <v>19</v>
      </c>
      <c r="H877" s="5">
        <v>289</v>
      </c>
      <c r="I877" s="5">
        <v>0</v>
      </c>
      <c r="J877" s="5">
        <v>0</v>
      </c>
    </row>
    <row r="878" spans="1:10" ht="15.75" customHeight="1" x14ac:dyDescent="0.25">
      <c r="A878" s="3" t="s">
        <v>923</v>
      </c>
      <c r="B878" s="4">
        <v>43373</v>
      </c>
      <c r="C878" s="5">
        <v>11</v>
      </c>
      <c r="D878" s="5" t="s">
        <v>11</v>
      </c>
      <c r="E878" s="5" t="s">
        <v>12</v>
      </c>
      <c r="F878" s="5" t="s">
        <v>13</v>
      </c>
      <c r="G878" s="5" t="s">
        <v>19</v>
      </c>
      <c r="H878" s="5">
        <v>289</v>
      </c>
      <c r="I878" s="5">
        <v>1</v>
      </c>
      <c r="J878" s="5">
        <v>289</v>
      </c>
    </row>
    <row r="879" spans="1:10" ht="15.75" customHeight="1" x14ac:dyDescent="0.25">
      <c r="A879" s="3" t="s">
        <v>924</v>
      </c>
      <c r="B879" s="4">
        <v>43373</v>
      </c>
      <c r="C879" s="5">
        <v>15</v>
      </c>
      <c r="D879" s="5" t="s">
        <v>118</v>
      </c>
      <c r="E879" s="5" t="s">
        <v>63</v>
      </c>
      <c r="F879" s="5" t="s">
        <v>13</v>
      </c>
      <c r="G879" s="5" t="s">
        <v>24</v>
      </c>
      <c r="H879" s="5">
        <v>159</v>
      </c>
      <c r="I879" s="5">
        <v>0</v>
      </c>
      <c r="J879" s="5">
        <v>0</v>
      </c>
    </row>
    <row r="880" spans="1:10" ht="15.75" customHeight="1" x14ac:dyDescent="0.25">
      <c r="A880" s="3" t="s">
        <v>925</v>
      </c>
      <c r="B880" s="4">
        <v>43373</v>
      </c>
      <c r="C880" s="5">
        <v>20</v>
      </c>
      <c r="D880" s="5" t="s">
        <v>40</v>
      </c>
      <c r="E880" s="5" t="s">
        <v>36</v>
      </c>
      <c r="F880" s="5" t="s">
        <v>28</v>
      </c>
      <c r="G880" s="5" t="s">
        <v>14</v>
      </c>
      <c r="H880" s="5">
        <v>199</v>
      </c>
      <c r="I880" s="5">
        <v>1</v>
      </c>
      <c r="J880" s="5">
        <v>199</v>
      </c>
    </row>
    <row r="881" spans="1:10" ht="15.75" customHeight="1" x14ac:dyDescent="0.25">
      <c r="A881" s="3" t="s">
        <v>926</v>
      </c>
      <c r="B881" s="4">
        <v>43373</v>
      </c>
      <c r="C881" s="5">
        <v>6</v>
      </c>
      <c r="D881" s="5" t="s">
        <v>48</v>
      </c>
      <c r="E881" s="5" t="s">
        <v>22</v>
      </c>
      <c r="F881" s="5" t="s">
        <v>23</v>
      </c>
      <c r="G881" s="5" t="s">
        <v>14</v>
      </c>
      <c r="H881" s="5">
        <v>199</v>
      </c>
      <c r="I881" s="5">
        <v>7</v>
      </c>
      <c r="J881" s="5">
        <v>1393</v>
      </c>
    </row>
    <row r="882" spans="1:10" ht="15.75" customHeight="1" x14ac:dyDescent="0.25">
      <c r="A882" s="3" t="s">
        <v>927</v>
      </c>
      <c r="B882" s="4">
        <v>43374</v>
      </c>
      <c r="C882" s="5">
        <v>9</v>
      </c>
      <c r="D882" s="5" t="s">
        <v>21</v>
      </c>
      <c r="E882" s="5" t="s">
        <v>22</v>
      </c>
      <c r="F882" s="5" t="s">
        <v>23</v>
      </c>
      <c r="G882" s="5" t="s">
        <v>41</v>
      </c>
      <c r="H882" s="5">
        <v>399</v>
      </c>
      <c r="I882" s="5">
        <v>7</v>
      </c>
      <c r="J882" s="5">
        <v>2793</v>
      </c>
    </row>
    <row r="883" spans="1:10" ht="15.75" customHeight="1" x14ac:dyDescent="0.25">
      <c r="A883" s="3" t="s">
        <v>928</v>
      </c>
      <c r="B883" s="4">
        <v>43374</v>
      </c>
      <c r="C883" s="5">
        <v>7</v>
      </c>
      <c r="D883" s="5" t="s">
        <v>88</v>
      </c>
      <c r="E883" s="5" t="s">
        <v>46</v>
      </c>
      <c r="F883" s="5" t="s">
        <v>23</v>
      </c>
      <c r="G883" s="5" t="s">
        <v>24</v>
      </c>
      <c r="H883" s="5">
        <v>159</v>
      </c>
      <c r="I883" s="5">
        <v>2</v>
      </c>
      <c r="J883" s="5">
        <v>318</v>
      </c>
    </row>
    <row r="884" spans="1:10" ht="15.75" customHeight="1" x14ac:dyDescent="0.25">
      <c r="A884" s="3" t="s">
        <v>929</v>
      </c>
      <c r="B884" s="4">
        <v>43375</v>
      </c>
      <c r="C884" s="5">
        <v>3</v>
      </c>
      <c r="D884" s="5" t="s">
        <v>43</v>
      </c>
      <c r="E884" s="5" t="s">
        <v>68</v>
      </c>
      <c r="F884" s="5" t="s">
        <v>18</v>
      </c>
      <c r="G884" s="5" t="s">
        <v>14</v>
      </c>
      <c r="H884" s="5">
        <v>199</v>
      </c>
      <c r="I884" s="5">
        <v>5</v>
      </c>
      <c r="J884" s="5">
        <v>995</v>
      </c>
    </row>
    <row r="885" spans="1:10" ht="15.75" customHeight="1" x14ac:dyDescent="0.25">
      <c r="A885" s="3" t="s">
        <v>930</v>
      </c>
      <c r="B885" s="4">
        <v>43375</v>
      </c>
      <c r="C885" s="5">
        <v>14</v>
      </c>
      <c r="D885" s="5" t="s">
        <v>38</v>
      </c>
      <c r="E885" s="5" t="s">
        <v>63</v>
      </c>
      <c r="F885" s="5" t="s">
        <v>13</v>
      </c>
      <c r="G885" s="5" t="s">
        <v>19</v>
      </c>
      <c r="H885" s="5">
        <v>289</v>
      </c>
      <c r="I885" s="5">
        <v>9</v>
      </c>
      <c r="J885" s="5">
        <v>2601</v>
      </c>
    </row>
    <row r="886" spans="1:10" ht="15.75" customHeight="1" x14ac:dyDescent="0.25">
      <c r="A886" s="3" t="s">
        <v>931</v>
      </c>
      <c r="B886" s="4">
        <v>43375</v>
      </c>
      <c r="C886" s="5">
        <v>15</v>
      </c>
      <c r="D886" s="5" t="s">
        <v>118</v>
      </c>
      <c r="E886" s="5" t="s">
        <v>63</v>
      </c>
      <c r="F886" s="5" t="s">
        <v>13</v>
      </c>
      <c r="G886" s="5" t="s">
        <v>24</v>
      </c>
      <c r="H886" s="5">
        <v>159</v>
      </c>
      <c r="I886" s="5">
        <v>8</v>
      </c>
      <c r="J886" s="5">
        <v>1272</v>
      </c>
    </row>
    <row r="887" spans="1:10" ht="15.75" customHeight="1" x14ac:dyDescent="0.25">
      <c r="A887" s="3" t="s">
        <v>932</v>
      </c>
      <c r="B887" s="4">
        <v>43376</v>
      </c>
      <c r="C887" s="5">
        <v>20</v>
      </c>
      <c r="D887" s="5" t="s">
        <v>40</v>
      </c>
      <c r="E887" s="5" t="s">
        <v>27</v>
      </c>
      <c r="F887" s="5" t="s">
        <v>28</v>
      </c>
      <c r="G887" s="5" t="s">
        <v>24</v>
      </c>
      <c r="H887" s="5">
        <v>159</v>
      </c>
      <c r="I887" s="5">
        <v>1</v>
      </c>
      <c r="J887" s="5">
        <v>159</v>
      </c>
    </row>
    <row r="888" spans="1:10" ht="15.75" customHeight="1" x14ac:dyDescent="0.25">
      <c r="A888" s="3" t="s">
        <v>933</v>
      </c>
      <c r="B888" s="4">
        <v>43377</v>
      </c>
      <c r="C888" s="5">
        <v>20</v>
      </c>
      <c r="D888" s="5" t="s">
        <v>40</v>
      </c>
      <c r="E888" s="5" t="s">
        <v>36</v>
      </c>
      <c r="F888" s="5" t="s">
        <v>28</v>
      </c>
      <c r="G888" s="5" t="s">
        <v>19</v>
      </c>
      <c r="H888" s="5">
        <v>289</v>
      </c>
      <c r="I888" s="5">
        <v>1</v>
      </c>
      <c r="J888" s="5">
        <v>289</v>
      </c>
    </row>
    <row r="889" spans="1:10" ht="15.75" customHeight="1" x14ac:dyDescent="0.25">
      <c r="A889" s="3" t="s">
        <v>934</v>
      </c>
      <c r="B889" s="4">
        <v>43377</v>
      </c>
      <c r="C889" s="5">
        <v>15</v>
      </c>
      <c r="D889" s="5" t="s">
        <v>118</v>
      </c>
      <c r="E889" s="5" t="s">
        <v>12</v>
      </c>
      <c r="F889" s="5" t="s">
        <v>13</v>
      </c>
      <c r="G889" s="5" t="s">
        <v>14</v>
      </c>
      <c r="H889" s="5">
        <v>199</v>
      </c>
      <c r="I889" s="5">
        <v>3</v>
      </c>
      <c r="J889" s="5">
        <v>597</v>
      </c>
    </row>
    <row r="890" spans="1:10" ht="15.75" customHeight="1" x14ac:dyDescent="0.25">
      <c r="A890" s="3" t="s">
        <v>935</v>
      </c>
      <c r="B890" s="4">
        <v>43378</v>
      </c>
      <c r="C890" s="5">
        <v>20</v>
      </c>
      <c r="D890" s="5" t="s">
        <v>40</v>
      </c>
      <c r="E890" s="5" t="s">
        <v>27</v>
      </c>
      <c r="F890" s="5" t="s">
        <v>28</v>
      </c>
      <c r="G890" s="5" t="s">
        <v>14</v>
      </c>
      <c r="H890" s="5">
        <v>199</v>
      </c>
      <c r="I890" s="5">
        <v>3</v>
      </c>
      <c r="J890" s="5">
        <v>597</v>
      </c>
    </row>
    <row r="891" spans="1:10" ht="15.75" customHeight="1" x14ac:dyDescent="0.25">
      <c r="A891" s="3" t="s">
        <v>936</v>
      </c>
      <c r="B891" s="4">
        <v>43378</v>
      </c>
      <c r="C891" s="5">
        <v>9</v>
      </c>
      <c r="D891" s="5" t="s">
        <v>21</v>
      </c>
      <c r="E891" s="5" t="s">
        <v>46</v>
      </c>
      <c r="F891" s="5" t="s">
        <v>23</v>
      </c>
      <c r="G891" s="5" t="s">
        <v>19</v>
      </c>
      <c r="H891" s="5">
        <v>289</v>
      </c>
      <c r="I891" s="5">
        <v>9</v>
      </c>
      <c r="J891" s="5">
        <v>2601</v>
      </c>
    </row>
    <row r="892" spans="1:10" ht="15.75" customHeight="1" x14ac:dyDescent="0.25">
      <c r="A892" s="3" t="s">
        <v>937</v>
      </c>
      <c r="B892" s="4">
        <v>43378</v>
      </c>
      <c r="C892" s="5">
        <v>4</v>
      </c>
      <c r="D892" s="5" t="s">
        <v>51</v>
      </c>
      <c r="E892" s="5" t="s">
        <v>17</v>
      </c>
      <c r="F892" s="5" t="s">
        <v>18</v>
      </c>
      <c r="G892" s="5" t="s">
        <v>14</v>
      </c>
      <c r="H892" s="5">
        <v>199</v>
      </c>
      <c r="I892" s="5">
        <v>9</v>
      </c>
      <c r="J892" s="5">
        <v>1791</v>
      </c>
    </row>
    <row r="893" spans="1:10" ht="15.75" customHeight="1" x14ac:dyDescent="0.25">
      <c r="A893" s="3" t="s">
        <v>938</v>
      </c>
      <c r="B893" s="4">
        <v>43378</v>
      </c>
      <c r="C893" s="5">
        <v>16</v>
      </c>
      <c r="D893" s="5" t="s">
        <v>30</v>
      </c>
      <c r="E893" s="5" t="s">
        <v>36</v>
      </c>
      <c r="F893" s="5" t="s">
        <v>28</v>
      </c>
      <c r="G893" s="5" t="s">
        <v>24</v>
      </c>
      <c r="H893" s="5">
        <v>159</v>
      </c>
      <c r="I893" s="5">
        <v>7</v>
      </c>
      <c r="J893" s="5">
        <v>1113</v>
      </c>
    </row>
    <row r="894" spans="1:10" ht="15.75" customHeight="1" x14ac:dyDescent="0.25">
      <c r="A894" s="3" t="s">
        <v>939</v>
      </c>
      <c r="B894" s="4">
        <v>43378</v>
      </c>
      <c r="C894" s="5">
        <v>5</v>
      </c>
      <c r="D894" s="5" t="s">
        <v>60</v>
      </c>
      <c r="E894" s="5" t="s">
        <v>68</v>
      </c>
      <c r="F894" s="5" t="s">
        <v>18</v>
      </c>
      <c r="G894" s="5" t="s">
        <v>31</v>
      </c>
      <c r="H894" s="5">
        <v>69</v>
      </c>
      <c r="I894" s="5">
        <v>3</v>
      </c>
      <c r="J894" s="5">
        <v>207</v>
      </c>
    </row>
    <row r="895" spans="1:10" ht="15.75" customHeight="1" x14ac:dyDescent="0.25">
      <c r="A895" s="3" t="s">
        <v>940</v>
      </c>
      <c r="B895" s="4">
        <v>43379</v>
      </c>
      <c r="C895" s="5">
        <v>11</v>
      </c>
      <c r="D895" s="5" t="s">
        <v>11</v>
      </c>
      <c r="E895" s="5" t="s">
        <v>63</v>
      </c>
      <c r="F895" s="5" t="s">
        <v>13</v>
      </c>
      <c r="G895" s="5" t="s">
        <v>24</v>
      </c>
      <c r="H895" s="5">
        <v>159</v>
      </c>
      <c r="I895" s="5">
        <v>6</v>
      </c>
      <c r="J895" s="5">
        <v>954</v>
      </c>
    </row>
    <row r="896" spans="1:10" ht="15.75" customHeight="1" x14ac:dyDescent="0.25">
      <c r="A896" s="3" t="s">
        <v>941</v>
      </c>
      <c r="B896" s="4">
        <v>43379</v>
      </c>
      <c r="C896" s="5">
        <v>9</v>
      </c>
      <c r="D896" s="5" t="s">
        <v>21</v>
      </c>
      <c r="E896" s="5" t="s">
        <v>22</v>
      </c>
      <c r="F896" s="5" t="s">
        <v>23</v>
      </c>
      <c r="G896" s="5" t="s">
        <v>14</v>
      </c>
      <c r="H896" s="5">
        <v>199</v>
      </c>
      <c r="I896" s="5">
        <v>2</v>
      </c>
      <c r="J896" s="5">
        <v>398</v>
      </c>
    </row>
    <row r="897" spans="1:10" ht="15.75" customHeight="1" x14ac:dyDescent="0.25">
      <c r="A897" s="3" t="s">
        <v>942</v>
      </c>
      <c r="B897" s="4">
        <v>43379</v>
      </c>
      <c r="C897" s="5">
        <v>6</v>
      </c>
      <c r="D897" s="5" t="s">
        <v>48</v>
      </c>
      <c r="E897" s="5" t="s">
        <v>46</v>
      </c>
      <c r="F897" s="5" t="s">
        <v>23</v>
      </c>
      <c r="G897" s="5" t="s">
        <v>14</v>
      </c>
      <c r="H897" s="5">
        <v>199</v>
      </c>
      <c r="I897" s="5">
        <v>8</v>
      </c>
      <c r="J897" s="5">
        <v>1592</v>
      </c>
    </row>
    <row r="898" spans="1:10" ht="15.75" customHeight="1" x14ac:dyDescent="0.25">
      <c r="A898" s="3" t="s">
        <v>943</v>
      </c>
      <c r="B898" s="4">
        <v>43379</v>
      </c>
      <c r="C898" s="5">
        <v>4</v>
      </c>
      <c r="D898" s="5" t="s">
        <v>51</v>
      </c>
      <c r="E898" s="5" t="s">
        <v>17</v>
      </c>
      <c r="F898" s="5" t="s">
        <v>18</v>
      </c>
      <c r="G898" s="5" t="s">
        <v>41</v>
      </c>
      <c r="H898" s="5">
        <v>399</v>
      </c>
      <c r="I898" s="5">
        <v>0</v>
      </c>
      <c r="J898" s="5">
        <v>0</v>
      </c>
    </row>
    <row r="899" spans="1:10" ht="15.75" customHeight="1" x14ac:dyDescent="0.25">
      <c r="A899" s="3" t="s">
        <v>944</v>
      </c>
      <c r="B899" s="4">
        <v>43379</v>
      </c>
      <c r="C899" s="5">
        <v>17</v>
      </c>
      <c r="D899" s="5" t="s">
        <v>35</v>
      </c>
      <c r="E899" s="5" t="s">
        <v>36</v>
      </c>
      <c r="F899" s="5" t="s">
        <v>28</v>
      </c>
      <c r="G899" s="5" t="s">
        <v>14</v>
      </c>
      <c r="H899" s="5">
        <v>199</v>
      </c>
      <c r="I899" s="5">
        <v>2</v>
      </c>
      <c r="J899" s="5">
        <v>398</v>
      </c>
    </row>
    <row r="900" spans="1:10" ht="15.75" customHeight="1" x14ac:dyDescent="0.25">
      <c r="A900" s="3" t="s">
        <v>945</v>
      </c>
      <c r="B900" s="4">
        <v>43380</v>
      </c>
      <c r="C900" s="5">
        <v>1</v>
      </c>
      <c r="D900" s="5" t="s">
        <v>16</v>
      </c>
      <c r="E900" s="5" t="s">
        <v>68</v>
      </c>
      <c r="F900" s="5" t="s">
        <v>18</v>
      </c>
      <c r="G900" s="5" t="s">
        <v>14</v>
      </c>
      <c r="H900" s="5">
        <v>199</v>
      </c>
      <c r="I900" s="5">
        <v>4</v>
      </c>
      <c r="J900" s="5">
        <v>796</v>
      </c>
    </row>
    <row r="901" spans="1:10" ht="15.75" customHeight="1" x14ac:dyDescent="0.25">
      <c r="A901" s="3" t="s">
        <v>946</v>
      </c>
      <c r="B901" s="4">
        <v>43380</v>
      </c>
      <c r="C901" s="5">
        <v>4</v>
      </c>
      <c r="D901" s="5" t="s">
        <v>51</v>
      </c>
      <c r="E901" s="5" t="s">
        <v>17</v>
      </c>
      <c r="F901" s="5" t="s">
        <v>18</v>
      </c>
      <c r="G901" s="5" t="s">
        <v>24</v>
      </c>
      <c r="H901" s="5">
        <v>159</v>
      </c>
      <c r="I901" s="5">
        <v>5</v>
      </c>
      <c r="J901" s="5">
        <v>795</v>
      </c>
    </row>
    <row r="902" spans="1:10" ht="15.75" customHeight="1" x14ac:dyDescent="0.25">
      <c r="A902" s="3" t="s">
        <v>947</v>
      </c>
      <c r="B902" s="4">
        <v>43381</v>
      </c>
      <c r="C902" s="5">
        <v>15</v>
      </c>
      <c r="D902" s="5" t="s">
        <v>118</v>
      </c>
      <c r="E902" s="5" t="s">
        <v>12</v>
      </c>
      <c r="F902" s="5" t="s">
        <v>13</v>
      </c>
      <c r="G902" s="5" t="s">
        <v>41</v>
      </c>
      <c r="H902" s="5">
        <v>399</v>
      </c>
      <c r="I902" s="5">
        <v>7</v>
      </c>
      <c r="J902" s="5">
        <v>2793</v>
      </c>
    </row>
    <row r="903" spans="1:10" ht="15.75" customHeight="1" x14ac:dyDescent="0.25">
      <c r="A903" s="3" t="s">
        <v>948</v>
      </c>
      <c r="B903" s="4">
        <v>43382</v>
      </c>
      <c r="C903" s="5">
        <v>13</v>
      </c>
      <c r="D903" s="5" t="s">
        <v>33</v>
      </c>
      <c r="E903" s="5" t="s">
        <v>12</v>
      </c>
      <c r="F903" s="5" t="s">
        <v>13</v>
      </c>
      <c r="G903" s="5" t="s">
        <v>41</v>
      </c>
      <c r="H903" s="5">
        <v>399</v>
      </c>
      <c r="I903" s="5">
        <v>4</v>
      </c>
      <c r="J903" s="5">
        <v>1596</v>
      </c>
    </row>
    <row r="904" spans="1:10" ht="15.75" customHeight="1" x14ac:dyDescent="0.25">
      <c r="A904" s="3" t="s">
        <v>949</v>
      </c>
      <c r="B904" s="4">
        <v>43383</v>
      </c>
      <c r="C904" s="5">
        <v>6</v>
      </c>
      <c r="D904" s="5" t="s">
        <v>48</v>
      </c>
      <c r="E904" s="5" t="s">
        <v>22</v>
      </c>
      <c r="F904" s="5" t="s">
        <v>23</v>
      </c>
      <c r="G904" s="5" t="s">
        <v>19</v>
      </c>
      <c r="H904" s="5">
        <v>289</v>
      </c>
      <c r="I904" s="5">
        <v>3</v>
      </c>
      <c r="J904" s="5">
        <v>867</v>
      </c>
    </row>
    <row r="905" spans="1:10" ht="15.75" customHeight="1" x14ac:dyDescent="0.25">
      <c r="A905" s="3" t="s">
        <v>950</v>
      </c>
      <c r="B905" s="4">
        <v>43383</v>
      </c>
      <c r="C905" s="5">
        <v>5</v>
      </c>
      <c r="D905" s="5" t="s">
        <v>60</v>
      </c>
      <c r="E905" s="5" t="s">
        <v>17</v>
      </c>
      <c r="F905" s="5" t="s">
        <v>18</v>
      </c>
      <c r="G905" s="5" t="s">
        <v>19</v>
      </c>
      <c r="H905" s="5">
        <v>289</v>
      </c>
      <c r="I905" s="5">
        <v>1</v>
      </c>
      <c r="J905" s="5">
        <v>289</v>
      </c>
    </row>
    <row r="906" spans="1:10" ht="15.75" customHeight="1" x14ac:dyDescent="0.25">
      <c r="A906" s="3" t="s">
        <v>951</v>
      </c>
      <c r="B906" s="4">
        <v>43384</v>
      </c>
      <c r="C906" s="5">
        <v>13</v>
      </c>
      <c r="D906" s="5" t="s">
        <v>33</v>
      </c>
      <c r="E906" s="5" t="s">
        <v>12</v>
      </c>
      <c r="F906" s="5" t="s">
        <v>13</v>
      </c>
      <c r="G906" s="5" t="s">
        <v>19</v>
      </c>
      <c r="H906" s="5">
        <v>289</v>
      </c>
      <c r="I906" s="5">
        <v>7</v>
      </c>
      <c r="J906" s="5">
        <v>2023</v>
      </c>
    </row>
    <row r="907" spans="1:10" ht="15.75" customHeight="1" x14ac:dyDescent="0.25">
      <c r="A907" s="3" t="s">
        <v>952</v>
      </c>
      <c r="B907" s="4">
        <v>43384</v>
      </c>
      <c r="C907" s="5">
        <v>19</v>
      </c>
      <c r="D907" s="5" t="s">
        <v>56</v>
      </c>
      <c r="E907" s="5" t="s">
        <v>27</v>
      </c>
      <c r="F907" s="5" t="s">
        <v>28</v>
      </c>
      <c r="G907" s="5" t="s">
        <v>14</v>
      </c>
      <c r="H907" s="5">
        <v>199</v>
      </c>
      <c r="I907" s="5">
        <v>5</v>
      </c>
      <c r="J907" s="5">
        <v>995</v>
      </c>
    </row>
    <row r="908" spans="1:10" ht="15.75" customHeight="1" x14ac:dyDescent="0.25">
      <c r="A908" s="3" t="s">
        <v>953</v>
      </c>
      <c r="B908" s="4">
        <v>43385</v>
      </c>
      <c r="C908" s="5">
        <v>10</v>
      </c>
      <c r="D908" s="5" t="s">
        <v>58</v>
      </c>
      <c r="E908" s="5" t="s">
        <v>22</v>
      </c>
      <c r="F908" s="5" t="s">
        <v>23</v>
      </c>
      <c r="G908" s="5" t="s">
        <v>14</v>
      </c>
      <c r="H908" s="5">
        <v>199</v>
      </c>
      <c r="I908" s="5">
        <v>1</v>
      </c>
      <c r="J908" s="5">
        <v>199</v>
      </c>
    </row>
    <row r="909" spans="1:10" ht="15.75" customHeight="1" x14ac:dyDescent="0.25">
      <c r="A909" s="3" t="s">
        <v>954</v>
      </c>
      <c r="B909" s="4">
        <v>43385</v>
      </c>
      <c r="C909" s="5">
        <v>20</v>
      </c>
      <c r="D909" s="5" t="s">
        <v>40</v>
      </c>
      <c r="E909" s="5" t="s">
        <v>27</v>
      </c>
      <c r="F909" s="5" t="s">
        <v>28</v>
      </c>
      <c r="G909" s="5" t="s">
        <v>19</v>
      </c>
      <c r="H909" s="5">
        <v>289</v>
      </c>
      <c r="I909" s="5">
        <v>3</v>
      </c>
      <c r="J909" s="5">
        <v>867</v>
      </c>
    </row>
    <row r="910" spans="1:10" ht="15.75" customHeight="1" x14ac:dyDescent="0.25">
      <c r="A910" s="3" t="s">
        <v>955</v>
      </c>
      <c r="B910" s="4">
        <v>43386</v>
      </c>
      <c r="C910" s="5">
        <v>7</v>
      </c>
      <c r="D910" s="5" t="s">
        <v>88</v>
      </c>
      <c r="E910" s="5" t="s">
        <v>46</v>
      </c>
      <c r="F910" s="5" t="s">
        <v>23</v>
      </c>
      <c r="G910" s="5" t="s">
        <v>24</v>
      </c>
      <c r="H910" s="5">
        <v>159</v>
      </c>
      <c r="I910" s="5">
        <v>8</v>
      </c>
      <c r="J910" s="5">
        <v>1272</v>
      </c>
    </row>
    <row r="911" spans="1:10" ht="15.75" customHeight="1" x14ac:dyDescent="0.25">
      <c r="A911" s="3" t="s">
        <v>956</v>
      </c>
      <c r="B911" s="4">
        <v>43386</v>
      </c>
      <c r="C911" s="5">
        <v>19</v>
      </c>
      <c r="D911" s="5" t="s">
        <v>56</v>
      </c>
      <c r="E911" s="5" t="s">
        <v>27</v>
      </c>
      <c r="F911" s="5" t="s">
        <v>28</v>
      </c>
      <c r="G911" s="5" t="s">
        <v>14</v>
      </c>
      <c r="H911" s="5">
        <v>199</v>
      </c>
      <c r="I911" s="5">
        <v>3</v>
      </c>
      <c r="J911" s="5">
        <v>597</v>
      </c>
    </row>
    <row r="912" spans="1:10" ht="15.75" customHeight="1" x14ac:dyDescent="0.25">
      <c r="A912" s="3" t="s">
        <v>957</v>
      </c>
      <c r="B912" s="4">
        <v>43386</v>
      </c>
      <c r="C912" s="5">
        <v>18</v>
      </c>
      <c r="D912" s="5" t="s">
        <v>26</v>
      </c>
      <c r="E912" s="5" t="s">
        <v>27</v>
      </c>
      <c r="F912" s="5" t="s">
        <v>28</v>
      </c>
      <c r="G912" s="5" t="s">
        <v>31</v>
      </c>
      <c r="H912" s="5">
        <v>69</v>
      </c>
      <c r="I912" s="5">
        <v>9</v>
      </c>
      <c r="J912" s="5">
        <v>621</v>
      </c>
    </row>
    <row r="913" spans="1:10" ht="15.75" customHeight="1" x14ac:dyDescent="0.25">
      <c r="A913" s="3" t="s">
        <v>958</v>
      </c>
      <c r="B913" s="4">
        <v>43386</v>
      </c>
      <c r="C913" s="5">
        <v>13</v>
      </c>
      <c r="D913" s="5" t="s">
        <v>33</v>
      </c>
      <c r="E913" s="5" t="s">
        <v>12</v>
      </c>
      <c r="F913" s="5" t="s">
        <v>13</v>
      </c>
      <c r="G913" s="5" t="s">
        <v>19</v>
      </c>
      <c r="H913" s="5">
        <v>289</v>
      </c>
      <c r="I913" s="5">
        <v>8</v>
      </c>
      <c r="J913" s="5">
        <v>2312</v>
      </c>
    </row>
    <row r="914" spans="1:10" ht="15.75" customHeight="1" x14ac:dyDescent="0.25">
      <c r="A914" s="3" t="s">
        <v>959</v>
      </c>
      <c r="B914" s="4">
        <v>43386</v>
      </c>
      <c r="C914" s="5">
        <v>9</v>
      </c>
      <c r="D914" s="5" t="s">
        <v>21</v>
      </c>
      <c r="E914" s="5" t="s">
        <v>46</v>
      </c>
      <c r="F914" s="5" t="s">
        <v>23</v>
      </c>
      <c r="G914" s="5" t="s">
        <v>14</v>
      </c>
      <c r="H914" s="5">
        <v>199</v>
      </c>
      <c r="I914" s="5">
        <v>5</v>
      </c>
      <c r="J914" s="5">
        <v>995</v>
      </c>
    </row>
    <row r="915" spans="1:10" ht="15.75" customHeight="1" x14ac:dyDescent="0.25">
      <c r="A915" s="3" t="s">
        <v>960</v>
      </c>
      <c r="B915" s="4">
        <v>43386</v>
      </c>
      <c r="C915" s="5">
        <v>14</v>
      </c>
      <c r="D915" s="5" t="s">
        <v>38</v>
      </c>
      <c r="E915" s="5" t="s">
        <v>12</v>
      </c>
      <c r="F915" s="5" t="s">
        <v>13</v>
      </c>
      <c r="G915" s="5" t="s">
        <v>24</v>
      </c>
      <c r="H915" s="5">
        <v>159</v>
      </c>
      <c r="I915" s="5">
        <v>7</v>
      </c>
      <c r="J915" s="5">
        <v>1113</v>
      </c>
    </row>
    <row r="916" spans="1:10" ht="15.75" customHeight="1" x14ac:dyDescent="0.25">
      <c r="A916" s="3" t="s">
        <v>961</v>
      </c>
      <c r="B916" s="4">
        <v>43387</v>
      </c>
      <c r="C916" s="5">
        <v>3</v>
      </c>
      <c r="D916" s="5" t="s">
        <v>43</v>
      </c>
      <c r="E916" s="5" t="s">
        <v>17</v>
      </c>
      <c r="F916" s="5" t="s">
        <v>18</v>
      </c>
      <c r="G916" s="5" t="s">
        <v>31</v>
      </c>
      <c r="H916" s="5">
        <v>69</v>
      </c>
      <c r="I916" s="5">
        <v>2</v>
      </c>
      <c r="J916" s="5">
        <v>138</v>
      </c>
    </row>
    <row r="917" spans="1:10" ht="15.75" customHeight="1" x14ac:dyDescent="0.25">
      <c r="A917" s="3" t="s">
        <v>962</v>
      </c>
      <c r="B917" s="4">
        <v>43387</v>
      </c>
      <c r="C917" s="5">
        <v>10</v>
      </c>
      <c r="D917" s="5" t="s">
        <v>58</v>
      </c>
      <c r="E917" s="5" t="s">
        <v>46</v>
      </c>
      <c r="F917" s="5" t="s">
        <v>23</v>
      </c>
      <c r="G917" s="5" t="s">
        <v>19</v>
      </c>
      <c r="H917" s="5">
        <v>289</v>
      </c>
      <c r="I917" s="5">
        <v>5</v>
      </c>
      <c r="J917" s="5">
        <v>1445</v>
      </c>
    </row>
    <row r="918" spans="1:10" ht="15.75" customHeight="1" x14ac:dyDescent="0.25">
      <c r="A918" s="3" t="s">
        <v>963</v>
      </c>
      <c r="B918" s="4">
        <v>43388</v>
      </c>
      <c r="C918" s="5">
        <v>18</v>
      </c>
      <c r="D918" s="5" t="s">
        <v>26</v>
      </c>
      <c r="E918" s="5" t="s">
        <v>36</v>
      </c>
      <c r="F918" s="5" t="s">
        <v>28</v>
      </c>
      <c r="G918" s="5" t="s">
        <v>31</v>
      </c>
      <c r="H918" s="5">
        <v>69</v>
      </c>
      <c r="I918" s="5">
        <v>2</v>
      </c>
      <c r="J918" s="5">
        <v>138</v>
      </c>
    </row>
    <row r="919" spans="1:10" ht="15.75" customHeight="1" x14ac:dyDescent="0.25">
      <c r="A919" s="3" t="s">
        <v>964</v>
      </c>
      <c r="B919" s="4">
        <v>43388</v>
      </c>
      <c r="C919" s="5">
        <v>18</v>
      </c>
      <c r="D919" s="5" t="s">
        <v>26</v>
      </c>
      <c r="E919" s="5" t="s">
        <v>36</v>
      </c>
      <c r="F919" s="5" t="s">
        <v>28</v>
      </c>
      <c r="G919" s="5" t="s">
        <v>24</v>
      </c>
      <c r="H919" s="5">
        <v>159</v>
      </c>
      <c r="I919" s="5">
        <v>5</v>
      </c>
      <c r="J919" s="5">
        <v>795</v>
      </c>
    </row>
    <row r="920" spans="1:10" ht="15.75" customHeight="1" x14ac:dyDescent="0.25">
      <c r="A920" s="3" t="s">
        <v>965</v>
      </c>
      <c r="B920" s="4">
        <v>43388</v>
      </c>
      <c r="C920" s="5">
        <v>14</v>
      </c>
      <c r="D920" s="5" t="s">
        <v>38</v>
      </c>
      <c r="E920" s="5" t="s">
        <v>63</v>
      </c>
      <c r="F920" s="5" t="s">
        <v>13</v>
      </c>
      <c r="G920" s="5" t="s">
        <v>41</v>
      </c>
      <c r="H920" s="5">
        <v>399</v>
      </c>
      <c r="I920" s="5">
        <v>9</v>
      </c>
      <c r="J920" s="5">
        <v>3591</v>
      </c>
    </row>
    <row r="921" spans="1:10" ht="15.75" customHeight="1" x14ac:dyDescent="0.25">
      <c r="A921" s="3" t="s">
        <v>966</v>
      </c>
      <c r="B921" s="4">
        <v>43388</v>
      </c>
      <c r="C921" s="5">
        <v>2</v>
      </c>
      <c r="D921" s="5" t="s">
        <v>106</v>
      </c>
      <c r="E921" s="5" t="s">
        <v>68</v>
      </c>
      <c r="F921" s="5" t="s">
        <v>18</v>
      </c>
      <c r="G921" s="5" t="s">
        <v>14</v>
      </c>
      <c r="H921" s="5">
        <v>199</v>
      </c>
      <c r="I921" s="5">
        <v>3</v>
      </c>
      <c r="J921" s="5">
        <v>597</v>
      </c>
    </row>
    <row r="922" spans="1:10" ht="15.75" customHeight="1" x14ac:dyDescent="0.25">
      <c r="A922" s="3" t="s">
        <v>967</v>
      </c>
      <c r="B922" s="4">
        <v>43389</v>
      </c>
      <c r="C922" s="5">
        <v>17</v>
      </c>
      <c r="D922" s="5" t="s">
        <v>35</v>
      </c>
      <c r="E922" s="5" t="s">
        <v>27</v>
      </c>
      <c r="F922" s="5" t="s">
        <v>28</v>
      </c>
      <c r="G922" s="5" t="s">
        <v>41</v>
      </c>
      <c r="H922" s="5">
        <v>399</v>
      </c>
      <c r="I922" s="5">
        <v>6</v>
      </c>
      <c r="J922" s="5">
        <v>2394</v>
      </c>
    </row>
    <row r="923" spans="1:10" ht="15.75" customHeight="1" x14ac:dyDescent="0.25">
      <c r="A923" s="3" t="s">
        <v>968</v>
      </c>
      <c r="B923" s="4">
        <v>43389</v>
      </c>
      <c r="C923" s="5">
        <v>1</v>
      </c>
      <c r="D923" s="5" t="s">
        <v>16</v>
      </c>
      <c r="E923" s="5" t="s">
        <v>17</v>
      </c>
      <c r="F923" s="5" t="s">
        <v>18</v>
      </c>
      <c r="G923" s="5" t="s">
        <v>19</v>
      </c>
      <c r="H923" s="5">
        <v>289</v>
      </c>
      <c r="I923" s="5">
        <v>7</v>
      </c>
      <c r="J923" s="5">
        <v>2023</v>
      </c>
    </row>
    <row r="924" spans="1:10" ht="15.75" customHeight="1" x14ac:dyDescent="0.25">
      <c r="A924" s="3" t="s">
        <v>969</v>
      </c>
      <c r="B924" s="4">
        <v>43389</v>
      </c>
      <c r="C924" s="5">
        <v>15</v>
      </c>
      <c r="D924" s="5" t="s">
        <v>118</v>
      </c>
      <c r="E924" s="5" t="s">
        <v>63</v>
      </c>
      <c r="F924" s="5" t="s">
        <v>13</v>
      </c>
      <c r="G924" s="5" t="s">
        <v>24</v>
      </c>
      <c r="H924" s="5">
        <v>159</v>
      </c>
      <c r="I924" s="5">
        <v>3</v>
      </c>
      <c r="J924" s="5">
        <v>477</v>
      </c>
    </row>
    <row r="925" spans="1:10" ht="15.75" customHeight="1" x14ac:dyDescent="0.25">
      <c r="A925" s="3" t="s">
        <v>970</v>
      </c>
      <c r="B925" s="4">
        <v>43389</v>
      </c>
      <c r="C925" s="5">
        <v>11</v>
      </c>
      <c r="D925" s="5" t="s">
        <v>11</v>
      </c>
      <c r="E925" s="5" t="s">
        <v>12</v>
      </c>
      <c r="F925" s="5" t="s">
        <v>13</v>
      </c>
      <c r="G925" s="5" t="s">
        <v>19</v>
      </c>
      <c r="H925" s="5">
        <v>289</v>
      </c>
      <c r="I925" s="5">
        <v>9</v>
      </c>
      <c r="J925" s="5">
        <v>2601</v>
      </c>
    </row>
    <row r="926" spans="1:10" ht="15.75" customHeight="1" x14ac:dyDescent="0.25">
      <c r="A926" s="3" t="s">
        <v>971</v>
      </c>
      <c r="B926" s="4">
        <v>43389</v>
      </c>
      <c r="C926" s="5">
        <v>12</v>
      </c>
      <c r="D926" s="5" t="s">
        <v>66</v>
      </c>
      <c r="E926" s="5" t="s">
        <v>12</v>
      </c>
      <c r="F926" s="5" t="s">
        <v>13</v>
      </c>
      <c r="G926" s="5" t="s">
        <v>14</v>
      </c>
      <c r="H926" s="5">
        <v>199</v>
      </c>
      <c r="I926" s="5">
        <v>7</v>
      </c>
      <c r="J926" s="5">
        <v>1393</v>
      </c>
    </row>
    <row r="927" spans="1:10" ht="15.75" customHeight="1" x14ac:dyDescent="0.25">
      <c r="A927" s="3" t="s">
        <v>972</v>
      </c>
      <c r="B927" s="4">
        <v>43390</v>
      </c>
      <c r="C927" s="5">
        <v>1</v>
      </c>
      <c r="D927" s="5" t="s">
        <v>16</v>
      </c>
      <c r="E927" s="5" t="s">
        <v>68</v>
      </c>
      <c r="F927" s="5" t="s">
        <v>18</v>
      </c>
      <c r="G927" s="5" t="s">
        <v>14</v>
      </c>
      <c r="H927" s="5">
        <v>199</v>
      </c>
      <c r="I927" s="5">
        <v>0</v>
      </c>
      <c r="J927" s="5">
        <v>0</v>
      </c>
    </row>
    <row r="928" spans="1:10" ht="15.75" customHeight="1" x14ac:dyDescent="0.25">
      <c r="A928" s="3" t="s">
        <v>973</v>
      </c>
      <c r="B928" s="4">
        <v>43390</v>
      </c>
      <c r="C928" s="5">
        <v>8</v>
      </c>
      <c r="D928" s="5" t="s">
        <v>45</v>
      </c>
      <c r="E928" s="5" t="s">
        <v>46</v>
      </c>
      <c r="F928" s="5" t="s">
        <v>23</v>
      </c>
      <c r="G928" s="5" t="s">
        <v>14</v>
      </c>
      <c r="H928" s="5">
        <v>199</v>
      </c>
      <c r="I928" s="5">
        <v>8</v>
      </c>
      <c r="J928" s="5">
        <v>1592</v>
      </c>
    </row>
    <row r="929" spans="1:10" ht="15.75" customHeight="1" x14ac:dyDescent="0.25">
      <c r="A929" s="3" t="s">
        <v>974</v>
      </c>
      <c r="B929" s="4">
        <v>43390</v>
      </c>
      <c r="C929" s="5">
        <v>20</v>
      </c>
      <c r="D929" s="5" t="s">
        <v>40</v>
      </c>
      <c r="E929" s="5" t="s">
        <v>36</v>
      </c>
      <c r="F929" s="5" t="s">
        <v>28</v>
      </c>
      <c r="G929" s="5" t="s">
        <v>24</v>
      </c>
      <c r="H929" s="5">
        <v>159</v>
      </c>
      <c r="I929" s="5">
        <v>8</v>
      </c>
      <c r="J929" s="5">
        <v>1272</v>
      </c>
    </row>
    <row r="930" spans="1:10" ht="15.75" customHeight="1" x14ac:dyDescent="0.25">
      <c r="A930" s="3" t="s">
        <v>975</v>
      </c>
      <c r="B930" s="4">
        <v>43390</v>
      </c>
      <c r="C930" s="5">
        <v>14</v>
      </c>
      <c r="D930" s="5" t="s">
        <v>38</v>
      </c>
      <c r="E930" s="5" t="s">
        <v>63</v>
      </c>
      <c r="F930" s="5" t="s">
        <v>13</v>
      </c>
      <c r="G930" s="5" t="s">
        <v>24</v>
      </c>
      <c r="H930" s="5">
        <v>159</v>
      </c>
      <c r="I930" s="5">
        <v>5</v>
      </c>
      <c r="J930" s="5">
        <v>795</v>
      </c>
    </row>
    <row r="931" spans="1:10" ht="15.75" customHeight="1" x14ac:dyDescent="0.25">
      <c r="A931" s="3" t="s">
        <v>976</v>
      </c>
      <c r="B931" s="4">
        <v>43390</v>
      </c>
      <c r="C931" s="5">
        <v>10</v>
      </c>
      <c r="D931" s="5" t="s">
        <v>58</v>
      </c>
      <c r="E931" s="5" t="s">
        <v>46</v>
      </c>
      <c r="F931" s="5" t="s">
        <v>23</v>
      </c>
      <c r="G931" s="5" t="s">
        <v>14</v>
      </c>
      <c r="H931" s="5">
        <v>199</v>
      </c>
      <c r="I931" s="5">
        <v>3</v>
      </c>
      <c r="J931" s="5">
        <v>597</v>
      </c>
    </row>
    <row r="932" spans="1:10" ht="15.75" customHeight="1" x14ac:dyDescent="0.25">
      <c r="A932" s="3" t="s">
        <v>977</v>
      </c>
      <c r="B932" s="4">
        <v>43391</v>
      </c>
      <c r="C932" s="5">
        <v>17</v>
      </c>
      <c r="D932" s="5" t="s">
        <v>35</v>
      </c>
      <c r="E932" s="5" t="s">
        <v>36</v>
      </c>
      <c r="F932" s="5" t="s">
        <v>28</v>
      </c>
      <c r="G932" s="5" t="s">
        <v>41</v>
      </c>
      <c r="H932" s="5">
        <v>399</v>
      </c>
      <c r="I932" s="5">
        <v>0</v>
      </c>
      <c r="J932" s="5">
        <v>0</v>
      </c>
    </row>
    <row r="933" spans="1:10" ht="15.75" customHeight="1" x14ac:dyDescent="0.25">
      <c r="A933" s="3" t="s">
        <v>978</v>
      </c>
      <c r="B933" s="4">
        <v>43392</v>
      </c>
      <c r="C933" s="5">
        <v>5</v>
      </c>
      <c r="D933" s="5" t="s">
        <v>60</v>
      </c>
      <c r="E933" s="5" t="s">
        <v>68</v>
      </c>
      <c r="F933" s="5" t="s">
        <v>18</v>
      </c>
      <c r="G933" s="5" t="s">
        <v>14</v>
      </c>
      <c r="H933" s="5">
        <v>199</v>
      </c>
      <c r="I933" s="5">
        <v>6</v>
      </c>
      <c r="J933" s="5">
        <v>1194</v>
      </c>
    </row>
    <row r="934" spans="1:10" ht="15.75" customHeight="1" x14ac:dyDescent="0.25">
      <c r="A934" s="3" t="s">
        <v>979</v>
      </c>
      <c r="B934" s="4">
        <v>43392</v>
      </c>
      <c r="C934" s="5">
        <v>10</v>
      </c>
      <c r="D934" s="5" t="s">
        <v>58</v>
      </c>
      <c r="E934" s="5" t="s">
        <v>46</v>
      </c>
      <c r="F934" s="5" t="s">
        <v>23</v>
      </c>
      <c r="G934" s="5" t="s">
        <v>24</v>
      </c>
      <c r="H934" s="5">
        <v>159</v>
      </c>
      <c r="I934" s="5">
        <v>6</v>
      </c>
      <c r="J934" s="5">
        <v>954</v>
      </c>
    </row>
    <row r="935" spans="1:10" ht="15.75" customHeight="1" x14ac:dyDescent="0.25">
      <c r="A935" s="3" t="s">
        <v>980</v>
      </c>
      <c r="B935" s="4">
        <v>43393</v>
      </c>
      <c r="C935" s="5">
        <v>17</v>
      </c>
      <c r="D935" s="5" t="s">
        <v>35</v>
      </c>
      <c r="E935" s="5" t="s">
        <v>36</v>
      </c>
      <c r="F935" s="5" t="s">
        <v>28</v>
      </c>
      <c r="G935" s="5" t="s">
        <v>24</v>
      </c>
      <c r="H935" s="5">
        <v>159</v>
      </c>
      <c r="I935" s="5">
        <v>1</v>
      </c>
      <c r="J935" s="5">
        <v>159</v>
      </c>
    </row>
    <row r="936" spans="1:10" ht="15.75" customHeight="1" x14ac:dyDescent="0.25">
      <c r="A936" s="3" t="s">
        <v>981</v>
      </c>
      <c r="B936" s="4">
        <v>43393</v>
      </c>
      <c r="C936" s="5">
        <v>18</v>
      </c>
      <c r="D936" s="5" t="s">
        <v>26</v>
      </c>
      <c r="E936" s="5" t="s">
        <v>27</v>
      </c>
      <c r="F936" s="5" t="s">
        <v>28</v>
      </c>
      <c r="G936" s="5" t="s">
        <v>19</v>
      </c>
      <c r="H936" s="5">
        <v>289</v>
      </c>
      <c r="I936" s="5">
        <v>5</v>
      </c>
      <c r="J936" s="5">
        <v>1445</v>
      </c>
    </row>
    <row r="937" spans="1:10" ht="15.75" customHeight="1" x14ac:dyDescent="0.25">
      <c r="A937" s="3" t="s">
        <v>982</v>
      </c>
      <c r="B937" s="4">
        <v>43393</v>
      </c>
      <c r="C937" s="5">
        <v>2</v>
      </c>
      <c r="D937" s="5" t="s">
        <v>106</v>
      </c>
      <c r="E937" s="5" t="s">
        <v>17</v>
      </c>
      <c r="F937" s="5" t="s">
        <v>18</v>
      </c>
      <c r="G937" s="5" t="s">
        <v>31</v>
      </c>
      <c r="H937" s="5">
        <v>69</v>
      </c>
      <c r="I937" s="5">
        <v>8</v>
      </c>
      <c r="J937" s="5">
        <v>552</v>
      </c>
    </row>
    <row r="938" spans="1:10" ht="15.75" customHeight="1" x14ac:dyDescent="0.25">
      <c r="A938" s="3" t="s">
        <v>983</v>
      </c>
      <c r="B938" s="4">
        <v>43394</v>
      </c>
      <c r="C938" s="5">
        <v>17</v>
      </c>
      <c r="D938" s="5" t="s">
        <v>35</v>
      </c>
      <c r="E938" s="5" t="s">
        <v>27</v>
      </c>
      <c r="F938" s="5" t="s">
        <v>28</v>
      </c>
      <c r="G938" s="5" t="s">
        <v>31</v>
      </c>
      <c r="H938" s="5">
        <v>69</v>
      </c>
      <c r="I938" s="5">
        <v>5</v>
      </c>
      <c r="J938" s="5">
        <v>345</v>
      </c>
    </row>
    <row r="939" spans="1:10" ht="15.75" customHeight="1" x14ac:dyDescent="0.25">
      <c r="A939" s="3" t="s">
        <v>984</v>
      </c>
      <c r="B939" s="4">
        <v>43395</v>
      </c>
      <c r="C939" s="5">
        <v>10</v>
      </c>
      <c r="D939" s="5" t="s">
        <v>58</v>
      </c>
      <c r="E939" s="5" t="s">
        <v>22</v>
      </c>
      <c r="F939" s="5" t="s">
        <v>23</v>
      </c>
      <c r="G939" s="5" t="s">
        <v>41</v>
      </c>
      <c r="H939" s="5">
        <v>399</v>
      </c>
      <c r="I939" s="5">
        <v>0</v>
      </c>
      <c r="J939" s="5">
        <v>0</v>
      </c>
    </row>
    <row r="940" spans="1:10" ht="15.75" customHeight="1" x14ac:dyDescent="0.25">
      <c r="A940" s="3" t="s">
        <v>985</v>
      </c>
      <c r="B940" s="4">
        <v>43395</v>
      </c>
      <c r="C940" s="5">
        <v>1</v>
      </c>
      <c r="D940" s="5" t="s">
        <v>16</v>
      </c>
      <c r="E940" s="5" t="s">
        <v>68</v>
      </c>
      <c r="F940" s="5" t="s">
        <v>18</v>
      </c>
      <c r="G940" s="5" t="s">
        <v>19</v>
      </c>
      <c r="H940" s="5">
        <v>289</v>
      </c>
      <c r="I940" s="5">
        <v>7</v>
      </c>
      <c r="J940" s="5">
        <v>2023</v>
      </c>
    </row>
    <row r="941" spans="1:10" ht="15.75" customHeight="1" x14ac:dyDescent="0.25">
      <c r="A941" s="3" t="s">
        <v>986</v>
      </c>
      <c r="B941" s="4">
        <v>43395</v>
      </c>
      <c r="C941" s="5">
        <v>5</v>
      </c>
      <c r="D941" s="5" t="s">
        <v>60</v>
      </c>
      <c r="E941" s="5" t="s">
        <v>17</v>
      </c>
      <c r="F941" s="5" t="s">
        <v>18</v>
      </c>
      <c r="G941" s="5" t="s">
        <v>14</v>
      </c>
      <c r="H941" s="5">
        <v>199</v>
      </c>
      <c r="I941" s="5">
        <v>5</v>
      </c>
      <c r="J941" s="5">
        <v>995</v>
      </c>
    </row>
    <row r="942" spans="1:10" ht="15.75" customHeight="1" x14ac:dyDescent="0.25">
      <c r="A942" s="3" t="s">
        <v>987</v>
      </c>
      <c r="B942" s="4">
        <v>43395</v>
      </c>
      <c r="C942" s="5">
        <v>20</v>
      </c>
      <c r="D942" s="5" t="s">
        <v>40</v>
      </c>
      <c r="E942" s="5" t="s">
        <v>27</v>
      </c>
      <c r="F942" s="5" t="s">
        <v>28</v>
      </c>
      <c r="G942" s="5" t="s">
        <v>24</v>
      </c>
      <c r="H942" s="5">
        <v>159</v>
      </c>
      <c r="I942" s="5">
        <v>5</v>
      </c>
      <c r="J942" s="5">
        <v>795</v>
      </c>
    </row>
    <row r="943" spans="1:10" ht="15.75" customHeight="1" x14ac:dyDescent="0.25">
      <c r="A943" s="3" t="s">
        <v>988</v>
      </c>
      <c r="B943" s="4">
        <v>43395</v>
      </c>
      <c r="C943" s="5">
        <v>1</v>
      </c>
      <c r="D943" s="5" t="s">
        <v>16</v>
      </c>
      <c r="E943" s="5" t="s">
        <v>17</v>
      </c>
      <c r="F943" s="5" t="s">
        <v>18</v>
      </c>
      <c r="G943" s="5" t="s">
        <v>41</v>
      </c>
      <c r="H943" s="5">
        <v>399</v>
      </c>
      <c r="I943" s="5">
        <v>8</v>
      </c>
      <c r="J943" s="5">
        <v>3192</v>
      </c>
    </row>
    <row r="944" spans="1:10" ht="15.75" customHeight="1" x14ac:dyDescent="0.25">
      <c r="A944" s="3" t="s">
        <v>989</v>
      </c>
      <c r="B944" s="4">
        <v>43395</v>
      </c>
      <c r="C944" s="5">
        <v>6</v>
      </c>
      <c r="D944" s="5" t="s">
        <v>48</v>
      </c>
      <c r="E944" s="5" t="s">
        <v>22</v>
      </c>
      <c r="F944" s="5" t="s">
        <v>23</v>
      </c>
      <c r="G944" s="5" t="s">
        <v>24</v>
      </c>
      <c r="H944" s="5">
        <v>159</v>
      </c>
      <c r="I944" s="5">
        <v>6</v>
      </c>
      <c r="J944" s="5">
        <v>954</v>
      </c>
    </row>
    <row r="945" spans="1:10" ht="15.75" customHeight="1" x14ac:dyDescent="0.25">
      <c r="A945" s="3" t="s">
        <v>990</v>
      </c>
      <c r="B945" s="4">
        <v>43396</v>
      </c>
      <c r="C945" s="5">
        <v>4</v>
      </c>
      <c r="D945" s="5" t="s">
        <v>51</v>
      </c>
      <c r="E945" s="5" t="s">
        <v>68</v>
      </c>
      <c r="F945" s="5" t="s">
        <v>18</v>
      </c>
      <c r="G945" s="5" t="s">
        <v>41</v>
      </c>
      <c r="H945" s="5">
        <v>399</v>
      </c>
      <c r="I945" s="5">
        <v>1</v>
      </c>
      <c r="J945" s="5">
        <v>399</v>
      </c>
    </row>
    <row r="946" spans="1:10" ht="15.75" customHeight="1" x14ac:dyDescent="0.25">
      <c r="A946" s="3" t="s">
        <v>991</v>
      </c>
      <c r="B946" s="4">
        <v>43397</v>
      </c>
      <c r="C946" s="5">
        <v>17</v>
      </c>
      <c r="D946" s="5" t="s">
        <v>35</v>
      </c>
      <c r="E946" s="5" t="s">
        <v>36</v>
      </c>
      <c r="F946" s="5" t="s">
        <v>28</v>
      </c>
      <c r="G946" s="5" t="s">
        <v>14</v>
      </c>
      <c r="H946" s="5">
        <v>199</v>
      </c>
      <c r="I946" s="5">
        <v>5</v>
      </c>
      <c r="J946" s="5">
        <v>995</v>
      </c>
    </row>
    <row r="947" spans="1:10" ht="15.75" customHeight="1" x14ac:dyDescent="0.25">
      <c r="A947" s="3" t="s">
        <v>992</v>
      </c>
      <c r="B947" s="4">
        <v>43398</v>
      </c>
      <c r="C947" s="5">
        <v>1</v>
      </c>
      <c r="D947" s="5" t="s">
        <v>16</v>
      </c>
      <c r="E947" s="5" t="s">
        <v>17</v>
      </c>
      <c r="F947" s="5" t="s">
        <v>18</v>
      </c>
      <c r="G947" s="5" t="s">
        <v>14</v>
      </c>
      <c r="H947" s="5">
        <v>199</v>
      </c>
      <c r="I947" s="5">
        <v>1</v>
      </c>
      <c r="J947" s="5">
        <v>199</v>
      </c>
    </row>
    <row r="948" spans="1:10" ht="15.75" customHeight="1" x14ac:dyDescent="0.25">
      <c r="A948" s="3" t="s">
        <v>993</v>
      </c>
      <c r="B948" s="4">
        <v>43398</v>
      </c>
      <c r="C948" s="5">
        <v>15</v>
      </c>
      <c r="D948" s="5" t="s">
        <v>118</v>
      </c>
      <c r="E948" s="5" t="s">
        <v>12</v>
      </c>
      <c r="F948" s="5" t="s">
        <v>13</v>
      </c>
      <c r="G948" s="5" t="s">
        <v>31</v>
      </c>
      <c r="H948" s="5">
        <v>69</v>
      </c>
      <c r="I948" s="5">
        <v>4</v>
      </c>
      <c r="J948" s="5">
        <v>276</v>
      </c>
    </row>
    <row r="949" spans="1:10" ht="15.75" customHeight="1" x14ac:dyDescent="0.25">
      <c r="A949" s="3" t="s">
        <v>994</v>
      </c>
      <c r="B949" s="4">
        <v>43398</v>
      </c>
      <c r="C949" s="5">
        <v>9</v>
      </c>
      <c r="D949" s="5" t="s">
        <v>21</v>
      </c>
      <c r="E949" s="5" t="s">
        <v>46</v>
      </c>
      <c r="F949" s="5" t="s">
        <v>23</v>
      </c>
      <c r="G949" s="5" t="s">
        <v>14</v>
      </c>
      <c r="H949" s="5">
        <v>199</v>
      </c>
      <c r="I949" s="5">
        <v>5</v>
      </c>
      <c r="J949" s="5">
        <v>995</v>
      </c>
    </row>
    <row r="950" spans="1:10" ht="15.75" customHeight="1" x14ac:dyDescent="0.25">
      <c r="A950" s="3" t="s">
        <v>995</v>
      </c>
      <c r="B950" s="4">
        <v>43399</v>
      </c>
      <c r="C950" s="5">
        <v>6</v>
      </c>
      <c r="D950" s="5" t="s">
        <v>48</v>
      </c>
      <c r="E950" s="5" t="s">
        <v>46</v>
      </c>
      <c r="F950" s="5" t="s">
        <v>23</v>
      </c>
      <c r="G950" s="5" t="s">
        <v>41</v>
      </c>
      <c r="H950" s="5">
        <v>399</v>
      </c>
      <c r="I950" s="5">
        <v>5</v>
      </c>
      <c r="J950" s="5">
        <v>1995</v>
      </c>
    </row>
    <row r="951" spans="1:10" ht="15.75" customHeight="1" x14ac:dyDescent="0.25">
      <c r="A951" s="3" t="s">
        <v>996</v>
      </c>
      <c r="B951" s="4">
        <v>43399</v>
      </c>
      <c r="C951" s="5">
        <v>20</v>
      </c>
      <c r="D951" s="5" t="s">
        <v>40</v>
      </c>
      <c r="E951" s="5" t="s">
        <v>27</v>
      </c>
      <c r="F951" s="5" t="s">
        <v>28</v>
      </c>
      <c r="G951" s="5" t="s">
        <v>31</v>
      </c>
      <c r="H951" s="5">
        <v>69</v>
      </c>
      <c r="I951" s="5">
        <v>8</v>
      </c>
      <c r="J951" s="5">
        <v>552</v>
      </c>
    </row>
    <row r="952" spans="1:10" ht="15.75" customHeight="1" x14ac:dyDescent="0.25">
      <c r="A952" s="3" t="s">
        <v>997</v>
      </c>
      <c r="B952" s="4">
        <v>43400</v>
      </c>
      <c r="C952" s="5">
        <v>17</v>
      </c>
      <c r="D952" s="5" t="s">
        <v>35</v>
      </c>
      <c r="E952" s="5" t="s">
        <v>36</v>
      </c>
      <c r="F952" s="5" t="s">
        <v>28</v>
      </c>
      <c r="G952" s="5" t="s">
        <v>14</v>
      </c>
      <c r="H952" s="5">
        <v>199</v>
      </c>
      <c r="I952" s="5">
        <v>1</v>
      </c>
      <c r="J952" s="5">
        <v>199</v>
      </c>
    </row>
    <row r="953" spans="1:10" ht="15.75" customHeight="1" x14ac:dyDescent="0.25">
      <c r="A953" s="3" t="s">
        <v>998</v>
      </c>
      <c r="B953" s="4">
        <v>43400</v>
      </c>
      <c r="C953" s="5">
        <v>6</v>
      </c>
      <c r="D953" s="5" t="s">
        <v>48</v>
      </c>
      <c r="E953" s="5" t="s">
        <v>46</v>
      </c>
      <c r="F953" s="5" t="s">
        <v>23</v>
      </c>
      <c r="G953" s="5" t="s">
        <v>41</v>
      </c>
      <c r="H953" s="5">
        <v>399</v>
      </c>
      <c r="I953" s="5">
        <v>7</v>
      </c>
      <c r="J953" s="5">
        <v>2793</v>
      </c>
    </row>
    <row r="954" spans="1:10" ht="15.75" customHeight="1" x14ac:dyDescent="0.25">
      <c r="A954" s="3" t="s">
        <v>999</v>
      </c>
      <c r="B954" s="4">
        <v>43400</v>
      </c>
      <c r="C954" s="5">
        <v>3</v>
      </c>
      <c r="D954" s="5" t="s">
        <v>43</v>
      </c>
      <c r="E954" s="5" t="s">
        <v>68</v>
      </c>
      <c r="F954" s="5" t="s">
        <v>18</v>
      </c>
      <c r="G954" s="5" t="s">
        <v>14</v>
      </c>
      <c r="H954" s="5">
        <v>199</v>
      </c>
      <c r="I954" s="5">
        <v>1</v>
      </c>
      <c r="J954" s="5">
        <v>199</v>
      </c>
    </row>
    <row r="955" spans="1:10" ht="15.75" customHeight="1" x14ac:dyDescent="0.25">
      <c r="A955" s="3" t="s">
        <v>1000</v>
      </c>
      <c r="B955" s="4">
        <v>43400</v>
      </c>
      <c r="C955" s="5">
        <v>4</v>
      </c>
      <c r="D955" s="5" t="s">
        <v>51</v>
      </c>
      <c r="E955" s="5" t="s">
        <v>17</v>
      </c>
      <c r="F955" s="5" t="s">
        <v>18</v>
      </c>
      <c r="G955" s="5" t="s">
        <v>14</v>
      </c>
      <c r="H955" s="5">
        <v>199</v>
      </c>
      <c r="I955" s="5">
        <v>8</v>
      </c>
      <c r="J955" s="5">
        <v>1592</v>
      </c>
    </row>
    <row r="956" spans="1:10" ht="15.75" customHeight="1" x14ac:dyDescent="0.25">
      <c r="A956" s="3" t="s">
        <v>1001</v>
      </c>
      <c r="B956" s="4">
        <v>43401</v>
      </c>
      <c r="C956" s="5">
        <v>10</v>
      </c>
      <c r="D956" s="5" t="s">
        <v>58</v>
      </c>
      <c r="E956" s="5" t="s">
        <v>22</v>
      </c>
      <c r="F956" s="5" t="s">
        <v>23</v>
      </c>
      <c r="G956" s="5" t="s">
        <v>14</v>
      </c>
      <c r="H956" s="5">
        <v>199</v>
      </c>
      <c r="I956" s="5">
        <v>0</v>
      </c>
      <c r="J956" s="5">
        <v>0</v>
      </c>
    </row>
    <row r="957" spans="1:10" ht="15.75" customHeight="1" x14ac:dyDescent="0.25">
      <c r="A957" s="3" t="s">
        <v>1002</v>
      </c>
      <c r="B957" s="4">
        <v>43402</v>
      </c>
      <c r="C957" s="5">
        <v>6</v>
      </c>
      <c r="D957" s="5" t="s">
        <v>48</v>
      </c>
      <c r="E957" s="5" t="s">
        <v>22</v>
      </c>
      <c r="F957" s="5" t="s">
        <v>23</v>
      </c>
      <c r="G957" s="5" t="s">
        <v>24</v>
      </c>
      <c r="H957" s="5">
        <v>159</v>
      </c>
      <c r="I957" s="5">
        <v>4</v>
      </c>
      <c r="J957" s="5">
        <v>636</v>
      </c>
    </row>
    <row r="958" spans="1:10" ht="15.75" customHeight="1" x14ac:dyDescent="0.25">
      <c r="A958" s="3" t="s">
        <v>1003</v>
      </c>
      <c r="B958" s="4">
        <v>43402</v>
      </c>
      <c r="C958" s="5">
        <v>17</v>
      </c>
      <c r="D958" s="5" t="s">
        <v>35</v>
      </c>
      <c r="E958" s="5" t="s">
        <v>36</v>
      </c>
      <c r="F958" s="5" t="s">
        <v>28</v>
      </c>
      <c r="G958" s="5" t="s">
        <v>19</v>
      </c>
      <c r="H958" s="5">
        <v>289</v>
      </c>
      <c r="I958" s="5">
        <v>9</v>
      </c>
      <c r="J958" s="5">
        <v>2601</v>
      </c>
    </row>
    <row r="959" spans="1:10" ht="15.75" customHeight="1" x14ac:dyDescent="0.25">
      <c r="A959" s="3" t="s">
        <v>1004</v>
      </c>
      <c r="B959" s="4">
        <v>43402</v>
      </c>
      <c r="C959" s="5">
        <v>9</v>
      </c>
      <c r="D959" s="5" t="s">
        <v>21</v>
      </c>
      <c r="E959" s="5" t="s">
        <v>22</v>
      </c>
      <c r="F959" s="5" t="s">
        <v>23</v>
      </c>
      <c r="G959" s="5" t="s">
        <v>41</v>
      </c>
      <c r="H959" s="5">
        <v>399</v>
      </c>
      <c r="I959" s="5">
        <v>2</v>
      </c>
      <c r="J959" s="5">
        <v>798</v>
      </c>
    </row>
    <row r="960" spans="1:10" ht="15.75" customHeight="1" x14ac:dyDescent="0.25">
      <c r="A960" s="3" t="s">
        <v>1005</v>
      </c>
      <c r="B960" s="4">
        <v>43402</v>
      </c>
      <c r="C960" s="5">
        <v>2</v>
      </c>
      <c r="D960" s="5" t="s">
        <v>106</v>
      </c>
      <c r="E960" s="5" t="s">
        <v>17</v>
      </c>
      <c r="F960" s="5" t="s">
        <v>18</v>
      </c>
      <c r="G960" s="5" t="s">
        <v>31</v>
      </c>
      <c r="H960" s="5">
        <v>69</v>
      </c>
      <c r="I960" s="5">
        <v>6</v>
      </c>
      <c r="J960" s="5">
        <v>414</v>
      </c>
    </row>
    <row r="961" spans="1:10" ht="15.75" customHeight="1" x14ac:dyDescent="0.25">
      <c r="A961" s="3" t="s">
        <v>1006</v>
      </c>
      <c r="B961" s="4">
        <v>43402</v>
      </c>
      <c r="C961" s="5">
        <v>9</v>
      </c>
      <c r="D961" s="5" t="s">
        <v>21</v>
      </c>
      <c r="E961" s="5" t="s">
        <v>22</v>
      </c>
      <c r="F961" s="5" t="s">
        <v>23</v>
      </c>
      <c r="G961" s="5" t="s">
        <v>31</v>
      </c>
      <c r="H961" s="5">
        <v>69</v>
      </c>
      <c r="I961" s="5">
        <v>6</v>
      </c>
      <c r="J961" s="5">
        <v>414</v>
      </c>
    </row>
    <row r="962" spans="1:10" ht="15.75" customHeight="1" x14ac:dyDescent="0.25">
      <c r="A962" s="3" t="s">
        <v>1007</v>
      </c>
      <c r="B962" s="4">
        <v>43402</v>
      </c>
      <c r="C962" s="5">
        <v>18</v>
      </c>
      <c r="D962" s="5" t="s">
        <v>26</v>
      </c>
      <c r="E962" s="5" t="s">
        <v>36</v>
      </c>
      <c r="F962" s="5" t="s">
        <v>28</v>
      </c>
      <c r="G962" s="5" t="s">
        <v>31</v>
      </c>
      <c r="H962" s="5">
        <v>69</v>
      </c>
      <c r="I962" s="5">
        <v>3</v>
      </c>
      <c r="J962" s="5">
        <v>207</v>
      </c>
    </row>
    <row r="963" spans="1:10" ht="15.75" customHeight="1" x14ac:dyDescent="0.25">
      <c r="A963" s="3" t="s">
        <v>1008</v>
      </c>
      <c r="B963" s="4">
        <v>43402</v>
      </c>
      <c r="C963" s="5">
        <v>9</v>
      </c>
      <c r="D963" s="5" t="s">
        <v>21</v>
      </c>
      <c r="E963" s="5" t="s">
        <v>22</v>
      </c>
      <c r="F963" s="5" t="s">
        <v>23</v>
      </c>
      <c r="G963" s="5" t="s">
        <v>31</v>
      </c>
      <c r="H963" s="5">
        <v>69</v>
      </c>
      <c r="I963" s="5">
        <v>2</v>
      </c>
      <c r="J963" s="5">
        <v>138</v>
      </c>
    </row>
    <row r="964" spans="1:10" ht="15.75" customHeight="1" x14ac:dyDescent="0.25">
      <c r="A964" s="3" t="s">
        <v>1009</v>
      </c>
      <c r="B964" s="4">
        <v>43402</v>
      </c>
      <c r="C964" s="5">
        <v>14</v>
      </c>
      <c r="D964" s="5" t="s">
        <v>38</v>
      </c>
      <c r="E964" s="5" t="s">
        <v>12</v>
      </c>
      <c r="F964" s="5" t="s">
        <v>13</v>
      </c>
      <c r="G964" s="5" t="s">
        <v>24</v>
      </c>
      <c r="H964" s="5">
        <v>159</v>
      </c>
      <c r="I964" s="5">
        <v>1</v>
      </c>
      <c r="J964" s="5">
        <v>159</v>
      </c>
    </row>
    <row r="965" spans="1:10" ht="15.75" customHeight="1" x14ac:dyDescent="0.25">
      <c r="A965" s="3" t="s">
        <v>1010</v>
      </c>
      <c r="B965" s="4">
        <v>43402</v>
      </c>
      <c r="C965" s="5">
        <v>7</v>
      </c>
      <c r="D965" s="5" t="s">
        <v>88</v>
      </c>
      <c r="E965" s="5" t="s">
        <v>22</v>
      </c>
      <c r="F965" s="5" t="s">
        <v>23</v>
      </c>
      <c r="G965" s="5" t="s">
        <v>41</v>
      </c>
      <c r="H965" s="5">
        <v>399</v>
      </c>
      <c r="I965" s="5">
        <v>2</v>
      </c>
      <c r="J965" s="5">
        <v>798</v>
      </c>
    </row>
    <row r="966" spans="1:10" ht="15.75" customHeight="1" x14ac:dyDescent="0.25">
      <c r="A966" s="3" t="s">
        <v>1011</v>
      </c>
      <c r="B966" s="4">
        <v>43402</v>
      </c>
      <c r="C966" s="5">
        <v>2</v>
      </c>
      <c r="D966" s="5" t="s">
        <v>106</v>
      </c>
      <c r="E966" s="5" t="s">
        <v>68</v>
      </c>
      <c r="F966" s="5" t="s">
        <v>18</v>
      </c>
      <c r="G966" s="5" t="s">
        <v>14</v>
      </c>
      <c r="H966" s="5">
        <v>199</v>
      </c>
      <c r="I966" s="5">
        <v>7</v>
      </c>
      <c r="J966" s="5">
        <v>1393</v>
      </c>
    </row>
    <row r="967" spans="1:10" ht="15.75" customHeight="1" x14ac:dyDescent="0.25">
      <c r="A967" s="3" t="s">
        <v>1012</v>
      </c>
      <c r="B967" s="4">
        <v>43402</v>
      </c>
      <c r="C967" s="5">
        <v>18</v>
      </c>
      <c r="D967" s="5" t="s">
        <v>26</v>
      </c>
      <c r="E967" s="5" t="s">
        <v>36</v>
      </c>
      <c r="F967" s="5" t="s">
        <v>28</v>
      </c>
      <c r="G967" s="5" t="s">
        <v>24</v>
      </c>
      <c r="H967" s="5">
        <v>159</v>
      </c>
      <c r="I967" s="5">
        <v>7</v>
      </c>
      <c r="J967" s="5">
        <v>1113</v>
      </c>
    </row>
    <row r="968" spans="1:10" ht="15.75" customHeight="1" x14ac:dyDescent="0.25">
      <c r="A968" s="3" t="s">
        <v>1013</v>
      </c>
      <c r="B968" s="4">
        <v>43403</v>
      </c>
      <c r="C968" s="5">
        <v>14</v>
      </c>
      <c r="D968" s="5" t="s">
        <v>38</v>
      </c>
      <c r="E968" s="5" t="s">
        <v>63</v>
      </c>
      <c r="F968" s="5" t="s">
        <v>13</v>
      </c>
      <c r="G968" s="5" t="s">
        <v>41</v>
      </c>
      <c r="H968" s="5">
        <v>399</v>
      </c>
      <c r="I968" s="5">
        <v>1</v>
      </c>
      <c r="J968" s="5">
        <v>399</v>
      </c>
    </row>
    <row r="969" spans="1:10" ht="15.75" customHeight="1" x14ac:dyDescent="0.25">
      <c r="A969" s="3" t="s">
        <v>1014</v>
      </c>
      <c r="B969" s="4">
        <v>43403</v>
      </c>
      <c r="C969" s="5">
        <v>19</v>
      </c>
      <c r="D969" s="5" t="s">
        <v>56</v>
      </c>
      <c r="E969" s="5" t="s">
        <v>27</v>
      </c>
      <c r="F969" s="5" t="s">
        <v>28</v>
      </c>
      <c r="G969" s="5" t="s">
        <v>31</v>
      </c>
      <c r="H969" s="5">
        <v>69</v>
      </c>
      <c r="I969" s="5">
        <v>3</v>
      </c>
      <c r="J969" s="5">
        <v>207</v>
      </c>
    </row>
    <row r="970" spans="1:10" ht="15.75" customHeight="1" x14ac:dyDescent="0.25">
      <c r="A970" s="3" t="s">
        <v>1015</v>
      </c>
      <c r="B970" s="4">
        <v>43403</v>
      </c>
      <c r="C970" s="5">
        <v>7</v>
      </c>
      <c r="D970" s="5" t="s">
        <v>88</v>
      </c>
      <c r="E970" s="5" t="s">
        <v>46</v>
      </c>
      <c r="F970" s="5" t="s">
        <v>23</v>
      </c>
      <c r="G970" s="5" t="s">
        <v>24</v>
      </c>
      <c r="H970" s="5">
        <v>159</v>
      </c>
      <c r="I970" s="5">
        <v>1</v>
      </c>
      <c r="J970" s="5">
        <v>159</v>
      </c>
    </row>
    <row r="971" spans="1:10" ht="15.75" customHeight="1" x14ac:dyDescent="0.25">
      <c r="A971" s="3" t="s">
        <v>1016</v>
      </c>
      <c r="B971" s="4">
        <v>43404</v>
      </c>
      <c r="C971" s="5">
        <v>7</v>
      </c>
      <c r="D971" s="5" t="s">
        <v>88</v>
      </c>
      <c r="E971" s="5" t="s">
        <v>46</v>
      </c>
      <c r="F971" s="5" t="s">
        <v>23</v>
      </c>
      <c r="G971" s="5" t="s">
        <v>41</v>
      </c>
      <c r="H971" s="5">
        <v>399</v>
      </c>
      <c r="I971" s="5">
        <v>0</v>
      </c>
      <c r="J971" s="5">
        <v>0</v>
      </c>
    </row>
    <row r="972" spans="1:10" ht="15.75" customHeight="1" x14ac:dyDescent="0.25">
      <c r="A972" s="3" t="s">
        <v>1017</v>
      </c>
      <c r="B972" s="4">
        <v>43405</v>
      </c>
      <c r="C972" s="5">
        <v>14</v>
      </c>
      <c r="D972" s="5" t="s">
        <v>38</v>
      </c>
      <c r="E972" s="5" t="s">
        <v>63</v>
      </c>
      <c r="F972" s="5" t="s">
        <v>13</v>
      </c>
      <c r="G972" s="5" t="s">
        <v>14</v>
      </c>
      <c r="H972" s="5">
        <v>199</v>
      </c>
      <c r="I972" s="5">
        <v>0</v>
      </c>
      <c r="J972" s="5">
        <v>0</v>
      </c>
    </row>
    <row r="973" spans="1:10" ht="15.75" customHeight="1" x14ac:dyDescent="0.25">
      <c r="A973" s="3" t="s">
        <v>1018</v>
      </c>
      <c r="B973" s="4">
        <v>43406</v>
      </c>
      <c r="C973" s="5">
        <v>19</v>
      </c>
      <c r="D973" s="5" t="s">
        <v>56</v>
      </c>
      <c r="E973" s="5" t="s">
        <v>27</v>
      </c>
      <c r="F973" s="5" t="s">
        <v>28</v>
      </c>
      <c r="G973" s="5" t="s">
        <v>24</v>
      </c>
      <c r="H973" s="5">
        <v>159</v>
      </c>
      <c r="I973" s="5">
        <v>4</v>
      </c>
      <c r="J973" s="5">
        <v>636</v>
      </c>
    </row>
    <row r="974" spans="1:10" ht="15.75" customHeight="1" x14ac:dyDescent="0.25">
      <c r="A974" s="3" t="s">
        <v>1019</v>
      </c>
      <c r="B974" s="4">
        <v>43407</v>
      </c>
      <c r="C974" s="5">
        <v>13</v>
      </c>
      <c r="D974" s="5" t="s">
        <v>33</v>
      </c>
      <c r="E974" s="5" t="s">
        <v>12</v>
      </c>
      <c r="F974" s="5" t="s">
        <v>13</v>
      </c>
      <c r="G974" s="5" t="s">
        <v>41</v>
      </c>
      <c r="H974" s="5">
        <v>399</v>
      </c>
      <c r="I974" s="5">
        <v>0</v>
      </c>
      <c r="J974" s="5">
        <v>0</v>
      </c>
    </row>
    <row r="975" spans="1:10" ht="15.75" customHeight="1" x14ac:dyDescent="0.25">
      <c r="A975" s="3" t="s">
        <v>1020</v>
      </c>
      <c r="B975" s="4">
        <v>43408</v>
      </c>
      <c r="C975" s="5">
        <v>1</v>
      </c>
      <c r="D975" s="5" t="s">
        <v>16</v>
      </c>
      <c r="E975" s="5" t="s">
        <v>17</v>
      </c>
      <c r="F975" s="5" t="s">
        <v>18</v>
      </c>
      <c r="G975" s="5" t="s">
        <v>31</v>
      </c>
      <c r="H975" s="5">
        <v>69</v>
      </c>
      <c r="I975" s="5">
        <v>7</v>
      </c>
      <c r="J975" s="5">
        <v>483</v>
      </c>
    </row>
    <row r="976" spans="1:10" ht="15.75" customHeight="1" x14ac:dyDescent="0.25">
      <c r="A976" s="3" t="s">
        <v>1021</v>
      </c>
      <c r="B976" s="4">
        <v>43408</v>
      </c>
      <c r="C976" s="5">
        <v>13</v>
      </c>
      <c r="D976" s="5" t="s">
        <v>33</v>
      </c>
      <c r="E976" s="5" t="s">
        <v>63</v>
      </c>
      <c r="F976" s="5" t="s">
        <v>13</v>
      </c>
      <c r="G976" s="5" t="s">
        <v>24</v>
      </c>
      <c r="H976" s="5">
        <v>159</v>
      </c>
      <c r="I976" s="5">
        <v>2</v>
      </c>
      <c r="J976" s="5">
        <v>318</v>
      </c>
    </row>
    <row r="977" spans="1:10" ht="15.75" customHeight="1" x14ac:dyDescent="0.25">
      <c r="A977" s="3" t="s">
        <v>1022</v>
      </c>
      <c r="B977" s="4">
        <v>43408</v>
      </c>
      <c r="C977" s="5">
        <v>2</v>
      </c>
      <c r="D977" s="5" t="s">
        <v>106</v>
      </c>
      <c r="E977" s="5" t="s">
        <v>68</v>
      </c>
      <c r="F977" s="5" t="s">
        <v>18</v>
      </c>
      <c r="G977" s="5" t="s">
        <v>31</v>
      </c>
      <c r="H977" s="5">
        <v>69</v>
      </c>
      <c r="I977" s="5">
        <v>1</v>
      </c>
      <c r="J977" s="5">
        <v>69</v>
      </c>
    </row>
    <row r="978" spans="1:10" ht="15.75" customHeight="1" x14ac:dyDescent="0.25">
      <c r="A978" s="3" t="s">
        <v>1023</v>
      </c>
      <c r="B978" s="4">
        <v>43409</v>
      </c>
      <c r="C978" s="5">
        <v>5</v>
      </c>
      <c r="D978" s="5" t="s">
        <v>60</v>
      </c>
      <c r="E978" s="5" t="s">
        <v>68</v>
      </c>
      <c r="F978" s="5" t="s">
        <v>18</v>
      </c>
      <c r="G978" s="5" t="s">
        <v>14</v>
      </c>
      <c r="H978" s="5">
        <v>199</v>
      </c>
      <c r="I978" s="5">
        <v>9</v>
      </c>
      <c r="J978" s="5">
        <v>1791</v>
      </c>
    </row>
    <row r="979" spans="1:10" ht="15.75" customHeight="1" x14ac:dyDescent="0.25">
      <c r="A979" s="3" t="s">
        <v>1024</v>
      </c>
      <c r="B979" s="4">
        <v>43410</v>
      </c>
      <c r="C979" s="5">
        <v>20</v>
      </c>
      <c r="D979" s="5" t="s">
        <v>40</v>
      </c>
      <c r="E979" s="5" t="s">
        <v>27</v>
      </c>
      <c r="F979" s="5" t="s">
        <v>28</v>
      </c>
      <c r="G979" s="5" t="s">
        <v>24</v>
      </c>
      <c r="H979" s="5">
        <v>159</v>
      </c>
      <c r="I979" s="5">
        <v>0</v>
      </c>
      <c r="J979" s="5">
        <v>0</v>
      </c>
    </row>
    <row r="980" spans="1:10" ht="15.75" customHeight="1" x14ac:dyDescent="0.25">
      <c r="A980" s="3" t="s">
        <v>1025</v>
      </c>
      <c r="B980" s="4">
        <v>43411</v>
      </c>
      <c r="C980" s="5">
        <v>16</v>
      </c>
      <c r="D980" s="5" t="s">
        <v>30</v>
      </c>
      <c r="E980" s="5" t="s">
        <v>27</v>
      </c>
      <c r="F980" s="5" t="s">
        <v>28</v>
      </c>
      <c r="G980" s="5" t="s">
        <v>31</v>
      </c>
      <c r="H980" s="5">
        <v>69</v>
      </c>
      <c r="I980" s="5">
        <v>9</v>
      </c>
      <c r="J980" s="5">
        <v>621</v>
      </c>
    </row>
    <row r="981" spans="1:10" ht="15.75" customHeight="1" x14ac:dyDescent="0.25">
      <c r="A981" s="3" t="s">
        <v>1026</v>
      </c>
      <c r="B981" s="4">
        <v>43411</v>
      </c>
      <c r="C981" s="5">
        <v>9</v>
      </c>
      <c r="D981" s="5" t="s">
        <v>21</v>
      </c>
      <c r="E981" s="5" t="s">
        <v>46</v>
      </c>
      <c r="F981" s="5" t="s">
        <v>23</v>
      </c>
      <c r="G981" s="5" t="s">
        <v>19</v>
      </c>
      <c r="H981" s="5">
        <v>289</v>
      </c>
      <c r="I981" s="5">
        <v>9</v>
      </c>
      <c r="J981" s="5">
        <v>2601</v>
      </c>
    </row>
    <row r="982" spans="1:10" ht="15.75" customHeight="1" x14ac:dyDescent="0.25">
      <c r="A982" s="3" t="s">
        <v>1027</v>
      </c>
      <c r="B982" s="4">
        <v>43411</v>
      </c>
      <c r="C982" s="5">
        <v>2</v>
      </c>
      <c r="D982" s="5" t="s">
        <v>106</v>
      </c>
      <c r="E982" s="5" t="s">
        <v>17</v>
      </c>
      <c r="F982" s="5" t="s">
        <v>18</v>
      </c>
      <c r="G982" s="5" t="s">
        <v>41</v>
      </c>
      <c r="H982" s="5">
        <v>399</v>
      </c>
      <c r="I982" s="5">
        <v>4</v>
      </c>
      <c r="J982" s="5">
        <v>1596</v>
      </c>
    </row>
    <row r="983" spans="1:10" ht="15.75" customHeight="1" x14ac:dyDescent="0.25">
      <c r="A983" s="3" t="s">
        <v>1028</v>
      </c>
      <c r="B983" s="4">
        <v>43412</v>
      </c>
      <c r="C983" s="5">
        <v>8</v>
      </c>
      <c r="D983" s="5" t="s">
        <v>45</v>
      </c>
      <c r="E983" s="5" t="s">
        <v>46</v>
      </c>
      <c r="F983" s="5" t="s">
        <v>23</v>
      </c>
      <c r="G983" s="5" t="s">
        <v>14</v>
      </c>
      <c r="H983" s="5">
        <v>199</v>
      </c>
      <c r="I983" s="5">
        <v>1</v>
      </c>
      <c r="J983" s="5">
        <v>199</v>
      </c>
    </row>
    <row r="984" spans="1:10" ht="15.75" customHeight="1" x14ac:dyDescent="0.25">
      <c r="A984" s="3" t="s">
        <v>1029</v>
      </c>
      <c r="B984" s="4">
        <v>43412</v>
      </c>
      <c r="C984" s="5">
        <v>18</v>
      </c>
      <c r="D984" s="5" t="s">
        <v>26</v>
      </c>
      <c r="E984" s="5" t="s">
        <v>36</v>
      </c>
      <c r="F984" s="5" t="s">
        <v>28</v>
      </c>
      <c r="G984" s="5" t="s">
        <v>41</v>
      </c>
      <c r="H984" s="5">
        <v>399</v>
      </c>
      <c r="I984" s="5">
        <v>9</v>
      </c>
      <c r="J984" s="5">
        <v>3591</v>
      </c>
    </row>
    <row r="985" spans="1:10" ht="15.75" customHeight="1" x14ac:dyDescent="0.25">
      <c r="A985" s="3" t="s">
        <v>1030</v>
      </c>
      <c r="B985" s="4">
        <v>43412</v>
      </c>
      <c r="C985" s="5">
        <v>12</v>
      </c>
      <c r="D985" s="5" t="s">
        <v>66</v>
      </c>
      <c r="E985" s="5" t="s">
        <v>12</v>
      </c>
      <c r="F985" s="5" t="s">
        <v>13</v>
      </c>
      <c r="G985" s="5" t="s">
        <v>31</v>
      </c>
      <c r="H985" s="5">
        <v>69</v>
      </c>
      <c r="I985" s="5">
        <v>0</v>
      </c>
      <c r="J985" s="5">
        <v>0</v>
      </c>
    </row>
    <row r="986" spans="1:10" ht="15.75" customHeight="1" x14ac:dyDescent="0.25">
      <c r="A986" s="3" t="s">
        <v>1031</v>
      </c>
      <c r="B986" s="4">
        <v>43412</v>
      </c>
      <c r="C986" s="5">
        <v>10</v>
      </c>
      <c r="D986" s="5" t="s">
        <v>58</v>
      </c>
      <c r="E986" s="5" t="s">
        <v>22</v>
      </c>
      <c r="F986" s="5" t="s">
        <v>23</v>
      </c>
      <c r="G986" s="5" t="s">
        <v>24</v>
      </c>
      <c r="H986" s="5">
        <v>159</v>
      </c>
      <c r="I986" s="5">
        <v>9</v>
      </c>
      <c r="J986" s="5">
        <v>1431</v>
      </c>
    </row>
    <row r="987" spans="1:10" ht="15.75" customHeight="1" x14ac:dyDescent="0.25">
      <c r="A987" s="3" t="s">
        <v>1032</v>
      </c>
      <c r="B987" s="4">
        <v>43412</v>
      </c>
      <c r="C987" s="5">
        <v>9</v>
      </c>
      <c r="D987" s="5" t="s">
        <v>21</v>
      </c>
      <c r="E987" s="5" t="s">
        <v>46</v>
      </c>
      <c r="F987" s="5" t="s">
        <v>23</v>
      </c>
      <c r="G987" s="5" t="s">
        <v>24</v>
      </c>
      <c r="H987" s="5">
        <v>159</v>
      </c>
      <c r="I987" s="5">
        <v>7</v>
      </c>
      <c r="J987" s="5">
        <v>1113</v>
      </c>
    </row>
    <row r="988" spans="1:10" ht="15.75" customHeight="1" x14ac:dyDescent="0.25">
      <c r="A988" s="3" t="s">
        <v>1033</v>
      </c>
      <c r="B988" s="4">
        <v>43413</v>
      </c>
      <c r="C988" s="5">
        <v>8</v>
      </c>
      <c r="D988" s="5" t="s">
        <v>45</v>
      </c>
      <c r="E988" s="5" t="s">
        <v>22</v>
      </c>
      <c r="F988" s="5" t="s">
        <v>23</v>
      </c>
      <c r="G988" s="5" t="s">
        <v>14</v>
      </c>
      <c r="H988" s="5">
        <v>199</v>
      </c>
      <c r="I988" s="5">
        <v>7</v>
      </c>
      <c r="J988" s="5">
        <v>1393</v>
      </c>
    </row>
    <row r="989" spans="1:10" ht="15.75" customHeight="1" x14ac:dyDescent="0.25">
      <c r="A989" s="3" t="s">
        <v>1034</v>
      </c>
      <c r="B989" s="4">
        <v>43413</v>
      </c>
      <c r="C989" s="5">
        <v>17</v>
      </c>
      <c r="D989" s="5" t="s">
        <v>35</v>
      </c>
      <c r="E989" s="5" t="s">
        <v>27</v>
      </c>
      <c r="F989" s="5" t="s">
        <v>28</v>
      </c>
      <c r="G989" s="5" t="s">
        <v>14</v>
      </c>
      <c r="H989" s="5">
        <v>199</v>
      </c>
      <c r="I989" s="5">
        <v>2</v>
      </c>
      <c r="J989" s="5">
        <v>398</v>
      </c>
    </row>
    <row r="990" spans="1:10" ht="15.75" customHeight="1" x14ac:dyDescent="0.25">
      <c r="A990" s="3" t="s">
        <v>1035</v>
      </c>
      <c r="B990" s="4">
        <v>43413</v>
      </c>
      <c r="C990" s="5">
        <v>4</v>
      </c>
      <c r="D990" s="5" t="s">
        <v>51</v>
      </c>
      <c r="E990" s="5" t="s">
        <v>17</v>
      </c>
      <c r="F990" s="5" t="s">
        <v>18</v>
      </c>
      <c r="G990" s="5" t="s">
        <v>24</v>
      </c>
      <c r="H990" s="5">
        <v>159</v>
      </c>
      <c r="I990" s="5">
        <v>9</v>
      </c>
      <c r="J990" s="5">
        <v>1431</v>
      </c>
    </row>
    <row r="991" spans="1:10" ht="15.75" customHeight="1" x14ac:dyDescent="0.25">
      <c r="A991" s="3" t="s">
        <v>1036</v>
      </c>
      <c r="B991" s="4">
        <v>43413</v>
      </c>
      <c r="C991" s="5">
        <v>16</v>
      </c>
      <c r="D991" s="5" t="s">
        <v>30</v>
      </c>
      <c r="E991" s="5" t="s">
        <v>36</v>
      </c>
      <c r="F991" s="5" t="s">
        <v>28</v>
      </c>
      <c r="G991" s="5" t="s">
        <v>19</v>
      </c>
      <c r="H991" s="5">
        <v>289</v>
      </c>
      <c r="I991" s="5">
        <v>4</v>
      </c>
      <c r="J991" s="5">
        <v>1156</v>
      </c>
    </row>
    <row r="992" spans="1:10" ht="15.75" customHeight="1" x14ac:dyDescent="0.25">
      <c r="A992" s="3" t="s">
        <v>1037</v>
      </c>
      <c r="B992" s="4">
        <v>43413</v>
      </c>
      <c r="C992" s="5">
        <v>18</v>
      </c>
      <c r="D992" s="5" t="s">
        <v>26</v>
      </c>
      <c r="E992" s="5" t="s">
        <v>27</v>
      </c>
      <c r="F992" s="5" t="s">
        <v>28</v>
      </c>
      <c r="G992" s="5" t="s">
        <v>41</v>
      </c>
      <c r="H992" s="5">
        <v>399</v>
      </c>
      <c r="I992" s="5">
        <v>9</v>
      </c>
      <c r="J992" s="5">
        <v>3591</v>
      </c>
    </row>
    <row r="993" spans="1:10" ht="15.75" customHeight="1" x14ac:dyDescent="0.25">
      <c r="A993" s="3" t="s">
        <v>1038</v>
      </c>
      <c r="B993" s="4">
        <v>43414</v>
      </c>
      <c r="C993" s="5">
        <v>19</v>
      </c>
      <c r="D993" s="5" t="s">
        <v>56</v>
      </c>
      <c r="E993" s="5" t="s">
        <v>36</v>
      </c>
      <c r="F993" s="5" t="s">
        <v>28</v>
      </c>
      <c r="G993" s="5" t="s">
        <v>14</v>
      </c>
      <c r="H993" s="5">
        <v>199</v>
      </c>
      <c r="I993" s="5">
        <v>8</v>
      </c>
      <c r="J993" s="5">
        <v>1592</v>
      </c>
    </row>
    <row r="994" spans="1:10" ht="15.75" customHeight="1" x14ac:dyDescent="0.25">
      <c r="A994" s="3" t="s">
        <v>1039</v>
      </c>
      <c r="B994" s="4">
        <v>43414</v>
      </c>
      <c r="C994" s="5">
        <v>10</v>
      </c>
      <c r="D994" s="5" t="s">
        <v>58</v>
      </c>
      <c r="E994" s="5" t="s">
        <v>46</v>
      </c>
      <c r="F994" s="5" t="s">
        <v>23</v>
      </c>
      <c r="G994" s="5" t="s">
        <v>41</v>
      </c>
      <c r="H994" s="5">
        <v>399</v>
      </c>
      <c r="I994" s="5">
        <v>6</v>
      </c>
      <c r="J994" s="5">
        <v>2394</v>
      </c>
    </row>
    <row r="995" spans="1:10" ht="15.75" customHeight="1" x14ac:dyDescent="0.25">
      <c r="A995" s="3" t="s">
        <v>1040</v>
      </c>
      <c r="B995" s="4">
        <v>43414</v>
      </c>
      <c r="C995" s="5">
        <v>5</v>
      </c>
      <c r="D995" s="5" t="s">
        <v>60</v>
      </c>
      <c r="E995" s="5" t="s">
        <v>17</v>
      </c>
      <c r="F995" s="5" t="s">
        <v>18</v>
      </c>
      <c r="G995" s="5" t="s">
        <v>24</v>
      </c>
      <c r="H995" s="5">
        <v>159</v>
      </c>
      <c r="I995" s="5">
        <v>4</v>
      </c>
      <c r="J995" s="5">
        <v>636</v>
      </c>
    </row>
    <row r="996" spans="1:10" ht="15.75" customHeight="1" x14ac:dyDescent="0.25">
      <c r="A996" s="3" t="s">
        <v>1041</v>
      </c>
      <c r="B996" s="4">
        <v>43415</v>
      </c>
      <c r="C996" s="5">
        <v>10</v>
      </c>
      <c r="D996" s="5" t="s">
        <v>58</v>
      </c>
      <c r="E996" s="5" t="s">
        <v>22</v>
      </c>
      <c r="F996" s="5" t="s">
        <v>23</v>
      </c>
      <c r="G996" s="5" t="s">
        <v>31</v>
      </c>
      <c r="H996" s="5">
        <v>69</v>
      </c>
      <c r="I996" s="5">
        <v>1</v>
      </c>
      <c r="J996" s="5">
        <v>69</v>
      </c>
    </row>
    <row r="997" spans="1:10" ht="15.75" customHeight="1" x14ac:dyDescent="0.25">
      <c r="A997" s="3" t="s">
        <v>1042</v>
      </c>
      <c r="B997" s="4">
        <v>43415</v>
      </c>
      <c r="C997" s="5">
        <v>7</v>
      </c>
      <c r="D997" s="5" t="s">
        <v>88</v>
      </c>
      <c r="E997" s="5" t="s">
        <v>22</v>
      </c>
      <c r="F997" s="5" t="s">
        <v>23</v>
      </c>
      <c r="G997" s="5" t="s">
        <v>14</v>
      </c>
      <c r="H997" s="5">
        <v>199</v>
      </c>
      <c r="I997" s="5">
        <v>0</v>
      </c>
      <c r="J997" s="5">
        <v>0</v>
      </c>
    </row>
    <row r="998" spans="1:10" ht="15.75" customHeight="1" x14ac:dyDescent="0.25">
      <c r="A998" s="3" t="s">
        <v>1043</v>
      </c>
      <c r="B998" s="4">
        <v>43415</v>
      </c>
      <c r="C998" s="5">
        <v>13</v>
      </c>
      <c r="D998" s="5" t="s">
        <v>33</v>
      </c>
      <c r="E998" s="5" t="s">
        <v>63</v>
      </c>
      <c r="F998" s="5" t="s">
        <v>13</v>
      </c>
      <c r="G998" s="5" t="s">
        <v>14</v>
      </c>
      <c r="H998" s="5">
        <v>199</v>
      </c>
      <c r="I998" s="5">
        <v>9</v>
      </c>
      <c r="J998" s="5">
        <v>1791</v>
      </c>
    </row>
    <row r="999" spans="1:10" ht="15.75" customHeight="1" x14ac:dyDescent="0.25">
      <c r="A999" s="3" t="s">
        <v>1044</v>
      </c>
      <c r="B999" s="4">
        <v>43416</v>
      </c>
      <c r="C999" s="5">
        <v>14</v>
      </c>
      <c r="D999" s="5" t="s">
        <v>38</v>
      </c>
      <c r="E999" s="5" t="s">
        <v>63</v>
      </c>
      <c r="F999" s="5" t="s">
        <v>13</v>
      </c>
      <c r="G999" s="5" t="s">
        <v>14</v>
      </c>
      <c r="H999" s="5">
        <v>199</v>
      </c>
      <c r="I999" s="5">
        <v>5</v>
      </c>
      <c r="J999" s="5">
        <v>995</v>
      </c>
    </row>
    <row r="1000" spans="1:10" ht="15.75" customHeight="1" x14ac:dyDescent="0.25">
      <c r="A1000" s="3" t="s">
        <v>1045</v>
      </c>
      <c r="B1000" s="4">
        <v>43417</v>
      </c>
      <c r="C1000" s="5">
        <v>2</v>
      </c>
      <c r="D1000" s="5" t="s">
        <v>106</v>
      </c>
      <c r="E1000" s="5" t="s">
        <v>17</v>
      </c>
      <c r="F1000" s="5" t="s">
        <v>18</v>
      </c>
      <c r="G1000" s="5" t="s">
        <v>14</v>
      </c>
      <c r="H1000" s="5">
        <v>199</v>
      </c>
      <c r="I1000" s="5">
        <v>3</v>
      </c>
      <c r="J1000" s="5">
        <v>597</v>
      </c>
    </row>
    <row r="1001" spans="1:10" ht="15.75" customHeight="1" x14ac:dyDescent="0.25">
      <c r="A1001" s="3" t="s">
        <v>1046</v>
      </c>
      <c r="B1001" s="4">
        <v>43418</v>
      </c>
      <c r="C1001" s="5">
        <v>1</v>
      </c>
      <c r="D1001" s="5" t="s">
        <v>16</v>
      </c>
      <c r="E1001" s="5" t="s">
        <v>68</v>
      </c>
      <c r="F1001" s="5" t="s">
        <v>18</v>
      </c>
      <c r="G1001" s="5" t="s">
        <v>14</v>
      </c>
      <c r="H1001" s="5">
        <v>199</v>
      </c>
      <c r="I1001" s="5">
        <v>7</v>
      </c>
      <c r="J1001" s="5">
        <v>1393</v>
      </c>
    </row>
    <row r="1002" spans="1:10" ht="15.75" customHeight="1" x14ac:dyDescent="0.25">
      <c r="A1002" s="3" t="s">
        <v>1047</v>
      </c>
      <c r="B1002" s="4">
        <v>43419</v>
      </c>
      <c r="C1002" s="5">
        <v>15</v>
      </c>
      <c r="D1002" s="5" t="s">
        <v>118</v>
      </c>
      <c r="E1002" s="5" t="s">
        <v>12</v>
      </c>
      <c r="F1002" s="5" t="s">
        <v>13</v>
      </c>
      <c r="G1002" s="5" t="s">
        <v>19</v>
      </c>
      <c r="H1002" s="5">
        <v>289</v>
      </c>
      <c r="I1002" s="5">
        <v>7</v>
      </c>
      <c r="J1002" s="5">
        <v>2023</v>
      </c>
    </row>
    <row r="1003" spans="1:10" ht="15.75" customHeight="1" x14ac:dyDescent="0.25">
      <c r="A1003" s="3" t="s">
        <v>1048</v>
      </c>
      <c r="B1003" s="4">
        <v>43419</v>
      </c>
      <c r="C1003" s="5">
        <v>2</v>
      </c>
      <c r="D1003" s="5" t="s">
        <v>106</v>
      </c>
      <c r="E1003" s="5" t="s">
        <v>68</v>
      </c>
      <c r="F1003" s="5" t="s">
        <v>18</v>
      </c>
      <c r="G1003" s="5" t="s">
        <v>14</v>
      </c>
      <c r="H1003" s="5">
        <v>199</v>
      </c>
      <c r="I1003" s="5">
        <v>2</v>
      </c>
      <c r="J1003" s="5">
        <v>398</v>
      </c>
    </row>
    <row r="1004" spans="1:10" ht="15.75" customHeight="1" x14ac:dyDescent="0.25">
      <c r="A1004" s="3" t="s">
        <v>1049</v>
      </c>
      <c r="B1004" s="4">
        <v>43419</v>
      </c>
      <c r="C1004" s="5">
        <v>10</v>
      </c>
      <c r="D1004" s="5" t="s">
        <v>58</v>
      </c>
      <c r="E1004" s="5" t="s">
        <v>46</v>
      </c>
      <c r="F1004" s="5" t="s">
        <v>23</v>
      </c>
      <c r="G1004" s="5" t="s">
        <v>24</v>
      </c>
      <c r="H1004" s="5">
        <v>159</v>
      </c>
      <c r="I1004" s="5">
        <v>4</v>
      </c>
      <c r="J1004" s="5">
        <v>636</v>
      </c>
    </row>
    <row r="1005" spans="1:10" ht="15.75" customHeight="1" x14ac:dyDescent="0.25">
      <c r="A1005" s="3" t="s">
        <v>1050</v>
      </c>
      <c r="B1005" s="4">
        <v>43419</v>
      </c>
      <c r="C1005" s="5">
        <v>17</v>
      </c>
      <c r="D1005" s="5" t="s">
        <v>35</v>
      </c>
      <c r="E1005" s="5" t="s">
        <v>27</v>
      </c>
      <c r="F1005" s="5" t="s">
        <v>28</v>
      </c>
      <c r="G1005" s="5" t="s">
        <v>14</v>
      </c>
      <c r="H1005" s="5">
        <v>199</v>
      </c>
      <c r="I1005" s="5">
        <v>9</v>
      </c>
      <c r="J1005" s="5">
        <v>1791</v>
      </c>
    </row>
    <row r="1006" spans="1:10" ht="15.75" customHeight="1" x14ac:dyDescent="0.25">
      <c r="A1006" s="3" t="s">
        <v>1051</v>
      </c>
      <c r="B1006" s="4">
        <v>43419</v>
      </c>
      <c r="C1006" s="5">
        <v>10</v>
      </c>
      <c r="D1006" s="5" t="s">
        <v>58</v>
      </c>
      <c r="E1006" s="5" t="s">
        <v>22</v>
      </c>
      <c r="F1006" s="5" t="s">
        <v>23</v>
      </c>
      <c r="G1006" s="5" t="s">
        <v>14</v>
      </c>
      <c r="H1006" s="5">
        <v>199</v>
      </c>
      <c r="I1006" s="5">
        <v>1</v>
      </c>
      <c r="J1006" s="5">
        <v>199</v>
      </c>
    </row>
    <row r="1007" spans="1:10" ht="15.75" customHeight="1" x14ac:dyDescent="0.25">
      <c r="A1007" s="3" t="s">
        <v>1052</v>
      </c>
      <c r="B1007" s="4">
        <v>43419</v>
      </c>
      <c r="C1007" s="5">
        <v>19</v>
      </c>
      <c r="D1007" s="5" t="s">
        <v>56</v>
      </c>
      <c r="E1007" s="5" t="s">
        <v>27</v>
      </c>
      <c r="F1007" s="5" t="s">
        <v>28</v>
      </c>
      <c r="G1007" s="5" t="s">
        <v>24</v>
      </c>
      <c r="H1007" s="5">
        <v>159</v>
      </c>
      <c r="I1007" s="5">
        <v>2</v>
      </c>
      <c r="J1007" s="5">
        <v>318</v>
      </c>
    </row>
    <row r="1008" spans="1:10" ht="15.75" customHeight="1" x14ac:dyDescent="0.25">
      <c r="A1008" s="3" t="s">
        <v>1053</v>
      </c>
      <c r="B1008" s="4">
        <v>43419</v>
      </c>
      <c r="C1008" s="5">
        <v>6</v>
      </c>
      <c r="D1008" s="5" t="s">
        <v>48</v>
      </c>
      <c r="E1008" s="5" t="s">
        <v>22</v>
      </c>
      <c r="F1008" s="5" t="s">
        <v>23</v>
      </c>
      <c r="G1008" s="5" t="s">
        <v>14</v>
      </c>
      <c r="H1008" s="5">
        <v>199</v>
      </c>
      <c r="I1008" s="5">
        <v>7</v>
      </c>
      <c r="J1008" s="5">
        <v>1393</v>
      </c>
    </row>
    <row r="1009" spans="1:10" ht="15.75" customHeight="1" x14ac:dyDescent="0.25">
      <c r="A1009" s="3" t="s">
        <v>1054</v>
      </c>
      <c r="B1009" s="4">
        <v>43420</v>
      </c>
      <c r="C1009" s="5">
        <v>15</v>
      </c>
      <c r="D1009" s="5" t="s">
        <v>118</v>
      </c>
      <c r="E1009" s="5" t="s">
        <v>12</v>
      </c>
      <c r="F1009" s="5" t="s">
        <v>13</v>
      </c>
      <c r="G1009" s="5" t="s">
        <v>19</v>
      </c>
      <c r="H1009" s="5">
        <v>289</v>
      </c>
      <c r="I1009" s="5">
        <v>1</v>
      </c>
      <c r="J1009" s="5">
        <v>289</v>
      </c>
    </row>
    <row r="1010" spans="1:10" ht="15.75" customHeight="1" x14ac:dyDescent="0.25">
      <c r="A1010" s="3" t="s">
        <v>1055</v>
      </c>
      <c r="B1010" s="4">
        <v>43420</v>
      </c>
      <c r="C1010" s="5">
        <v>8</v>
      </c>
      <c r="D1010" s="5" t="s">
        <v>45</v>
      </c>
      <c r="E1010" s="5" t="s">
        <v>22</v>
      </c>
      <c r="F1010" s="5" t="s">
        <v>23</v>
      </c>
      <c r="G1010" s="5" t="s">
        <v>41</v>
      </c>
      <c r="H1010" s="5">
        <v>399</v>
      </c>
      <c r="I1010" s="5">
        <v>0</v>
      </c>
      <c r="J1010" s="5">
        <v>0</v>
      </c>
    </row>
    <row r="1011" spans="1:10" ht="15.75" customHeight="1" x14ac:dyDescent="0.25">
      <c r="A1011" s="3" t="s">
        <v>1056</v>
      </c>
      <c r="B1011" s="4">
        <v>43421</v>
      </c>
      <c r="C1011" s="5">
        <v>1</v>
      </c>
      <c r="D1011" s="5" t="s">
        <v>16</v>
      </c>
      <c r="E1011" s="5" t="s">
        <v>17</v>
      </c>
      <c r="F1011" s="5" t="s">
        <v>18</v>
      </c>
      <c r="G1011" s="5" t="s">
        <v>14</v>
      </c>
      <c r="H1011" s="5">
        <v>199</v>
      </c>
      <c r="I1011" s="5">
        <v>2</v>
      </c>
      <c r="J1011" s="5">
        <v>398</v>
      </c>
    </row>
    <row r="1012" spans="1:10" ht="15.75" customHeight="1" x14ac:dyDescent="0.25">
      <c r="A1012" s="3" t="s">
        <v>1057</v>
      </c>
      <c r="B1012" s="4">
        <v>43421</v>
      </c>
      <c r="C1012" s="5">
        <v>7</v>
      </c>
      <c r="D1012" s="5" t="s">
        <v>88</v>
      </c>
      <c r="E1012" s="5" t="s">
        <v>46</v>
      </c>
      <c r="F1012" s="5" t="s">
        <v>23</v>
      </c>
      <c r="G1012" s="5" t="s">
        <v>19</v>
      </c>
      <c r="H1012" s="5">
        <v>289</v>
      </c>
      <c r="I1012" s="5">
        <v>0</v>
      </c>
      <c r="J1012" s="5">
        <v>0</v>
      </c>
    </row>
    <row r="1013" spans="1:10" ht="15.75" customHeight="1" x14ac:dyDescent="0.25">
      <c r="A1013" s="3" t="s">
        <v>1058</v>
      </c>
      <c r="B1013" s="4">
        <v>43421</v>
      </c>
      <c r="C1013" s="5">
        <v>3</v>
      </c>
      <c r="D1013" s="5" t="s">
        <v>43</v>
      </c>
      <c r="E1013" s="5" t="s">
        <v>68</v>
      </c>
      <c r="F1013" s="5" t="s">
        <v>18</v>
      </c>
      <c r="G1013" s="5" t="s">
        <v>19</v>
      </c>
      <c r="H1013" s="5">
        <v>289</v>
      </c>
      <c r="I1013" s="5">
        <v>4</v>
      </c>
      <c r="J1013" s="5">
        <v>1156</v>
      </c>
    </row>
    <row r="1014" spans="1:10" ht="15.75" customHeight="1" x14ac:dyDescent="0.25">
      <c r="A1014" s="3" t="s">
        <v>1059</v>
      </c>
      <c r="B1014" s="4">
        <v>43421</v>
      </c>
      <c r="C1014" s="5">
        <v>9</v>
      </c>
      <c r="D1014" s="5" t="s">
        <v>21</v>
      </c>
      <c r="E1014" s="5" t="s">
        <v>46</v>
      </c>
      <c r="F1014" s="5" t="s">
        <v>23</v>
      </c>
      <c r="G1014" s="5" t="s">
        <v>31</v>
      </c>
      <c r="H1014" s="5">
        <v>69</v>
      </c>
      <c r="I1014" s="5">
        <v>8</v>
      </c>
      <c r="J1014" s="5">
        <v>552</v>
      </c>
    </row>
    <row r="1015" spans="1:10" ht="15.75" customHeight="1" x14ac:dyDescent="0.25">
      <c r="A1015" s="3" t="s">
        <v>1060</v>
      </c>
      <c r="B1015" s="4">
        <v>43422</v>
      </c>
      <c r="C1015" s="5">
        <v>2</v>
      </c>
      <c r="D1015" s="5" t="s">
        <v>106</v>
      </c>
      <c r="E1015" s="5" t="s">
        <v>68</v>
      </c>
      <c r="F1015" s="5" t="s">
        <v>18</v>
      </c>
      <c r="G1015" s="5" t="s">
        <v>14</v>
      </c>
      <c r="H1015" s="5">
        <v>199</v>
      </c>
      <c r="I1015" s="5">
        <v>6</v>
      </c>
      <c r="J1015" s="5">
        <v>1194</v>
      </c>
    </row>
    <row r="1016" spans="1:10" ht="15.75" customHeight="1" x14ac:dyDescent="0.25">
      <c r="A1016" s="3" t="s">
        <v>1061</v>
      </c>
      <c r="B1016" s="4">
        <v>43423</v>
      </c>
      <c r="C1016" s="5">
        <v>5</v>
      </c>
      <c r="D1016" s="5" t="s">
        <v>60</v>
      </c>
      <c r="E1016" s="5" t="s">
        <v>17</v>
      </c>
      <c r="F1016" s="5" t="s">
        <v>18</v>
      </c>
      <c r="G1016" s="5" t="s">
        <v>41</v>
      </c>
      <c r="H1016" s="5">
        <v>399</v>
      </c>
      <c r="I1016" s="5">
        <v>2</v>
      </c>
      <c r="J1016" s="5">
        <v>798</v>
      </c>
    </row>
    <row r="1017" spans="1:10" ht="15.75" customHeight="1" x14ac:dyDescent="0.25">
      <c r="A1017" s="3" t="s">
        <v>1062</v>
      </c>
      <c r="B1017" s="4">
        <v>43423</v>
      </c>
      <c r="C1017" s="5">
        <v>6</v>
      </c>
      <c r="D1017" s="5" t="s">
        <v>48</v>
      </c>
      <c r="E1017" s="5" t="s">
        <v>22</v>
      </c>
      <c r="F1017" s="5" t="s">
        <v>23</v>
      </c>
      <c r="G1017" s="5" t="s">
        <v>19</v>
      </c>
      <c r="H1017" s="5">
        <v>289</v>
      </c>
      <c r="I1017" s="5">
        <v>5</v>
      </c>
      <c r="J1017" s="5">
        <v>1445</v>
      </c>
    </row>
    <row r="1018" spans="1:10" ht="15.75" customHeight="1" x14ac:dyDescent="0.25">
      <c r="A1018" s="3" t="s">
        <v>1063</v>
      </c>
      <c r="B1018" s="4">
        <v>43423</v>
      </c>
      <c r="C1018" s="5">
        <v>12</v>
      </c>
      <c r="D1018" s="5" t="s">
        <v>66</v>
      </c>
      <c r="E1018" s="5" t="s">
        <v>12</v>
      </c>
      <c r="F1018" s="5" t="s">
        <v>13</v>
      </c>
      <c r="G1018" s="5" t="s">
        <v>14</v>
      </c>
      <c r="H1018" s="5">
        <v>199</v>
      </c>
      <c r="I1018" s="5">
        <v>4</v>
      </c>
      <c r="J1018" s="5">
        <v>796</v>
      </c>
    </row>
    <row r="1019" spans="1:10" ht="15.75" customHeight="1" x14ac:dyDescent="0.25">
      <c r="A1019" s="3" t="s">
        <v>1064</v>
      </c>
      <c r="B1019" s="4">
        <v>43423</v>
      </c>
      <c r="C1019" s="5">
        <v>5</v>
      </c>
      <c r="D1019" s="5" t="s">
        <v>60</v>
      </c>
      <c r="E1019" s="5" t="s">
        <v>68</v>
      </c>
      <c r="F1019" s="5" t="s">
        <v>18</v>
      </c>
      <c r="G1019" s="5" t="s">
        <v>41</v>
      </c>
      <c r="H1019" s="5">
        <v>399</v>
      </c>
      <c r="I1019" s="5">
        <v>1</v>
      </c>
      <c r="J1019" s="5">
        <v>399</v>
      </c>
    </row>
    <row r="1020" spans="1:10" ht="15.75" customHeight="1" x14ac:dyDescent="0.25">
      <c r="A1020" s="3" t="s">
        <v>1065</v>
      </c>
      <c r="B1020" s="4">
        <v>43424</v>
      </c>
      <c r="C1020" s="5">
        <v>5</v>
      </c>
      <c r="D1020" s="5" t="s">
        <v>60</v>
      </c>
      <c r="E1020" s="5" t="s">
        <v>68</v>
      </c>
      <c r="F1020" s="5" t="s">
        <v>18</v>
      </c>
      <c r="G1020" s="5" t="s">
        <v>41</v>
      </c>
      <c r="H1020" s="5">
        <v>399</v>
      </c>
      <c r="I1020" s="5">
        <v>8</v>
      </c>
      <c r="J1020" s="5">
        <v>3192</v>
      </c>
    </row>
    <row r="1021" spans="1:10" ht="15.75" customHeight="1" x14ac:dyDescent="0.25">
      <c r="A1021" s="3" t="s">
        <v>1066</v>
      </c>
      <c r="B1021" s="4">
        <v>43425</v>
      </c>
      <c r="C1021" s="5">
        <v>20</v>
      </c>
      <c r="D1021" s="5" t="s">
        <v>40</v>
      </c>
      <c r="E1021" s="5" t="s">
        <v>36</v>
      </c>
      <c r="F1021" s="5" t="s">
        <v>28</v>
      </c>
      <c r="G1021" s="5" t="s">
        <v>31</v>
      </c>
      <c r="H1021" s="5">
        <v>69</v>
      </c>
      <c r="I1021" s="5">
        <v>9</v>
      </c>
      <c r="J1021" s="5">
        <v>621</v>
      </c>
    </row>
    <row r="1022" spans="1:10" ht="15.75" customHeight="1" x14ac:dyDescent="0.25">
      <c r="A1022" s="3" t="s">
        <v>1067</v>
      </c>
      <c r="B1022" s="4">
        <v>43425</v>
      </c>
      <c r="C1022" s="5">
        <v>16</v>
      </c>
      <c r="D1022" s="5" t="s">
        <v>30</v>
      </c>
      <c r="E1022" s="5" t="s">
        <v>27</v>
      </c>
      <c r="F1022" s="5" t="s">
        <v>28</v>
      </c>
      <c r="G1022" s="5" t="s">
        <v>41</v>
      </c>
      <c r="H1022" s="5">
        <v>399</v>
      </c>
      <c r="I1022" s="5">
        <v>3</v>
      </c>
      <c r="J1022" s="5">
        <v>1197</v>
      </c>
    </row>
    <row r="1023" spans="1:10" ht="15.75" customHeight="1" x14ac:dyDescent="0.25">
      <c r="A1023" s="3" t="s">
        <v>1068</v>
      </c>
      <c r="B1023" s="4">
        <v>43426</v>
      </c>
      <c r="C1023" s="5">
        <v>1</v>
      </c>
      <c r="D1023" s="5" t="s">
        <v>16</v>
      </c>
      <c r="E1023" s="5" t="s">
        <v>68</v>
      </c>
      <c r="F1023" s="5" t="s">
        <v>18</v>
      </c>
      <c r="G1023" s="5" t="s">
        <v>24</v>
      </c>
      <c r="H1023" s="5">
        <v>159</v>
      </c>
      <c r="I1023" s="5">
        <v>6</v>
      </c>
      <c r="J1023" s="5">
        <v>954</v>
      </c>
    </row>
    <row r="1024" spans="1:10" ht="15.75" customHeight="1" x14ac:dyDescent="0.25">
      <c r="A1024" s="3" t="s">
        <v>1069</v>
      </c>
      <c r="B1024" s="4">
        <v>43426</v>
      </c>
      <c r="C1024" s="5">
        <v>5</v>
      </c>
      <c r="D1024" s="5" t="s">
        <v>60</v>
      </c>
      <c r="E1024" s="5" t="s">
        <v>68</v>
      </c>
      <c r="F1024" s="5" t="s">
        <v>18</v>
      </c>
      <c r="G1024" s="5" t="s">
        <v>41</v>
      </c>
      <c r="H1024" s="5">
        <v>399</v>
      </c>
      <c r="I1024" s="5">
        <v>6</v>
      </c>
      <c r="J1024" s="5">
        <v>2394</v>
      </c>
    </row>
    <row r="1025" spans="1:10" ht="15.75" customHeight="1" x14ac:dyDescent="0.25">
      <c r="A1025" s="3" t="s">
        <v>1070</v>
      </c>
      <c r="B1025" s="4">
        <v>43426</v>
      </c>
      <c r="C1025" s="5">
        <v>15</v>
      </c>
      <c r="D1025" s="5" t="s">
        <v>118</v>
      </c>
      <c r="E1025" s="5" t="s">
        <v>63</v>
      </c>
      <c r="F1025" s="5" t="s">
        <v>13</v>
      </c>
      <c r="G1025" s="5" t="s">
        <v>31</v>
      </c>
      <c r="H1025" s="5">
        <v>69</v>
      </c>
      <c r="I1025" s="5">
        <v>7</v>
      </c>
      <c r="J1025" s="5">
        <v>483</v>
      </c>
    </row>
    <row r="1026" spans="1:10" ht="15.75" customHeight="1" x14ac:dyDescent="0.25">
      <c r="A1026" s="3" t="s">
        <v>1071</v>
      </c>
      <c r="B1026" s="4">
        <v>43426</v>
      </c>
      <c r="C1026" s="5">
        <v>2</v>
      </c>
      <c r="D1026" s="5" t="s">
        <v>106</v>
      </c>
      <c r="E1026" s="5" t="s">
        <v>68</v>
      </c>
      <c r="F1026" s="5" t="s">
        <v>18</v>
      </c>
      <c r="G1026" s="5" t="s">
        <v>14</v>
      </c>
      <c r="H1026" s="5">
        <v>199</v>
      </c>
      <c r="I1026" s="5">
        <v>9</v>
      </c>
      <c r="J1026" s="5">
        <v>1791</v>
      </c>
    </row>
    <row r="1027" spans="1:10" ht="15.75" customHeight="1" x14ac:dyDescent="0.25">
      <c r="A1027" s="3" t="s">
        <v>1072</v>
      </c>
      <c r="B1027" s="4">
        <v>43426</v>
      </c>
      <c r="C1027" s="5">
        <v>8</v>
      </c>
      <c r="D1027" s="5" t="s">
        <v>45</v>
      </c>
      <c r="E1027" s="5" t="s">
        <v>22</v>
      </c>
      <c r="F1027" s="5" t="s">
        <v>23</v>
      </c>
      <c r="G1027" s="5" t="s">
        <v>24</v>
      </c>
      <c r="H1027" s="5">
        <v>159</v>
      </c>
      <c r="I1027" s="5">
        <v>6</v>
      </c>
      <c r="J1027" s="5">
        <v>954</v>
      </c>
    </row>
    <row r="1028" spans="1:10" ht="15.75" customHeight="1" x14ac:dyDescent="0.25">
      <c r="A1028" s="3" t="s">
        <v>1073</v>
      </c>
      <c r="B1028" s="4">
        <v>43426</v>
      </c>
      <c r="C1028" s="5">
        <v>3</v>
      </c>
      <c r="D1028" s="5" t="s">
        <v>43</v>
      </c>
      <c r="E1028" s="5" t="s">
        <v>68</v>
      </c>
      <c r="F1028" s="5" t="s">
        <v>18</v>
      </c>
      <c r="G1028" s="5" t="s">
        <v>31</v>
      </c>
      <c r="H1028" s="5">
        <v>69</v>
      </c>
      <c r="I1028" s="5">
        <v>5</v>
      </c>
      <c r="J1028" s="5">
        <v>345</v>
      </c>
    </row>
    <row r="1029" spans="1:10" ht="15.75" customHeight="1" x14ac:dyDescent="0.25">
      <c r="A1029" s="3" t="s">
        <v>1074</v>
      </c>
      <c r="B1029" s="4">
        <v>43426</v>
      </c>
      <c r="C1029" s="5">
        <v>20</v>
      </c>
      <c r="D1029" s="5" t="s">
        <v>40</v>
      </c>
      <c r="E1029" s="5" t="s">
        <v>27</v>
      </c>
      <c r="F1029" s="5" t="s">
        <v>28</v>
      </c>
      <c r="G1029" s="5" t="s">
        <v>24</v>
      </c>
      <c r="H1029" s="5">
        <v>159</v>
      </c>
      <c r="I1029" s="5">
        <v>0</v>
      </c>
      <c r="J1029" s="5">
        <v>0</v>
      </c>
    </row>
    <row r="1030" spans="1:10" ht="15.75" customHeight="1" x14ac:dyDescent="0.25">
      <c r="A1030" s="3" t="s">
        <v>1075</v>
      </c>
      <c r="B1030" s="4">
        <v>43426</v>
      </c>
      <c r="C1030" s="5">
        <v>8</v>
      </c>
      <c r="D1030" s="5" t="s">
        <v>45</v>
      </c>
      <c r="E1030" s="5" t="s">
        <v>22</v>
      </c>
      <c r="F1030" s="5" t="s">
        <v>23</v>
      </c>
      <c r="G1030" s="5" t="s">
        <v>41</v>
      </c>
      <c r="H1030" s="5">
        <v>399</v>
      </c>
      <c r="I1030" s="5">
        <v>9</v>
      </c>
      <c r="J1030" s="5">
        <v>3591</v>
      </c>
    </row>
    <row r="1031" spans="1:10" ht="15.75" customHeight="1" x14ac:dyDescent="0.25">
      <c r="A1031" s="3" t="s">
        <v>1076</v>
      </c>
      <c r="B1031" s="4">
        <v>43426</v>
      </c>
      <c r="C1031" s="5">
        <v>7</v>
      </c>
      <c r="D1031" s="5" t="s">
        <v>88</v>
      </c>
      <c r="E1031" s="5" t="s">
        <v>22</v>
      </c>
      <c r="F1031" s="5" t="s">
        <v>23</v>
      </c>
      <c r="G1031" s="5" t="s">
        <v>41</v>
      </c>
      <c r="H1031" s="5">
        <v>399</v>
      </c>
      <c r="I1031" s="5">
        <v>5</v>
      </c>
      <c r="J1031" s="5">
        <v>1995</v>
      </c>
    </row>
    <row r="1032" spans="1:10" ht="15.75" customHeight="1" x14ac:dyDescent="0.25">
      <c r="A1032" s="3" t="s">
        <v>1077</v>
      </c>
      <c r="B1032" s="4">
        <v>43426</v>
      </c>
      <c r="C1032" s="5">
        <v>10</v>
      </c>
      <c r="D1032" s="5" t="s">
        <v>58</v>
      </c>
      <c r="E1032" s="5" t="s">
        <v>46</v>
      </c>
      <c r="F1032" s="5" t="s">
        <v>23</v>
      </c>
      <c r="G1032" s="5" t="s">
        <v>41</v>
      </c>
      <c r="H1032" s="5">
        <v>399</v>
      </c>
      <c r="I1032" s="5">
        <v>0</v>
      </c>
      <c r="J1032" s="5">
        <v>0</v>
      </c>
    </row>
    <row r="1033" spans="1:10" ht="15.75" customHeight="1" x14ac:dyDescent="0.25">
      <c r="A1033" s="3" t="s">
        <v>1078</v>
      </c>
      <c r="B1033" s="4">
        <v>43426</v>
      </c>
      <c r="C1033" s="5">
        <v>13</v>
      </c>
      <c r="D1033" s="5" t="s">
        <v>33</v>
      </c>
      <c r="E1033" s="5" t="s">
        <v>12</v>
      </c>
      <c r="F1033" s="5" t="s">
        <v>13</v>
      </c>
      <c r="G1033" s="5" t="s">
        <v>14</v>
      </c>
      <c r="H1033" s="5">
        <v>199</v>
      </c>
      <c r="I1033" s="5">
        <v>7</v>
      </c>
      <c r="J1033" s="5">
        <v>1393</v>
      </c>
    </row>
    <row r="1034" spans="1:10" ht="15.75" customHeight="1" x14ac:dyDescent="0.25">
      <c r="A1034" s="3" t="s">
        <v>1079</v>
      </c>
      <c r="B1034" s="4">
        <v>43427</v>
      </c>
      <c r="C1034" s="5">
        <v>15</v>
      </c>
      <c r="D1034" s="5" t="s">
        <v>118</v>
      </c>
      <c r="E1034" s="5" t="s">
        <v>12</v>
      </c>
      <c r="F1034" s="5" t="s">
        <v>13</v>
      </c>
      <c r="G1034" s="5" t="s">
        <v>31</v>
      </c>
      <c r="H1034" s="5">
        <v>69</v>
      </c>
      <c r="I1034" s="5">
        <v>7</v>
      </c>
      <c r="J1034" s="5">
        <v>483</v>
      </c>
    </row>
    <row r="1035" spans="1:10" ht="15.75" customHeight="1" x14ac:dyDescent="0.25">
      <c r="A1035" s="3" t="s">
        <v>1080</v>
      </c>
      <c r="B1035" s="4">
        <v>43427</v>
      </c>
      <c r="C1035" s="5">
        <v>3</v>
      </c>
      <c r="D1035" s="5" t="s">
        <v>43</v>
      </c>
      <c r="E1035" s="5" t="s">
        <v>17</v>
      </c>
      <c r="F1035" s="5" t="s">
        <v>18</v>
      </c>
      <c r="G1035" s="5" t="s">
        <v>41</v>
      </c>
      <c r="H1035" s="5">
        <v>399</v>
      </c>
      <c r="I1035" s="5">
        <v>2</v>
      </c>
      <c r="J1035" s="5">
        <v>798</v>
      </c>
    </row>
    <row r="1036" spans="1:10" ht="15.75" customHeight="1" x14ac:dyDescent="0.25">
      <c r="A1036" s="3" t="s">
        <v>1081</v>
      </c>
      <c r="B1036" s="4">
        <v>43427</v>
      </c>
      <c r="C1036" s="5">
        <v>4</v>
      </c>
      <c r="D1036" s="5" t="s">
        <v>51</v>
      </c>
      <c r="E1036" s="5" t="s">
        <v>17</v>
      </c>
      <c r="F1036" s="5" t="s">
        <v>18</v>
      </c>
      <c r="G1036" s="5" t="s">
        <v>41</v>
      </c>
      <c r="H1036" s="5">
        <v>399</v>
      </c>
      <c r="I1036" s="5">
        <v>6</v>
      </c>
      <c r="J1036" s="5">
        <v>2394</v>
      </c>
    </row>
    <row r="1037" spans="1:10" ht="15.75" customHeight="1" x14ac:dyDescent="0.25">
      <c r="A1037" s="3" t="s">
        <v>1082</v>
      </c>
      <c r="B1037" s="4">
        <v>43427</v>
      </c>
      <c r="C1037" s="5">
        <v>13</v>
      </c>
      <c r="D1037" s="5" t="s">
        <v>33</v>
      </c>
      <c r="E1037" s="5" t="s">
        <v>12</v>
      </c>
      <c r="F1037" s="5" t="s">
        <v>13</v>
      </c>
      <c r="G1037" s="5" t="s">
        <v>41</v>
      </c>
      <c r="H1037" s="5">
        <v>399</v>
      </c>
      <c r="I1037" s="5">
        <v>9</v>
      </c>
      <c r="J1037" s="5">
        <v>3591</v>
      </c>
    </row>
    <row r="1038" spans="1:10" ht="15.75" customHeight="1" x14ac:dyDescent="0.25">
      <c r="A1038" s="3" t="s">
        <v>1083</v>
      </c>
      <c r="B1038" s="4">
        <v>43427</v>
      </c>
      <c r="C1038" s="5">
        <v>12</v>
      </c>
      <c r="D1038" s="5" t="s">
        <v>66</v>
      </c>
      <c r="E1038" s="5" t="s">
        <v>12</v>
      </c>
      <c r="F1038" s="5" t="s">
        <v>13</v>
      </c>
      <c r="G1038" s="5" t="s">
        <v>19</v>
      </c>
      <c r="H1038" s="5">
        <v>289</v>
      </c>
      <c r="I1038" s="5">
        <v>6</v>
      </c>
      <c r="J1038" s="5">
        <v>1734</v>
      </c>
    </row>
    <row r="1039" spans="1:10" ht="15.75" customHeight="1" x14ac:dyDescent="0.25">
      <c r="A1039" s="3" t="s">
        <v>1084</v>
      </c>
      <c r="B1039" s="4">
        <v>43427</v>
      </c>
      <c r="C1039" s="5">
        <v>17</v>
      </c>
      <c r="D1039" s="5" t="s">
        <v>35</v>
      </c>
      <c r="E1039" s="5" t="s">
        <v>36</v>
      </c>
      <c r="F1039" s="5" t="s">
        <v>28</v>
      </c>
      <c r="G1039" s="5" t="s">
        <v>14</v>
      </c>
      <c r="H1039" s="5">
        <v>199</v>
      </c>
      <c r="I1039" s="5">
        <v>3</v>
      </c>
      <c r="J1039" s="5">
        <v>597</v>
      </c>
    </row>
    <row r="1040" spans="1:10" ht="15.75" customHeight="1" x14ac:dyDescent="0.25">
      <c r="A1040" s="3" t="s">
        <v>1085</v>
      </c>
      <c r="B1040" s="4">
        <v>43428</v>
      </c>
      <c r="C1040" s="5">
        <v>13</v>
      </c>
      <c r="D1040" s="5" t="s">
        <v>33</v>
      </c>
      <c r="E1040" s="5" t="s">
        <v>63</v>
      </c>
      <c r="F1040" s="5" t="s">
        <v>13</v>
      </c>
      <c r="G1040" s="5" t="s">
        <v>19</v>
      </c>
      <c r="H1040" s="5">
        <v>289</v>
      </c>
      <c r="I1040" s="5">
        <v>1</v>
      </c>
      <c r="J1040" s="5">
        <v>289</v>
      </c>
    </row>
    <row r="1041" spans="1:10" ht="15.75" customHeight="1" x14ac:dyDescent="0.25">
      <c r="A1041" s="3" t="s">
        <v>1086</v>
      </c>
      <c r="B1041" s="4">
        <v>43428</v>
      </c>
      <c r="C1041" s="5">
        <v>7</v>
      </c>
      <c r="D1041" s="5" t="s">
        <v>88</v>
      </c>
      <c r="E1041" s="5" t="s">
        <v>46</v>
      </c>
      <c r="F1041" s="5" t="s">
        <v>23</v>
      </c>
      <c r="G1041" s="5" t="s">
        <v>14</v>
      </c>
      <c r="H1041" s="5">
        <v>199</v>
      </c>
      <c r="I1041" s="5">
        <v>5</v>
      </c>
      <c r="J1041" s="5">
        <v>995</v>
      </c>
    </row>
    <row r="1042" spans="1:10" ht="15.75" customHeight="1" x14ac:dyDescent="0.25">
      <c r="A1042" s="3" t="s">
        <v>1087</v>
      </c>
      <c r="B1042" s="4">
        <v>43428</v>
      </c>
      <c r="C1042" s="5">
        <v>18</v>
      </c>
      <c r="D1042" s="5" t="s">
        <v>26</v>
      </c>
      <c r="E1042" s="5" t="s">
        <v>36</v>
      </c>
      <c r="F1042" s="5" t="s">
        <v>28</v>
      </c>
      <c r="G1042" s="5" t="s">
        <v>24</v>
      </c>
      <c r="H1042" s="5">
        <v>159</v>
      </c>
      <c r="I1042" s="5">
        <v>2</v>
      </c>
      <c r="J1042" s="5">
        <v>318</v>
      </c>
    </row>
    <row r="1043" spans="1:10" ht="15.75" customHeight="1" x14ac:dyDescent="0.25">
      <c r="A1043" s="3" t="s">
        <v>1088</v>
      </c>
      <c r="B1043" s="4">
        <v>43428</v>
      </c>
      <c r="C1043" s="5">
        <v>14</v>
      </c>
      <c r="D1043" s="5" t="s">
        <v>38</v>
      </c>
      <c r="E1043" s="5" t="s">
        <v>63</v>
      </c>
      <c r="F1043" s="5" t="s">
        <v>13</v>
      </c>
      <c r="G1043" s="5" t="s">
        <v>19</v>
      </c>
      <c r="H1043" s="5">
        <v>289</v>
      </c>
      <c r="I1043" s="5">
        <v>2</v>
      </c>
      <c r="J1043" s="5">
        <v>578</v>
      </c>
    </row>
    <row r="1044" spans="1:10" ht="15.75" customHeight="1" x14ac:dyDescent="0.25">
      <c r="A1044" s="3" t="s">
        <v>1089</v>
      </c>
      <c r="B1044" s="4">
        <v>43428</v>
      </c>
      <c r="C1044" s="5">
        <v>3</v>
      </c>
      <c r="D1044" s="5" t="s">
        <v>43</v>
      </c>
      <c r="E1044" s="5" t="s">
        <v>68</v>
      </c>
      <c r="F1044" s="5" t="s">
        <v>18</v>
      </c>
      <c r="G1044" s="5" t="s">
        <v>31</v>
      </c>
      <c r="H1044" s="5">
        <v>69</v>
      </c>
      <c r="I1044" s="5">
        <v>4</v>
      </c>
      <c r="J1044" s="5">
        <v>276</v>
      </c>
    </row>
    <row r="1045" spans="1:10" ht="15.75" customHeight="1" x14ac:dyDescent="0.25">
      <c r="A1045" s="3" t="s">
        <v>1090</v>
      </c>
      <c r="B1045" s="4">
        <v>43428</v>
      </c>
      <c r="C1045" s="5">
        <v>9</v>
      </c>
      <c r="D1045" s="5" t="s">
        <v>21</v>
      </c>
      <c r="E1045" s="5" t="s">
        <v>46</v>
      </c>
      <c r="F1045" s="5" t="s">
        <v>23</v>
      </c>
      <c r="G1045" s="5" t="s">
        <v>41</v>
      </c>
      <c r="H1045" s="5">
        <v>399</v>
      </c>
      <c r="I1045" s="5">
        <v>1</v>
      </c>
      <c r="J1045" s="5">
        <v>399</v>
      </c>
    </row>
    <row r="1046" spans="1:10" ht="15.75" customHeight="1" x14ac:dyDescent="0.25">
      <c r="A1046" s="3" t="s">
        <v>1091</v>
      </c>
      <c r="B1046" s="4">
        <v>43428</v>
      </c>
      <c r="C1046" s="5">
        <v>11</v>
      </c>
      <c r="D1046" s="5" t="s">
        <v>11</v>
      </c>
      <c r="E1046" s="5" t="s">
        <v>63</v>
      </c>
      <c r="F1046" s="5" t="s">
        <v>13</v>
      </c>
      <c r="G1046" s="5" t="s">
        <v>41</v>
      </c>
      <c r="H1046" s="5">
        <v>399</v>
      </c>
      <c r="I1046" s="5">
        <v>3</v>
      </c>
      <c r="J1046" s="5">
        <v>1197</v>
      </c>
    </row>
    <row r="1047" spans="1:10" ht="15.75" customHeight="1" x14ac:dyDescent="0.25">
      <c r="A1047" s="3" t="s">
        <v>1092</v>
      </c>
      <c r="B1047" s="4">
        <v>43429</v>
      </c>
      <c r="C1047" s="5">
        <v>4</v>
      </c>
      <c r="D1047" s="5" t="s">
        <v>51</v>
      </c>
      <c r="E1047" s="5" t="s">
        <v>68</v>
      </c>
      <c r="F1047" s="5" t="s">
        <v>18</v>
      </c>
      <c r="G1047" s="5" t="s">
        <v>41</v>
      </c>
      <c r="H1047" s="5">
        <v>399</v>
      </c>
      <c r="I1047" s="5">
        <v>5</v>
      </c>
      <c r="J1047" s="5">
        <v>1995</v>
      </c>
    </row>
    <row r="1048" spans="1:10" ht="15.75" customHeight="1" x14ac:dyDescent="0.25">
      <c r="A1048" s="3" t="s">
        <v>1093</v>
      </c>
      <c r="B1048" s="4">
        <v>43430</v>
      </c>
      <c r="C1048" s="5">
        <v>6</v>
      </c>
      <c r="D1048" s="5" t="s">
        <v>48</v>
      </c>
      <c r="E1048" s="5" t="s">
        <v>46</v>
      </c>
      <c r="F1048" s="5" t="s">
        <v>23</v>
      </c>
      <c r="G1048" s="5" t="s">
        <v>19</v>
      </c>
      <c r="H1048" s="5">
        <v>289</v>
      </c>
      <c r="I1048" s="5">
        <v>1</v>
      </c>
      <c r="J1048" s="5">
        <v>289</v>
      </c>
    </row>
    <row r="1049" spans="1:10" ht="15.75" customHeight="1" x14ac:dyDescent="0.25">
      <c r="A1049" s="3" t="s">
        <v>1094</v>
      </c>
      <c r="B1049" s="4">
        <v>43430</v>
      </c>
      <c r="C1049" s="5">
        <v>13</v>
      </c>
      <c r="D1049" s="5" t="s">
        <v>33</v>
      </c>
      <c r="E1049" s="5" t="s">
        <v>63</v>
      </c>
      <c r="F1049" s="5" t="s">
        <v>13</v>
      </c>
      <c r="G1049" s="5" t="s">
        <v>19</v>
      </c>
      <c r="H1049" s="5">
        <v>289</v>
      </c>
      <c r="I1049" s="5">
        <v>7</v>
      </c>
      <c r="J1049" s="5">
        <v>2023</v>
      </c>
    </row>
    <row r="1050" spans="1:10" ht="15.75" customHeight="1" x14ac:dyDescent="0.25">
      <c r="A1050" s="3" t="s">
        <v>1095</v>
      </c>
      <c r="B1050" s="4">
        <v>43431</v>
      </c>
      <c r="C1050" s="5">
        <v>2</v>
      </c>
      <c r="D1050" s="5" t="s">
        <v>106</v>
      </c>
      <c r="E1050" s="5" t="s">
        <v>17</v>
      </c>
      <c r="F1050" s="5" t="s">
        <v>18</v>
      </c>
      <c r="G1050" s="5" t="s">
        <v>41</v>
      </c>
      <c r="H1050" s="5">
        <v>399</v>
      </c>
      <c r="I1050" s="5">
        <v>8</v>
      </c>
      <c r="J1050" s="5">
        <v>3192</v>
      </c>
    </row>
    <row r="1051" spans="1:10" ht="15.75" customHeight="1" x14ac:dyDescent="0.25">
      <c r="A1051" s="3" t="s">
        <v>1096</v>
      </c>
      <c r="B1051" s="4">
        <v>43431</v>
      </c>
      <c r="C1051" s="5">
        <v>4</v>
      </c>
      <c r="D1051" s="5" t="s">
        <v>51</v>
      </c>
      <c r="E1051" s="5" t="s">
        <v>68</v>
      </c>
      <c r="F1051" s="5" t="s">
        <v>18</v>
      </c>
      <c r="G1051" s="5" t="s">
        <v>41</v>
      </c>
      <c r="H1051" s="5">
        <v>399</v>
      </c>
      <c r="I1051" s="5">
        <v>6</v>
      </c>
      <c r="J1051" s="5">
        <v>2394</v>
      </c>
    </row>
    <row r="1052" spans="1:10" ht="15.75" customHeight="1" x14ac:dyDescent="0.25">
      <c r="A1052" s="3" t="s">
        <v>1097</v>
      </c>
      <c r="B1052" s="4">
        <v>43431</v>
      </c>
      <c r="C1052" s="5">
        <v>1</v>
      </c>
      <c r="D1052" s="5" t="s">
        <v>16</v>
      </c>
      <c r="E1052" s="5" t="s">
        <v>68</v>
      </c>
      <c r="F1052" s="5" t="s">
        <v>18</v>
      </c>
      <c r="G1052" s="5" t="s">
        <v>31</v>
      </c>
      <c r="H1052" s="5">
        <v>69</v>
      </c>
      <c r="I1052" s="5">
        <v>9</v>
      </c>
      <c r="J1052" s="5">
        <v>621</v>
      </c>
    </row>
    <row r="1053" spans="1:10" ht="15.75" customHeight="1" x14ac:dyDescent="0.25">
      <c r="A1053" s="3" t="s">
        <v>1098</v>
      </c>
      <c r="B1053" s="4">
        <v>43432</v>
      </c>
      <c r="C1053" s="5">
        <v>10</v>
      </c>
      <c r="D1053" s="5" t="s">
        <v>58</v>
      </c>
      <c r="E1053" s="5" t="s">
        <v>22</v>
      </c>
      <c r="F1053" s="5" t="s">
        <v>23</v>
      </c>
      <c r="G1053" s="5" t="s">
        <v>31</v>
      </c>
      <c r="H1053" s="5">
        <v>69</v>
      </c>
      <c r="I1053" s="5">
        <v>7</v>
      </c>
      <c r="J1053" s="5">
        <v>483</v>
      </c>
    </row>
    <row r="1054" spans="1:10" ht="15.75" customHeight="1" x14ac:dyDescent="0.25">
      <c r="A1054" s="3" t="s">
        <v>1099</v>
      </c>
      <c r="B1054" s="4">
        <v>43432</v>
      </c>
      <c r="C1054" s="5">
        <v>15</v>
      </c>
      <c r="D1054" s="5" t="s">
        <v>118</v>
      </c>
      <c r="E1054" s="5" t="s">
        <v>63</v>
      </c>
      <c r="F1054" s="5" t="s">
        <v>13</v>
      </c>
      <c r="G1054" s="5" t="s">
        <v>31</v>
      </c>
      <c r="H1054" s="5">
        <v>69</v>
      </c>
      <c r="I1054" s="5">
        <v>1</v>
      </c>
      <c r="J1054" s="5">
        <v>69</v>
      </c>
    </row>
    <row r="1055" spans="1:10" ht="15.75" customHeight="1" x14ac:dyDescent="0.25">
      <c r="A1055" s="3" t="s">
        <v>1100</v>
      </c>
      <c r="B1055" s="4">
        <v>43432</v>
      </c>
      <c r="C1055" s="5">
        <v>6</v>
      </c>
      <c r="D1055" s="5" t="s">
        <v>48</v>
      </c>
      <c r="E1055" s="5" t="s">
        <v>46</v>
      </c>
      <c r="F1055" s="5" t="s">
        <v>23</v>
      </c>
      <c r="G1055" s="5" t="s">
        <v>24</v>
      </c>
      <c r="H1055" s="5">
        <v>159</v>
      </c>
      <c r="I1055" s="5">
        <v>2</v>
      </c>
      <c r="J1055" s="5">
        <v>318</v>
      </c>
    </row>
    <row r="1056" spans="1:10" ht="15.75" customHeight="1" x14ac:dyDescent="0.25">
      <c r="A1056" s="3" t="s">
        <v>1101</v>
      </c>
      <c r="B1056" s="4">
        <v>43432</v>
      </c>
      <c r="C1056" s="5">
        <v>11</v>
      </c>
      <c r="D1056" s="5" t="s">
        <v>11</v>
      </c>
      <c r="E1056" s="5" t="s">
        <v>12</v>
      </c>
      <c r="F1056" s="5" t="s">
        <v>13</v>
      </c>
      <c r="G1056" s="5" t="s">
        <v>19</v>
      </c>
      <c r="H1056" s="5">
        <v>289</v>
      </c>
      <c r="I1056" s="5">
        <v>8</v>
      </c>
      <c r="J1056" s="5">
        <v>2312</v>
      </c>
    </row>
    <row r="1057" spans="1:10" ht="15.75" customHeight="1" x14ac:dyDescent="0.25">
      <c r="A1057" s="3" t="s">
        <v>1102</v>
      </c>
      <c r="B1057" s="4">
        <v>43432</v>
      </c>
      <c r="C1057" s="5">
        <v>4</v>
      </c>
      <c r="D1057" s="5" t="s">
        <v>51</v>
      </c>
      <c r="E1057" s="5" t="s">
        <v>17</v>
      </c>
      <c r="F1057" s="5" t="s">
        <v>18</v>
      </c>
      <c r="G1057" s="5" t="s">
        <v>19</v>
      </c>
      <c r="H1057" s="5">
        <v>289</v>
      </c>
      <c r="I1057" s="5">
        <v>7</v>
      </c>
      <c r="J1057" s="5">
        <v>2023</v>
      </c>
    </row>
    <row r="1058" spans="1:10" ht="15.75" customHeight="1" x14ac:dyDescent="0.25">
      <c r="A1058" s="3" t="s">
        <v>1103</v>
      </c>
      <c r="B1058" s="4">
        <v>43433</v>
      </c>
      <c r="C1058" s="5">
        <v>8</v>
      </c>
      <c r="D1058" s="5" t="s">
        <v>45</v>
      </c>
      <c r="E1058" s="5" t="s">
        <v>46</v>
      </c>
      <c r="F1058" s="5" t="s">
        <v>23</v>
      </c>
      <c r="G1058" s="5" t="s">
        <v>14</v>
      </c>
      <c r="H1058" s="5">
        <v>199</v>
      </c>
      <c r="I1058" s="5">
        <v>3</v>
      </c>
      <c r="J1058" s="5">
        <v>597</v>
      </c>
    </row>
    <row r="1059" spans="1:10" ht="15.75" customHeight="1" x14ac:dyDescent="0.25">
      <c r="A1059" s="3" t="s">
        <v>1104</v>
      </c>
      <c r="B1059" s="4">
        <v>43433</v>
      </c>
      <c r="C1059" s="5">
        <v>9</v>
      </c>
      <c r="D1059" s="5" t="s">
        <v>21</v>
      </c>
      <c r="E1059" s="5" t="s">
        <v>46</v>
      </c>
      <c r="F1059" s="5" t="s">
        <v>23</v>
      </c>
      <c r="G1059" s="5" t="s">
        <v>41</v>
      </c>
      <c r="H1059" s="5">
        <v>399</v>
      </c>
      <c r="I1059" s="5">
        <v>6</v>
      </c>
      <c r="J1059" s="5">
        <v>2394</v>
      </c>
    </row>
    <row r="1060" spans="1:10" ht="15.75" customHeight="1" x14ac:dyDescent="0.25">
      <c r="A1060" s="3" t="s">
        <v>1105</v>
      </c>
      <c r="B1060" s="4">
        <v>43433</v>
      </c>
      <c r="C1060" s="5">
        <v>12</v>
      </c>
      <c r="D1060" s="5" t="s">
        <v>66</v>
      </c>
      <c r="E1060" s="5" t="s">
        <v>63</v>
      </c>
      <c r="F1060" s="5" t="s">
        <v>13</v>
      </c>
      <c r="G1060" s="5" t="s">
        <v>19</v>
      </c>
      <c r="H1060" s="5">
        <v>289</v>
      </c>
      <c r="I1060" s="5">
        <v>9</v>
      </c>
      <c r="J1060" s="5">
        <v>2601</v>
      </c>
    </row>
    <row r="1061" spans="1:10" ht="15.75" customHeight="1" x14ac:dyDescent="0.25">
      <c r="A1061" s="3" t="s">
        <v>1106</v>
      </c>
      <c r="B1061" s="4">
        <v>43434</v>
      </c>
      <c r="C1061" s="5">
        <v>2</v>
      </c>
      <c r="D1061" s="5" t="s">
        <v>106</v>
      </c>
      <c r="E1061" s="5" t="s">
        <v>17</v>
      </c>
      <c r="F1061" s="5" t="s">
        <v>18</v>
      </c>
      <c r="G1061" s="5" t="s">
        <v>24</v>
      </c>
      <c r="H1061" s="5">
        <v>159</v>
      </c>
      <c r="I1061" s="5">
        <v>1</v>
      </c>
      <c r="J1061" s="5">
        <v>159</v>
      </c>
    </row>
    <row r="1062" spans="1:10" ht="15.75" customHeight="1" x14ac:dyDescent="0.25">
      <c r="A1062" s="3" t="s">
        <v>1107</v>
      </c>
      <c r="B1062" s="4">
        <v>43435</v>
      </c>
      <c r="C1062" s="5">
        <v>8</v>
      </c>
      <c r="D1062" s="5" t="s">
        <v>45</v>
      </c>
      <c r="E1062" s="5" t="s">
        <v>46</v>
      </c>
      <c r="F1062" s="5" t="s">
        <v>23</v>
      </c>
      <c r="G1062" s="5" t="s">
        <v>41</v>
      </c>
      <c r="H1062" s="5">
        <v>399</v>
      </c>
      <c r="I1062" s="5">
        <v>5</v>
      </c>
      <c r="J1062" s="5">
        <v>1995</v>
      </c>
    </row>
    <row r="1063" spans="1:10" ht="15.75" customHeight="1" x14ac:dyDescent="0.25">
      <c r="A1063" s="3" t="s">
        <v>1108</v>
      </c>
      <c r="B1063" s="4">
        <v>43435</v>
      </c>
      <c r="C1063" s="5">
        <v>17</v>
      </c>
      <c r="D1063" s="5" t="s">
        <v>35</v>
      </c>
      <c r="E1063" s="5" t="s">
        <v>36</v>
      </c>
      <c r="F1063" s="5" t="s">
        <v>28</v>
      </c>
      <c r="G1063" s="5" t="s">
        <v>19</v>
      </c>
      <c r="H1063" s="5">
        <v>289</v>
      </c>
      <c r="I1063" s="5">
        <v>0</v>
      </c>
      <c r="J1063" s="5">
        <v>0</v>
      </c>
    </row>
    <row r="1064" spans="1:10" ht="15.75" customHeight="1" x14ac:dyDescent="0.25">
      <c r="A1064" s="3" t="s">
        <v>1109</v>
      </c>
      <c r="B1064" s="4">
        <v>43436</v>
      </c>
      <c r="C1064" s="5">
        <v>7</v>
      </c>
      <c r="D1064" s="5" t="s">
        <v>88</v>
      </c>
      <c r="E1064" s="5" t="s">
        <v>46</v>
      </c>
      <c r="F1064" s="5" t="s">
        <v>23</v>
      </c>
      <c r="G1064" s="5" t="s">
        <v>41</v>
      </c>
      <c r="H1064" s="5">
        <v>399</v>
      </c>
      <c r="I1064" s="5">
        <v>3</v>
      </c>
      <c r="J1064" s="5">
        <v>1197</v>
      </c>
    </row>
    <row r="1065" spans="1:10" ht="15.75" customHeight="1" x14ac:dyDescent="0.25">
      <c r="A1065" s="3" t="s">
        <v>1110</v>
      </c>
      <c r="B1065" s="4">
        <v>43437</v>
      </c>
      <c r="C1065" s="5">
        <v>1</v>
      </c>
      <c r="D1065" s="5" t="s">
        <v>16</v>
      </c>
      <c r="E1065" s="5" t="s">
        <v>68</v>
      </c>
      <c r="F1065" s="5" t="s">
        <v>18</v>
      </c>
      <c r="G1065" s="5" t="s">
        <v>19</v>
      </c>
      <c r="H1065" s="5">
        <v>289</v>
      </c>
      <c r="I1065" s="5">
        <v>4</v>
      </c>
      <c r="J1065" s="5">
        <v>1156</v>
      </c>
    </row>
    <row r="1066" spans="1:10" ht="15.75" customHeight="1" x14ac:dyDescent="0.25">
      <c r="A1066" s="3" t="s">
        <v>1111</v>
      </c>
      <c r="B1066" s="4">
        <v>43437</v>
      </c>
      <c r="C1066" s="5">
        <v>19</v>
      </c>
      <c r="D1066" s="5" t="s">
        <v>56</v>
      </c>
      <c r="E1066" s="5" t="s">
        <v>27</v>
      </c>
      <c r="F1066" s="5" t="s">
        <v>28</v>
      </c>
      <c r="G1066" s="5" t="s">
        <v>19</v>
      </c>
      <c r="H1066" s="5">
        <v>289</v>
      </c>
      <c r="I1066" s="5">
        <v>2</v>
      </c>
      <c r="J1066" s="5">
        <v>578</v>
      </c>
    </row>
    <row r="1067" spans="1:10" ht="15.75" customHeight="1" x14ac:dyDescent="0.25">
      <c r="A1067" s="3" t="s">
        <v>1112</v>
      </c>
      <c r="B1067" s="4">
        <v>43438</v>
      </c>
      <c r="C1067" s="5">
        <v>2</v>
      </c>
      <c r="D1067" s="5" t="s">
        <v>106</v>
      </c>
      <c r="E1067" s="5" t="s">
        <v>17</v>
      </c>
      <c r="F1067" s="5" t="s">
        <v>18</v>
      </c>
      <c r="G1067" s="5" t="s">
        <v>31</v>
      </c>
      <c r="H1067" s="5">
        <v>69</v>
      </c>
      <c r="I1067" s="5">
        <v>7</v>
      </c>
      <c r="J1067" s="5">
        <v>483</v>
      </c>
    </row>
    <row r="1068" spans="1:10" ht="15.75" customHeight="1" x14ac:dyDescent="0.25">
      <c r="A1068" s="3" t="s">
        <v>1113</v>
      </c>
      <c r="B1068" s="4">
        <v>43438</v>
      </c>
      <c r="C1068" s="5">
        <v>16</v>
      </c>
      <c r="D1068" s="5" t="s">
        <v>30</v>
      </c>
      <c r="E1068" s="5" t="s">
        <v>36</v>
      </c>
      <c r="F1068" s="5" t="s">
        <v>28</v>
      </c>
      <c r="G1068" s="5" t="s">
        <v>41</v>
      </c>
      <c r="H1068" s="5">
        <v>399</v>
      </c>
      <c r="I1068" s="5">
        <v>0</v>
      </c>
      <c r="J1068" s="5">
        <v>0</v>
      </c>
    </row>
    <row r="1069" spans="1:10" ht="15.75" customHeight="1" x14ac:dyDescent="0.25">
      <c r="A1069" s="3" t="s">
        <v>1114</v>
      </c>
      <c r="B1069" s="4">
        <v>43439</v>
      </c>
      <c r="C1069" s="5">
        <v>5</v>
      </c>
      <c r="D1069" s="5" t="s">
        <v>60</v>
      </c>
      <c r="E1069" s="5" t="s">
        <v>68</v>
      </c>
      <c r="F1069" s="5" t="s">
        <v>18</v>
      </c>
      <c r="G1069" s="5" t="s">
        <v>41</v>
      </c>
      <c r="H1069" s="5">
        <v>399</v>
      </c>
      <c r="I1069" s="5">
        <v>4</v>
      </c>
      <c r="J1069" s="5">
        <v>1596</v>
      </c>
    </row>
    <row r="1070" spans="1:10" ht="15.75" customHeight="1" x14ac:dyDescent="0.25">
      <c r="A1070" s="3" t="s">
        <v>1115</v>
      </c>
      <c r="B1070" s="4">
        <v>43440</v>
      </c>
      <c r="C1070" s="5">
        <v>4</v>
      </c>
      <c r="D1070" s="5" t="s">
        <v>51</v>
      </c>
      <c r="E1070" s="5" t="s">
        <v>17</v>
      </c>
      <c r="F1070" s="5" t="s">
        <v>18</v>
      </c>
      <c r="G1070" s="5" t="s">
        <v>14</v>
      </c>
      <c r="H1070" s="5">
        <v>199</v>
      </c>
      <c r="I1070" s="5">
        <v>2</v>
      </c>
      <c r="J1070" s="5">
        <v>398</v>
      </c>
    </row>
    <row r="1071" spans="1:10" ht="15.75" customHeight="1" x14ac:dyDescent="0.25">
      <c r="A1071" s="3" t="s">
        <v>1116</v>
      </c>
      <c r="B1071" s="4">
        <v>43440</v>
      </c>
      <c r="C1071" s="5">
        <v>14</v>
      </c>
      <c r="D1071" s="5" t="s">
        <v>38</v>
      </c>
      <c r="E1071" s="5" t="s">
        <v>12</v>
      </c>
      <c r="F1071" s="5" t="s">
        <v>13</v>
      </c>
      <c r="G1071" s="5" t="s">
        <v>14</v>
      </c>
      <c r="H1071" s="5">
        <v>199</v>
      </c>
      <c r="I1071" s="5">
        <v>3</v>
      </c>
      <c r="J1071" s="5">
        <v>597</v>
      </c>
    </row>
    <row r="1072" spans="1:10" ht="15.75" customHeight="1" x14ac:dyDescent="0.25">
      <c r="A1072" s="3" t="s">
        <v>1117</v>
      </c>
      <c r="B1072" s="4">
        <v>43440</v>
      </c>
      <c r="C1072" s="5">
        <v>4</v>
      </c>
      <c r="D1072" s="5" t="s">
        <v>51</v>
      </c>
      <c r="E1072" s="5" t="s">
        <v>17</v>
      </c>
      <c r="F1072" s="5" t="s">
        <v>18</v>
      </c>
      <c r="G1072" s="5" t="s">
        <v>14</v>
      </c>
      <c r="H1072" s="5">
        <v>199</v>
      </c>
      <c r="I1072" s="5">
        <v>5</v>
      </c>
      <c r="J1072" s="5">
        <v>995</v>
      </c>
    </row>
    <row r="1073" spans="1:10" ht="15.75" customHeight="1" x14ac:dyDescent="0.25">
      <c r="A1073" s="3" t="s">
        <v>1118</v>
      </c>
      <c r="B1073" s="4">
        <v>43441</v>
      </c>
      <c r="C1073" s="5">
        <v>4</v>
      </c>
      <c r="D1073" s="5" t="s">
        <v>51</v>
      </c>
      <c r="E1073" s="5" t="s">
        <v>17</v>
      </c>
      <c r="F1073" s="5" t="s">
        <v>18</v>
      </c>
      <c r="G1073" s="5" t="s">
        <v>31</v>
      </c>
      <c r="H1073" s="5">
        <v>69</v>
      </c>
      <c r="I1073" s="5">
        <v>7</v>
      </c>
      <c r="J1073" s="5">
        <v>483</v>
      </c>
    </row>
    <row r="1074" spans="1:10" ht="15.75" customHeight="1" x14ac:dyDescent="0.25">
      <c r="A1074" s="3" t="s">
        <v>1119</v>
      </c>
      <c r="B1074" s="4">
        <v>43441</v>
      </c>
      <c r="C1074" s="5">
        <v>9</v>
      </c>
      <c r="D1074" s="5" t="s">
        <v>21</v>
      </c>
      <c r="E1074" s="5" t="s">
        <v>22</v>
      </c>
      <c r="F1074" s="5" t="s">
        <v>23</v>
      </c>
      <c r="G1074" s="5" t="s">
        <v>19</v>
      </c>
      <c r="H1074" s="5">
        <v>289</v>
      </c>
      <c r="I1074" s="5">
        <v>7</v>
      </c>
      <c r="J1074" s="5">
        <v>2023</v>
      </c>
    </row>
    <row r="1075" spans="1:10" ht="15.75" customHeight="1" x14ac:dyDescent="0.25">
      <c r="A1075" s="3" t="s">
        <v>1120</v>
      </c>
      <c r="B1075" s="4">
        <v>43442</v>
      </c>
      <c r="C1075" s="5">
        <v>10</v>
      </c>
      <c r="D1075" s="5" t="s">
        <v>58</v>
      </c>
      <c r="E1075" s="5" t="s">
        <v>22</v>
      </c>
      <c r="F1075" s="5" t="s">
        <v>23</v>
      </c>
      <c r="G1075" s="5" t="s">
        <v>31</v>
      </c>
      <c r="H1075" s="5">
        <v>69</v>
      </c>
      <c r="I1075" s="5">
        <v>7</v>
      </c>
      <c r="J1075" s="5">
        <v>483</v>
      </c>
    </row>
    <row r="1076" spans="1:10" ht="15.75" customHeight="1" x14ac:dyDescent="0.25">
      <c r="A1076" s="3" t="s">
        <v>1121</v>
      </c>
      <c r="B1076" s="4">
        <v>43442</v>
      </c>
      <c r="C1076" s="5">
        <v>4</v>
      </c>
      <c r="D1076" s="5" t="s">
        <v>51</v>
      </c>
      <c r="E1076" s="5" t="s">
        <v>17</v>
      </c>
      <c r="F1076" s="5" t="s">
        <v>18</v>
      </c>
      <c r="G1076" s="5" t="s">
        <v>31</v>
      </c>
      <c r="H1076" s="5">
        <v>69</v>
      </c>
      <c r="I1076" s="5">
        <v>5</v>
      </c>
      <c r="J1076" s="5">
        <v>345</v>
      </c>
    </row>
    <row r="1077" spans="1:10" ht="15.75" customHeight="1" x14ac:dyDescent="0.25">
      <c r="A1077" s="3" t="s">
        <v>1122</v>
      </c>
      <c r="B1077" s="4">
        <v>43443</v>
      </c>
      <c r="C1077" s="5">
        <v>20</v>
      </c>
      <c r="D1077" s="5" t="s">
        <v>40</v>
      </c>
      <c r="E1077" s="5" t="s">
        <v>27</v>
      </c>
      <c r="F1077" s="5" t="s">
        <v>28</v>
      </c>
      <c r="G1077" s="5" t="s">
        <v>19</v>
      </c>
      <c r="H1077" s="5">
        <v>289</v>
      </c>
      <c r="I1077" s="5">
        <v>8</v>
      </c>
      <c r="J1077" s="5">
        <v>2312</v>
      </c>
    </row>
    <row r="1078" spans="1:10" ht="15.75" customHeight="1" x14ac:dyDescent="0.25">
      <c r="A1078" s="3" t="s">
        <v>1123</v>
      </c>
      <c r="B1078" s="4">
        <v>43444</v>
      </c>
      <c r="C1078" s="5">
        <v>11</v>
      </c>
      <c r="D1078" s="5" t="s">
        <v>11</v>
      </c>
      <c r="E1078" s="5" t="s">
        <v>12</v>
      </c>
      <c r="F1078" s="5" t="s">
        <v>13</v>
      </c>
      <c r="G1078" s="5" t="s">
        <v>19</v>
      </c>
      <c r="H1078" s="5">
        <v>289</v>
      </c>
      <c r="I1078" s="5">
        <v>9</v>
      </c>
      <c r="J1078" s="5">
        <v>2601</v>
      </c>
    </row>
    <row r="1079" spans="1:10" ht="15.75" customHeight="1" x14ac:dyDescent="0.25">
      <c r="A1079" s="3" t="s">
        <v>1124</v>
      </c>
      <c r="B1079" s="4">
        <v>43445</v>
      </c>
      <c r="C1079" s="5">
        <v>13</v>
      </c>
      <c r="D1079" s="5" t="s">
        <v>33</v>
      </c>
      <c r="E1079" s="5" t="s">
        <v>12</v>
      </c>
      <c r="F1079" s="5" t="s">
        <v>13</v>
      </c>
      <c r="G1079" s="5" t="s">
        <v>19</v>
      </c>
      <c r="H1079" s="5">
        <v>289</v>
      </c>
      <c r="I1079" s="5">
        <v>8</v>
      </c>
      <c r="J1079" s="5">
        <v>2312</v>
      </c>
    </row>
    <row r="1080" spans="1:10" ht="15.75" customHeight="1" x14ac:dyDescent="0.25">
      <c r="A1080" s="3" t="s">
        <v>1125</v>
      </c>
      <c r="B1080" s="4">
        <v>43445</v>
      </c>
      <c r="C1080" s="5">
        <v>10</v>
      </c>
      <c r="D1080" s="5" t="s">
        <v>58</v>
      </c>
      <c r="E1080" s="5" t="s">
        <v>22</v>
      </c>
      <c r="F1080" s="5" t="s">
        <v>23</v>
      </c>
      <c r="G1080" s="5" t="s">
        <v>31</v>
      </c>
      <c r="H1080" s="5">
        <v>69</v>
      </c>
      <c r="I1080" s="5">
        <v>6</v>
      </c>
      <c r="J1080" s="5">
        <v>414</v>
      </c>
    </row>
    <row r="1081" spans="1:10" ht="15.75" customHeight="1" x14ac:dyDescent="0.25">
      <c r="A1081" s="3" t="s">
        <v>1126</v>
      </c>
      <c r="B1081" s="4">
        <v>43445</v>
      </c>
      <c r="C1081" s="5">
        <v>19</v>
      </c>
      <c r="D1081" s="5" t="s">
        <v>56</v>
      </c>
      <c r="E1081" s="5" t="s">
        <v>27</v>
      </c>
      <c r="F1081" s="5" t="s">
        <v>28</v>
      </c>
      <c r="G1081" s="5" t="s">
        <v>19</v>
      </c>
      <c r="H1081" s="5">
        <v>289</v>
      </c>
      <c r="I1081" s="5">
        <v>9</v>
      </c>
      <c r="J1081" s="5">
        <v>2601</v>
      </c>
    </row>
    <row r="1082" spans="1:10" ht="15.75" customHeight="1" x14ac:dyDescent="0.25">
      <c r="A1082" s="3" t="s">
        <v>1127</v>
      </c>
      <c r="B1082" s="4">
        <v>43446</v>
      </c>
      <c r="C1082" s="5">
        <v>14</v>
      </c>
      <c r="D1082" s="5" t="s">
        <v>38</v>
      </c>
      <c r="E1082" s="5" t="s">
        <v>12</v>
      </c>
      <c r="F1082" s="5" t="s">
        <v>13</v>
      </c>
      <c r="G1082" s="5" t="s">
        <v>19</v>
      </c>
      <c r="H1082" s="5">
        <v>289</v>
      </c>
      <c r="I1082" s="5">
        <v>5</v>
      </c>
      <c r="J1082" s="5">
        <v>1445</v>
      </c>
    </row>
    <row r="1083" spans="1:10" ht="15.75" customHeight="1" x14ac:dyDescent="0.25">
      <c r="A1083" s="3" t="s">
        <v>1128</v>
      </c>
      <c r="B1083" s="4">
        <v>43447</v>
      </c>
      <c r="C1083" s="5">
        <v>16</v>
      </c>
      <c r="D1083" s="5" t="s">
        <v>30</v>
      </c>
      <c r="E1083" s="5" t="s">
        <v>27</v>
      </c>
      <c r="F1083" s="5" t="s">
        <v>28</v>
      </c>
      <c r="G1083" s="5" t="s">
        <v>24</v>
      </c>
      <c r="H1083" s="5">
        <v>159</v>
      </c>
      <c r="I1083" s="5">
        <v>0</v>
      </c>
      <c r="J1083" s="5">
        <v>0</v>
      </c>
    </row>
    <row r="1084" spans="1:10" ht="15.75" customHeight="1" x14ac:dyDescent="0.25">
      <c r="A1084" s="3" t="s">
        <v>1129</v>
      </c>
      <c r="B1084" s="4">
        <v>43447</v>
      </c>
      <c r="C1084" s="5">
        <v>13</v>
      </c>
      <c r="D1084" s="5" t="s">
        <v>33</v>
      </c>
      <c r="E1084" s="5" t="s">
        <v>12</v>
      </c>
      <c r="F1084" s="5" t="s">
        <v>13</v>
      </c>
      <c r="G1084" s="5" t="s">
        <v>19</v>
      </c>
      <c r="H1084" s="5">
        <v>289</v>
      </c>
      <c r="I1084" s="5">
        <v>5</v>
      </c>
      <c r="J1084" s="5">
        <v>1445</v>
      </c>
    </row>
    <row r="1085" spans="1:10" ht="15.75" customHeight="1" x14ac:dyDescent="0.25">
      <c r="A1085" s="3" t="s">
        <v>1130</v>
      </c>
      <c r="B1085" s="4">
        <v>43447</v>
      </c>
      <c r="C1085" s="5">
        <v>2</v>
      </c>
      <c r="D1085" s="5" t="s">
        <v>106</v>
      </c>
      <c r="E1085" s="5" t="s">
        <v>17</v>
      </c>
      <c r="F1085" s="5" t="s">
        <v>18</v>
      </c>
      <c r="G1085" s="5" t="s">
        <v>14</v>
      </c>
      <c r="H1085" s="5">
        <v>199</v>
      </c>
      <c r="I1085" s="5">
        <v>4</v>
      </c>
      <c r="J1085" s="5">
        <v>796</v>
      </c>
    </row>
    <row r="1086" spans="1:10" ht="15.75" customHeight="1" x14ac:dyDescent="0.25">
      <c r="A1086" s="3" t="s">
        <v>1131</v>
      </c>
      <c r="B1086" s="4">
        <v>43447</v>
      </c>
      <c r="C1086" s="5">
        <v>5</v>
      </c>
      <c r="D1086" s="5" t="s">
        <v>60</v>
      </c>
      <c r="E1086" s="5" t="s">
        <v>68</v>
      </c>
      <c r="F1086" s="5" t="s">
        <v>18</v>
      </c>
      <c r="G1086" s="5" t="s">
        <v>14</v>
      </c>
      <c r="H1086" s="5">
        <v>199</v>
      </c>
      <c r="I1086" s="5">
        <v>9</v>
      </c>
      <c r="J1086" s="5">
        <v>1791</v>
      </c>
    </row>
    <row r="1087" spans="1:10" ht="15.75" customHeight="1" x14ac:dyDescent="0.25">
      <c r="A1087" s="3" t="s">
        <v>1132</v>
      </c>
      <c r="B1087" s="4">
        <v>43447</v>
      </c>
      <c r="C1087" s="5">
        <v>11</v>
      </c>
      <c r="D1087" s="5" t="s">
        <v>11</v>
      </c>
      <c r="E1087" s="5" t="s">
        <v>63</v>
      </c>
      <c r="F1087" s="5" t="s">
        <v>13</v>
      </c>
      <c r="G1087" s="5" t="s">
        <v>31</v>
      </c>
      <c r="H1087" s="5">
        <v>69</v>
      </c>
      <c r="I1087" s="5">
        <v>1</v>
      </c>
      <c r="J1087" s="5">
        <v>69</v>
      </c>
    </row>
    <row r="1088" spans="1:10" ht="15.75" customHeight="1" x14ac:dyDescent="0.25">
      <c r="A1088" s="3" t="s">
        <v>1133</v>
      </c>
      <c r="B1088" s="4">
        <v>43447</v>
      </c>
      <c r="C1088" s="5">
        <v>3</v>
      </c>
      <c r="D1088" s="5" t="s">
        <v>43</v>
      </c>
      <c r="E1088" s="5" t="s">
        <v>17</v>
      </c>
      <c r="F1088" s="5" t="s">
        <v>18</v>
      </c>
      <c r="G1088" s="5" t="s">
        <v>31</v>
      </c>
      <c r="H1088" s="5">
        <v>69</v>
      </c>
      <c r="I1088" s="5">
        <v>5</v>
      </c>
      <c r="J1088" s="5">
        <v>345</v>
      </c>
    </row>
    <row r="1089" spans="1:10" ht="15.75" customHeight="1" x14ac:dyDescent="0.25">
      <c r="A1089" s="3" t="s">
        <v>1134</v>
      </c>
      <c r="B1089" s="4">
        <v>43447</v>
      </c>
      <c r="C1089" s="5">
        <v>11</v>
      </c>
      <c r="D1089" s="5" t="s">
        <v>11</v>
      </c>
      <c r="E1089" s="5" t="s">
        <v>63</v>
      </c>
      <c r="F1089" s="5" t="s">
        <v>13</v>
      </c>
      <c r="G1089" s="5" t="s">
        <v>24</v>
      </c>
      <c r="H1089" s="5">
        <v>159</v>
      </c>
      <c r="I1089" s="5">
        <v>3</v>
      </c>
      <c r="J1089" s="5">
        <v>477</v>
      </c>
    </row>
    <row r="1090" spans="1:10" ht="15.75" customHeight="1" x14ac:dyDescent="0.25">
      <c r="A1090" s="3" t="s">
        <v>1135</v>
      </c>
      <c r="B1090" s="4">
        <v>43447</v>
      </c>
      <c r="C1090" s="5">
        <v>1</v>
      </c>
      <c r="D1090" s="5" t="s">
        <v>16</v>
      </c>
      <c r="E1090" s="5" t="s">
        <v>17</v>
      </c>
      <c r="F1090" s="5" t="s">
        <v>18</v>
      </c>
      <c r="G1090" s="5" t="s">
        <v>41</v>
      </c>
      <c r="H1090" s="5">
        <v>399</v>
      </c>
      <c r="I1090" s="5">
        <v>1</v>
      </c>
      <c r="J1090" s="5">
        <v>399</v>
      </c>
    </row>
    <row r="1091" spans="1:10" ht="15.75" customHeight="1" x14ac:dyDescent="0.25">
      <c r="A1091" s="3" t="s">
        <v>1136</v>
      </c>
      <c r="B1091" s="4">
        <v>43448</v>
      </c>
      <c r="C1091" s="5">
        <v>18</v>
      </c>
      <c r="D1091" s="5" t="s">
        <v>26</v>
      </c>
      <c r="E1091" s="5" t="s">
        <v>27</v>
      </c>
      <c r="F1091" s="5" t="s">
        <v>28</v>
      </c>
      <c r="G1091" s="5" t="s">
        <v>19</v>
      </c>
      <c r="H1091" s="5">
        <v>289</v>
      </c>
      <c r="I1091" s="5">
        <v>9</v>
      </c>
      <c r="J1091" s="5">
        <v>2601</v>
      </c>
    </row>
    <row r="1092" spans="1:10" ht="15.75" customHeight="1" x14ac:dyDescent="0.25">
      <c r="A1092" s="3" t="s">
        <v>1137</v>
      </c>
      <c r="B1092" s="4">
        <v>43449</v>
      </c>
      <c r="C1092" s="5">
        <v>15</v>
      </c>
      <c r="D1092" s="5" t="s">
        <v>118</v>
      </c>
      <c r="E1092" s="5" t="s">
        <v>63</v>
      </c>
      <c r="F1092" s="5" t="s">
        <v>13</v>
      </c>
      <c r="G1092" s="5" t="s">
        <v>19</v>
      </c>
      <c r="H1092" s="5">
        <v>289</v>
      </c>
      <c r="I1092" s="5">
        <v>9</v>
      </c>
      <c r="J1092" s="5">
        <v>2601</v>
      </c>
    </row>
    <row r="1093" spans="1:10" ht="15.75" customHeight="1" x14ac:dyDescent="0.25">
      <c r="A1093" s="3" t="s">
        <v>1138</v>
      </c>
      <c r="B1093" s="4">
        <v>43449</v>
      </c>
      <c r="C1093" s="5">
        <v>8</v>
      </c>
      <c r="D1093" s="5" t="s">
        <v>45</v>
      </c>
      <c r="E1093" s="5" t="s">
        <v>22</v>
      </c>
      <c r="F1093" s="5" t="s">
        <v>23</v>
      </c>
      <c r="G1093" s="5" t="s">
        <v>19</v>
      </c>
      <c r="H1093" s="5">
        <v>289</v>
      </c>
      <c r="I1093" s="5">
        <v>2</v>
      </c>
      <c r="J1093" s="5">
        <v>578</v>
      </c>
    </row>
    <row r="1094" spans="1:10" ht="15.75" customHeight="1" x14ac:dyDescent="0.25">
      <c r="A1094" s="3" t="s">
        <v>1139</v>
      </c>
      <c r="B1094" s="4">
        <v>43450</v>
      </c>
      <c r="C1094" s="5">
        <v>18</v>
      </c>
      <c r="D1094" s="5" t="s">
        <v>26</v>
      </c>
      <c r="E1094" s="5" t="s">
        <v>27</v>
      </c>
      <c r="F1094" s="5" t="s">
        <v>28</v>
      </c>
      <c r="G1094" s="5" t="s">
        <v>24</v>
      </c>
      <c r="H1094" s="5">
        <v>159</v>
      </c>
      <c r="I1094" s="5">
        <v>4</v>
      </c>
      <c r="J1094" s="5">
        <v>636</v>
      </c>
    </row>
    <row r="1095" spans="1:10" ht="15.75" customHeight="1" x14ac:dyDescent="0.25">
      <c r="A1095" s="3" t="s">
        <v>1140</v>
      </c>
      <c r="B1095" s="4">
        <v>43450</v>
      </c>
      <c r="C1095" s="5">
        <v>5</v>
      </c>
      <c r="D1095" s="5" t="s">
        <v>60</v>
      </c>
      <c r="E1095" s="5" t="s">
        <v>68</v>
      </c>
      <c r="F1095" s="5" t="s">
        <v>18</v>
      </c>
      <c r="G1095" s="5" t="s">
        <v>31</v>
      </c>
      <c r="H1095" s="5">
        <v>69</v>
      </c>
      <c r="I1095" s="5">
        <v>1</v>
      </c>
      <c r="J1095" s="5">
        <v>69</v>
      </c>
    </row>
    <row r="1096" spans="1:10" ht="15.75" customHeight="1" x14ac:dyDescent="0.25">
      <c r="A1096" s="3" t="s">
        <v>1141</v>
      </c>
      <c r="B1096" s="4">
        <v>43450</v>
      </c>
      <c r="C1096" s="5">
        <v>20</v>
      </c>
      <c r="D1096" s="5" t="s">
        <v>40</v>
      </c>
      <c r="E1096" s="5" t="s">
        <v>36</v>
      </c>
      <c r="F1096" s="5" t="s">
        <v>28</v>
      </c>
      <c r="G1096" s="5" t="s">
        <v>19</v>
      </c>
      <c r="H1096" s="5">
        <v>289</v>
      </c>
      <c r="I1096" s="5">
        <v>3</v>
      </c>
      <c r="J1096" s="5">
        <v>867</v>
      </c>
    </row>
    <row r="1097" spans="1:10" ht="15.75" customHeight="1" x14ac:dyDescent="0.25">
      <c r="A1097" s="3" t="s">
        <v>1142</v>
      </c>
      <c r="B1097" s="4">
        <v>43451</v>
      </c>
      <c r="C1097" s="5">
        <v>12</v>
      </c>
      <c r="D1097" s="5" t="s">
        <v>66</v>
      </c>
      <c r="E1097" s="5" t="s">
        <v>12</v>
      </c>
      <c r="F1097" s="5" t="s">
        <v>13</v>
      </c>
      <c r="G1097" s="5" t="s">
        <v>41</v>
      </c>
      <c r="H1097" s="5">
        <v>399</v>
      </c>
      <c r="I1097" s="5">
        <v>5</v>
      </c>
      <c r="J1097" s="5">
        <v>1995</v>
      </c>
    </row>
    <row r="1098" spans="1:10" ht="15.75" customHeight="1" x14ac:dyDescent="0.25">
      <c r="A1098" s="3" t="s">
        <v>1143</v>
      </c>
      <c r="B1098" s="4">
        <v>43451</v>
      </c>
      <c r="C1098" s="5">
        <v>1</v>
      </c>
      <c r="D1098" s="5" t="s">
        <v>16</v>
      </c>
      <c r="E1098" s="5" t="s">
        <v>17</v>
      </c>
      <c r="F1098" s="5" t="s">
        <v>18</v>
      </c>
      <c r="G1098" s="5" t="s">
        <v>31</v>
      </c>
      <c r="H1098" s="5">
        <v>69</v>
      </c>
      <c r="I1098" s="5">
        <v>6</v>
      </c>
      <c r="J1098" s="5">
        <v>414</v>
      </c>
    </row>
    <row r="1099" spans="1:10" ht="15.75" customHeight="1" x14ac:dyDescent="0.25">
      <c r="A1099" s="3" t="s">
        <v>1144</v>
      </c>
      <c r="B1099" s="4">
        <v>43452</v>
      </c>
      <c r="C1099" s="5">
        <v>10</v>
      </c>
      <c r="D1099" s="5" t="s">
        <v>58</v>
      </c>
      <c r="E1099" s="5" t="s">
        <v>22</v>
      </c>
      <c r="F1099" s="5" t="s">
        <v>23</v>
      </c>
      <c r="G1099" s="5" t="s">
        <v>14</v>
      </c>
      <c r="H1099" s="5">
        <v>199</v>
      </c>
      <c r="I1099" s="5">
        <v>3</v>
      </c>
      <c r="J1099" s="5">
        <v>597</v>
      </c>
    </row>
    <row r="1100" spans="1:10" ht="15.75" customHeight="1" x14ac:dyDescent="0.25">
      <c r="A1100" s="3" t="s">
        <v>1145</v>
      </c>
      <c r="B1100" s="4">
        <v>43452</v>
      </c>
      <c r="C1100" s="5">
        <v>3</v>
      </c>
      <c r="D1100" s="5" t="s">
        <v>43</v>
      </c>
      <c r="E1100" s="5" t="s">
        <v>17</v>
      </c>
      <c r="F1100" s="5" t="s">
        <v>18</v>
      </c>
      <c r="G1100" s="5" t="s">
        <v>31</v>
      </c>
      <c r="H1100" s="5">
        <v>69</v>
      </c>
      <c r="I1100" s="5">
        <v>2</v>
      </c>
      <c r="J1100" s="5">
        <v>138</v>
      </c>
    </row>
    <row r="1101" spans="1:10" ht="15.75" customHeight="1" x14ac:dyDescent="0.25">
      <c r="A1101" s="3" t="s">
        <v>1146</v>
      </c>
      <c r="B1101" s="4">
        <v>43452</v>
      </c>
      <c r="C1101" s="5">
        <v>8</v>
      </c>
      <c r="D1101" s="5" t="s">
        <v>45</v>
      </c>
      <c r="E1101" s="5" t="s">
        <v>46</v>
      </c>
      <c r="F1101" s="5" t="s">
        <v>23</v>
      </c>
      <c r="G1101" s="5" t="s">
        <v>24</v>
      </c>
      <c r="H1101" s="5">
        <v>159</v>
      </c>
      <c r="I1101" s="5">
        <v>3</v>
      </c>
      <c r="J1101" s="5">
        <v>477</v>
      </c>
    </row>
    <row r="1102" spans="1:10" ht="15.75" customHeight="1" x14ac:dyDescent="0.25">
      <c r="A1102" s="3" t="s">
        <v>1147</v>
      </c>
      <c r="B1102" s="4">
        <v>43452</v>
      </c>
      <c r="C1102" s="5">
        <v>8</v>
      </c>
      <c r="D1102" s="5" t="s">
        <v>45</v>
      </c>
      <c r="E1102" s="5" t="s">
        <v>22</v>
      </c>
      <c r="F1102" s="5" t="s">
        <v>23</v>
      </c>
      <c r="G1102" s="5" t="s">
        <v>31</v>
      </c>
      <c r="H1102" s="5">
        <v>69</v>
      </c>
      <c r="I1102" s="5">
        <v>9</v>
      </c>
      <c r="J1102" s="5">
        <v>621</v>
      </c>
    </row>
    <row r="1103" spans="1:10" ht="15.75" customHeight="1" x14ac:dyDescent="0.25">
      <c r="A1103" s="3" t="s">
        <v>1148</v>
      </c>
      <c r="B1103" s="4">
        <v>43452</v>
      </c>
      <c r="C1103" s="5">
        <v>12</v>
      </c>
      <c r="D1103" s="5" t="s">
        <v>66</v>
      </c>
      <c r="E1103" s="5" t="s">
        <v>12</v>
      </c>
      <c r="F1103" s="5" t="s">
        <v>13</v>
      </c>
      <c r="G1103" s="5" t="s">
        <v>41</v>
      </c>
      <c r="H1103" s="5">
        <v>399</v>
      </c>
      <c r="I1103" s="5">
        <v>3</v>
      </c>
      <c r="J1103" s="5">
        <v>1197</v>
      </c>
    </row>
    <row r="1104" spans="1:10" ht="15.75" customHeight="1" x14ac:dyDescent="0.25">
      <c r="A1104" s="3" t="s">
        <v>1149</v>
      </c>
      <c r="B1104" s="4">
        <v>43452</v>
      </c>
      <c r="C1104" s="5">
        <v>5</v>
      </c>
      <c r="D1104" s="5" t="s">
        <v>60</v>
      </c>
      <c r="E1104" s="5" t="s">
        <v>68</v>
      </c>
      <c r="F1104" s="5" t="s">
        <v>18</v>
      </c>
      <c r="G1104" s="5" t="s">
        <v>41</v>
      </c>
      <c r="H1104" s="5">
        <v>399</v>
      </c>
      <c r="I1104" s="5">
        <v>0</v>
      </c>
      <c r="J1104" s="5">
        <v>0</v>
      </c>
    </row>
    <row r="1105" spans="1:10" ht="15.75" customHeight="1" x14ac:dyDescent="0.25">
      <c r="A1105" s="3" t="s">
        <v>1150</v>
      </c>
      <c r="B1105" s="4">
        <v>43452</v>
      </c>
      <c r="C1105" s="5">
        <v>12</v>
      </c>
      <c r="D1105" s="5" t="s">
        <v>66</v>
      </c>
      <c r="E1105" s="5" t="s">
        <v>63</v>
      </c>
      <c r="F1105" s="5" t="s">
        <v>13</v>
      </c>
      <c r="G1105" s="5" t="s">
        <v>14</v>
      </c>
      <c r="H1105" s="5">
        <v>199</v>
      </c>
      <c r="I1105" s="5">
        <v>2</v>
      </c>
      <c r="J1105" s="5">
        <v>398</v>
      </c>
    </row>
    <row r="1106" spans="1:10" ht="15.75" customHeight="1" x14ac:dyDescent="0.25">
      <c r="A1106" s="3" t="s">
        <v>1151</v>
      </c>
      <c r="B1106" s="4">
        <v>43452</v>
      </c>
      <c r="C1106" s="5">
        <v>12</v>
      </c>
      <c r="D1106" s="5" t="s">
        <v>66</v>
      </c>
      <c r="E1106" s="5" t="s">
        <v>12</v>
      </c>
      <c r="F1106" s="5" t="s">
        <v>13</v>
      </c>
      <c r="G1106" s="5" t="s">
        <v>24</v>
      </c>
      <c r="H1106" s="5">
        <v>159</v>
      </c>
      <c r="I1106" s="5">
        <v>7</v>
      </c>
      <c r="J1106" s="5">
        <v>1113</v>
      </c>
    </row>
    <row r="1107" spans="1:10" ht="15.75" customHeight="1" x14ac:dyDescent="0.25">
      <c r="A1107" s="3" t="s">
        <v>1152</v>
      </c>
      <c r="B1107" s="4">
        <v>43452</v>
      </c>
      <c r="C1107" s="5">
        <v>20</v>
      </c>
      <c r="D1107" s="5" t="s">
        <v>40</v>
      </c>
      <c r="E1107" s="5" t="s">
        <v>27</v>
      </c>
      <c r="F1107" s="5" t="s">
        <v>28</v>
      </c>
      <c r="G1107" s="5" t="s">
        <v>19</v>
      </c>
      <c r="H1107" s="5">
        <v>289</v>
      </c>
      <c r="I1107" s="5">
        <v>4</v>
      </c>
      <c r="J1107" s="5">
        <v>1156</v>
      </c>
    </row>
    <row r="1108" spans="1:10" ht="15.75" customHeight="1" x14ac:dyDescent="0.25">
      <c r="A1108" s="3" t="s">
        <v>1153</v>
      </c>
      <c r="B1108" s="4">
        <v>43452</v>
      </c>
      <c r="C1108" s="5">
        <v>7</v>
      </c>
      <c r="D1108" s="5" t="s">
        <v>88</v>
      </c>
      <c r="E1108" s="5" t="s">
        <v>46</v>
      </c>
      <c r="F1108" s="5" t="s">
        <v>23</v>
      </c>
      <c r="G1108" s="5" t="s">
        <v>14</v>
      </c>
      <c r="H1108" s="5">
        <v>199</v>
      </c>
      <c r="I1108" s="5">
        <v>9</v>
      </c>
      <c r="J1108" s="5">
        <v>1791</v>
      </c>
    </row>
    <row r="1109" spans="1:10" ht="15.75" customHeight="1" x14ac:dyDescent="0.25">
      <c r="A1109" s="3" t="s">
        <v>1154</v>
      </c>
      <c r="B1109" s="4">
        <v>43452</v>
      </c>
      <c r="C1109" s="5">
        <v>14</v>
      </c>
      <c r="D1109" s="5" t="s">
        <v>38</v>
      </c>
      <c r="E1109" s="5" t="s">
        <v>12</v>
      </c>
      <c r="F1109" s="5" t="s">
        <v>13</v>
      </c>
      <c r="G1109" s="5" t="s">
        <v>41</v>
      </c>
      <c r="H1109" s="5">
        <v>399</v>
      </c>
      <c r="I1109" s="5">
        <v>5</v>
      </c>
      <c r="J1109" s="5">
        <v>1995</v>
      </c>
    </row>
    <row r="1110" spans="1:10" ht="15.75" customHeight="1" x14ac:dyDescent="0.25">
      <c r="A1110" s="3" t="s">
        <v>1155</v>
      </c>
      <c r="B1110" s="4">
        <v>43453</v>
      </c>
      <c r="C1110" s="5">
        <v>11</v>
      </c>
      <c r="D1110" s="5" t="s">
        <v>11</v>
      </c>
      <c r="E1110" s="5" t="s">
        <v>12</v>
      </c>
      <c r="F1110" s="5" t="s">
        <v>13</v>
      </c>
      <c r="G1110" s="5" t="s">
        <v>24</v>
      </c>
      <c r="H1110" s="5">
        <v>159</v>
      </c>
      <c r="I1110" s="5">
        <v>2</v>
      </c>
      <c r="J1110" s="5">
        <v>318</v>
      </c>
    </row>
    <row r="1111" spans="1:10" ht="15.75" customHeight="1" x14ac:dyDescent="0.25">
      <c r="A1111" s="3" t="s">
        <v>1156</v>
      </c>
      <c r="B1111" s="4">
        <v>43453</v>
      </c>
      <c r="C1111" s="5">
        <v>10</v>
      </c>
      <c r="D1111" s="5" t="s">
        <v>58</v>
      </c>
      <c r="E1111" s="5" t="s">
        <v>46</v>
      </c>
      <c r="F1111" s="5" t="s">
        <v>23</v>
      </c>
      <c r="G1111" s="5" t="s">
        <v>24</v>
      </c>
      <c r="H1111" s="5">
        <v>159</v>
      </c>
      <c r="I1111" s="5">
        <v>9</v>
      </c>
      <c r="J1111" s="5">
        <v>1431</v>
      </c>
    </row>
    <row r="1112" spans="1:10" ht="15.75" customHeight="1" x14ac:dyDescent="0.25">
      <c r="A1112" s="3" t="s">
        <v>1157</v>
      </c>
      <c r="B1112" s="4">
        <v>43454</v>
      </c>
      <c r="C1112" s="5">
        <v>4</v>
      </c>
      <c r="D1112" s="5" t="s">
        <v>51</v>
      </c>
      <c r="E1112" s="5" t="s">
        <v>17</v>
      </c>
      <c r="F1112" s="5" t="s">
        <v>18</v>
      </c>
      <c r="G1112" s="5" t="s">
        <v>41</v>
      </c>
      <c r="H1112" s="5">
        <v>399</v>
      </c>
      <c r="I1112" s="5">
        <v>8</v>
      </c>
      <c r="J1112" s="5">
        <v>3192</v>
      </c>
    </row>
    <row r="1113" spans="1:10" ht="15.75" customHeight="1" x14ac:dyDescent="0.25">
      <c r="A1113" s="3" t="s">
        <v>1158</v>
      </c>
      <c r="B1113" s="4">
        <v>43454</v>
      </c>
      <c r="C1113" s="5">
        <v>10</v>
      </c>
      <c r="D1113" s="5" t="s">
        <v>58</v>
      </c>
      <c r="E1113" s="5" t="s">
        <v>22</v>
      </c>
      <c r="F1113" s="5" t="s">
        <v>23</v>
      </c>
      <c r="G1113" s="5" t="s">
        <v>31</v>
      </c>
      <c r="H1113" s="5">
        <v>69</v>
      </c>
      <c r="I1113" s="5">
        <v>6</v>
      </c>
      <c r="J1113" s="5">
        <v>414</v>
      </c>
    </row>
    <row r="1114" spans="1:10" ht="15.75" customHeight="1" x14ac:dyDescent="0.25">
      <c r="A1114" s="3" t="s">
        <v>1159</v>
      </c>
      <c r="B1114" s="4">
        <v>43454</v>
      </c>
      <c r="C1114" s="5">
        <v>19</v>
      </c>
      <c r="D1114" s="5" t="s">
        <v>56</v>
      </c>
      <c r="E1114" s="5" t="s">
        <v>27</v>
      </c>
      <c r="F1114" s="5" t="s">
        <v>28</v>
      </c>
      <c r="G1114" s="5" t="s">
        <v>31</v>
      </c>
      <c r="H1114" s="5">
        <v>69</v>
      </c>
      <c r="I1114" s="5">
        <v>7</v>
      </c>
      <c r="J1114" s="5">
        <v>483</v>
      </c>
    </row>
    <row r="1115" spans="1:10" ht="15.75" customHeight="1" x14ac:dyDescent="0.25">
      <c r="A1115" s="3" t="s">
        <v>1160</v>
      </c>
      <c r="B1115" s="4">
        <v>43454</v>
      </c>
      <c r="C1115" s="5">
        <v>13</v>
      </c>
      <c r="D1115" s="5" t="s">
        <v>33</v>
      </c>
      <c r="E1115" s="5" t="s">
        <v>12</v>
      </c>
      <c r="F1115" s="5" t="s">
        <v>13</v>
      </c>
      <c r="G1115" s="5" t="s">
        <v>31</v>
      </c>
      <c r="H1115" s="5">
        <v>69</v>
      </c>
      <c r="I1115" s="5">
        <v>8</v>
      </c>
      <c r="J1115" s="5">
        <v>552</v>
      </c>
    </row>
    <row r="1116" spans="1:10" ht="15.75" customHeight="1" x14ac:dyDescent="0.25">
      <c r="A1116" s="3" t="s">
        <v>1161</v>
      </c>
      <c r="B1116" s="4">
        <v>43454</v>
      </c>
      <c r="C1116" s="5">
        <v>20</v>
      </c>
      <c r="D1116" s="5" t="s">
        <v>40</v>
      </c>
      <c r="E1116" s="5" t="s">
        <v>36</v>
      </c>
      <c r="F1116" s="5" t="s">
        <v>28</v>
      </c>
      <c r="G1116" s="5" t="s">
        <v>14</v>
      </c>
      <c r="H1116" s="5">
        <v>199</v>
      </c>
      <c r="I1116" s="5">
        <v>1</v>
      </c>
      <c r="J1116" s="5">
        <v>199</v>
      </c>
    </row>
    <row r="1117" spans="1:10" ht="15.75" customHeight="1" x14ac:dyDescent="0.25">
      <c r="A1117" s="3" t="s">
        <v>1162</v>
      </c>
      <c r="B1117" s="4">
        <v>43454</v>
      </c>
      <c r="C1117" s="5">
        <v>14</v>
      </c>
      <c r="D1117" s="5" t="s">
        <v>38</v>
      </c>
      <c r="E1117" s="5" t="s">
        <v>12</v>
      </c>
      <c r="F1117" s="5" t="s">
        <v>13</v>
      </c>
      <c r="G1117" s="5" t="s">
        <v>24</v>
      </c>
      <c r="H1117" s="5">
        <v>159</v>
      </c>
      <c r="I1117" s="5">
        <v>9</v>
      </c>
      <c r="J1117" s="5">
        <v>1431</v>
      </c>
    </row>
    <row r="1118" spans="1:10" ht="15.75" customHeight="1" x14ac:dyDescent="0.25">
      <c r="A1118" s="3" t="s">
        <v>1163</v>
      </c>
      <c r="B1118" s="4">
        <v>43454</v>
      </c>
      <c r="C1118" s="5">
        <v>9</v>
      </c>
      <c r="D1118" s="5" t="s">
        <v>21</v>
      </c>
      <c r="E1118" s="5" t="s">
        <v>22</v>
      </c>
      <c r="F1118" s="5" t="s">
        <v>23</v>
      </c>
      <c r="G1118" s="5" t="s">
        <v>19</v>
      </c>
      <c r="H1118" s="5">
        <v>289</v>
      </c>
      <c r="I1118" s="5">
        <v>5</v>
      </c>
      <c r="J1118" s="5">
        <v>1445</v>
      </c>
    </row>
    <row r="1119" spans="1:10" ht="15.75" customHeight="1" x14ac:dyDescent="0.25">
      <c r="A1119" s="3" t="s">
        <v>1164</v>
      </c>
      <c r="B1119" s="4">
        <v>43454</v>
      </c>
      <c r="C1119" s="5">
        <v>18</v>
      </c>
      <c r="D1119" s="5" t="s">
        <v>26</v>
      </c>
      <c r="E1119" s="5" t="s">
        <v>27</v>
      </c>
      <c r="F1119" s="5" t="s">
        <v>28</v>
      </c>
      <c r="G1119" s="5" t="s">
        <v>41</v>
      </c>
      <c r="H1119" s="5">
        <v>399</v>
      </c>
      <c r="I1119" s="5">
        <v>7</v>
      </c>
      <c r="J1119" s="5">
        <v>2793</v>
      </c>
    </row>
    <row r="1120" spans="1:10" ht="15.75" customHeight="1" x14ac:dyDescent="0.25">
      <c r="A1120" s="3" t="s">
        <v>1165</v>
      </c>
      <c r="B1120" s="4">
        <v>43454</v>
      </c>
      <c r="C1120" s="5">
        <v>10</v>
      </c>
      <c r="D1120" s="5" t="s">
        <v>58</v>
      </c>
      <c r="E1120" s="5" t="s">
        <v>22</v>
      </c>
      <c r="F1120" s="5" t="s">
        <v>23</v>
      </c>
      <c r="G1120" s="5" t="s">
        <v>14</v>
      </c>
      <c r="H1120" s="5">
        <v>199</v>
      </c>
      <c r="I1120" s="5">
        <v>6</v>
      </c>
      <c r="J1120" s="5">
        <v>1194</v>
      </c>
    </row>
    <row r="1121" spans="1:10" ht="15.75" customHeight="1" x14ac:dyDescent="0.25">
      <c r="A1121" s="3" t="s">
        <v>1166</v>
      </c>
      <c r="B1121" s="4">
        <v>43455</v>
      </c>
      <c r="C1121" s="5">
        <v>1</v>
      </c>
      <c r="D1121" s="5" t="s">
        <v>16</v>
      </c>
      <c r="E1121" s="5" t="s">
        <v>68</v>
      </c>
      <c r="F1121" s="5" t="s">
        <v>18</v>
      </c>
      <c r="G1121" s="5" t="s">
        <v>24</v>
      </c>
      <c r="H1121" s="5">
        <v>159</v>
      </c>
      <c r="I1121" s="5">
        <v>8</v>
      </c>
      <c r="J1121" s="5">
        <v>1272</v>
      </c>
    </row>
    <row r="1122" spans="1:10" ht="15.75" customHeight="1" x14ac:dyDescent="0.25">
      <c r="A1122" s="3" t="s">
        <v>1167</v>
      </c>
      <c r="B1122" s="4">
        <v>43456</v>
      </c>
      <c r="C1122" s="5">
        <v>14</v>
      </c>
      <c r="D1122" s="5" t="s">
        <v>38</v>
      </c>
      <c r="E1122" s="5" t="s">
        <v>63</v>
      </c>
      <c r="F1122" s="5" t="s">
        <v>13</v>
      </c>
      <c r="G1122" s="5" t="s">
        <v>41</v>
      </c>
      <c r="H1122" s="5">
        <v>399</v>
      </c>
      <c r="I1122" s="5">
        <v>7</v>
      </c>
      <c r="J1122" s="5">
        <v>2793</v>
      </c>
    </row>
    <row r="1123" spans="1:10" ht="15.75" customHeight="1" x14ac:dyDescent="0.25">
      <c r="A1123" s="3" t="s">
        <v>1168</v>
      </c>
      <c r="B1123" s="4">
        <v>43457</v>
      </c>
      <c r="C1123" s="5">
        <v>6</v>
      </c>
      <c r="D1123" s="5" t="s">
        <v>48</v>
      </c>
      <c r="E1123" s="5" t="s">
        <v>46</v>
      </c>
      <c r="F1123" s="5" t="s">
        <v>23</v>
      </c>
      <c r="G1123" s="5" t="s">
        <v>24</v>
      </c>
      <c r="H1123" s="5">
        <v>159</v>
      </c>
      <c r="I1123" s="5">
        <v>2</v>
      </c>
      <c r="J1123" s="5">
        <v>318</v>
      </c>
    </row>
    <row r="1124" spans="1:10" ht="15.75" customHeight="1" x14ac:dyDescent="0.25">
      <c r="A1124" s="3" t="s">
        <v>1169</v>
      </c>
      <c r="B1124" s="4">
        <v>43457</v>
      </c>
      <c r="C1124" s="5">
        <v>9</v>
      </c>
      <c r="D1124" s="5" t="s">
        <v>21</v>
      </c>
      <c r="E1124" s="5" t="s">
        <v>22</v>
      </c>
      <c r="F1124" s="5" t="s">
        <v>23</v>
      </c>
      <c r="G1124" s="5" t="s">
        <v>24</v>
      </c>
      <c r="H1124" s="5">
        <v>159</v>
      </c>
      <c r="I1124" s="5">
        <v>9</v>
      </c>
      <c r="J1124" s="5">
        <v>1431</v>
      </c>
    </row>
    <row r="1125" spans="1:10" ht="15.75" customHeight="1" x14ac:dyDescent="0.25">
      <c r="A1125" s="3" t="s">
        <v>1170</v>
      </c>
      <c r="B1125" s="4">
        <v>43457</v>
      </c>
      <c r="C1125" s="5">
        <v>14</v>
      </c>
      <c r="D1125" s="5" t="s">
        <v>38</v>
      </c>
      <c r="E1125" s="5" t="s">
        <v>12</v>
      </c>
      <c r="F1125" s="5" t="s">
        <v>13</v>
      </c>
      <c r="G1125" s="5" t="s">
        <v>24</v>
      </c>
      <c r="H1125" s="5">
        <v>159</v>
      </c>
      <c r="I1125" s="5">
        <v>2</v>
      </c>
      <c r="J1125" s="5">
        <v>318</v>
      </c>
    </row>
    <row r="1126" spans="1:10" ht="15.75" customHeight="1" x14ac:dyDescent="0.25">
      <c r="A1126" s="3" t="s">
        <v>1171</v>
      </c>
      <c r="B1126" s="4">
        <v>43457</v>
      </c>
      <c r="C1126" s="5">
        <v>19</v>
      </c>
      <c r="D1126" s="5" t="s">
        <v>56</v>
      </c>
      <c r="E1126" s="5" t="s">
        <v>27</v>
      </c>
      <c r="F1126" s="5" t="s">
        <v>28</v>
      </c>
      <c r="G1126" s="5" t="s">
        <v>31</v>
      </c>
      <c r="H1126" s="5">
        <v>69</v>
      </c>
      <c r="I1126" s="5">
        <v>5</v>
      </c>
      <c r="J1126" s="5">
        <v>345</v>
      </c>
    </row>
    <row r="1127" spans="1:10" ht="15.75" customHeight="1" x14ac:dyDescent="0.25">
      <c r="A1127" s="3" t="s">
        <v>1172</v>
      </c>
      <c r="B1127" s="4">
        <v>43457</v>
      </c>
      <c r="C1127" s="5">
        <v>11</v>
      </c>
      <c r="D1127" s="5" t="s">
        <v>11</v>
      </c>
      <c r="E1127" s="5" t="s">
        <v>12</v>
      </c>
      <c r="F1127" s="5" t="s">
        <v>13</v>
      </c>
      <c r="G1127" s="5" t="s">
        <v>19</v>
      </c>
      <c r="H1127" s="5">
        <v>289</v>
      </c>
      <c r="I1127" s="5">
        <v>9</v>
      </c>
      <c r="J1127" s="5">
        <v>2601</v>
      </c>
    </row>
    <row r="1128" spans="1:10" ht="15.75" customHeight="1" x14ac:dyDescent="0.25">
      <c r="A1128" s="3" t="s">
        <v>1173</v>
      </c>
      <c r="B1128" s="4">
        <v>43457</v>
      </c>
      <c r="C1128" s="5">
        <v>17</v>
      </c>
      <c r="D1128" s="5" t="s">
        <v>35</v>
      </c>
      <c r="E1128" s="5" t="s">
        <v>36</v>
      </c>
      <c r="F1128" s="5" t="s">
        <v>28</v>
      </c>
      <c r="G1128" s="5" t="s">
        <v>14</v>
      </c>
      <c r="H1128" s="5">
        <v>199</v>
      </c>
      <c r="I1128" s="5">
        <v>9</v>
      </c>
      <c r="J1128" s="5">
        <v>1791</v>
      </c>
    </row>
    <row r="1129" spans="1:10" ht="15.75" customHeight="1" x14ac:dyDescent="0.25">
      <c r="A1129" s="3" t="s">
        <v>1174</v>
      </c>
      <c r="B1129" s="4">
        <v>43458</v>
      </c>
      <c r="C1129" s="5">
        <v>9</v>
      </c>
      <c r="D1129" s="5" t="s">
        <v>21</v>
      </c>
      <c r="E1129" s="5" t="s">
        <v>46</v>
      </c>
      <c r="F1129" s="5" t="s">
        <v>23</v>
      </c>
      <c r="G1129" s="5" t="s">
        <v>41</v>
      </c>
      <c r="H1129" s="5">
        <v>399</v>
      </c>
      <c r="I1129" s="5">
        <v>2</v>
      </c>
      <c r="J1129" s="5">
        <v>798</v>
      </c>
    </row>
    <row r="1130" spans="1:10" ht="15.75" customHeight="1" x14ac:dyDescent="0.25">
      <c r="A1130" s="3" t="s">
        <v>1175</v>
      </c>
      <c r="B1130" s="4">
        <v>43458</v>
      </c>
      <c r="C1130" s="5">
        <v>13</v>
      </c>
      <c r="D1130" s="5" t="s">
        <v>33</v>
      </c>
      <c r="E1130" s="5" t="s">
        <v>12</v>
      </c>
      <c r="F1130" s="5" t="s">
        <v>13</v>
      </c>
      <c r="G1130" s="5" t="s">
        <v>24</v>
      </c>
      <c r="H1130" s="5">
        <v>159</v>
      </c>
      <c r="I1130" s="5">
        <v>2</v>
      </c>
      <c r="J1130" s="5">
        <v>318</v>
      </c>
    </row>
    <row r="1131" spans="1:10" ht="15.75" customHeight="1" x14ac:dyDescent="0.25">
      <c r="A1131" s="3" t="s">
        <v>1176</v>
      </c>
      <c r="B1131" s="4">
        <v>43459</v>
      </c>
      <c r="C1131" s="5">
        <v>18</v>
      </c>
      <c r="D1131" s="5" t="s">
        <v>26</v>
      </c>
      <c r="E1131" s="5" t="s">
        <v>36</v>
      </c>
      <c r="F1131" s="5" t="s">
        <v>28</v>
      </c>
      <c r="G1131" s="5" t="s">
        <v>14</v>
      </c>
      <c r="H1131" s="5">
        <v>199</v>
      </c>
      <c r="I1131" s="5">
        <v>8</v>
      </c>
      <c r="J1131" s="5">
        <v>1592</v>
      </c>
    </row>
    <row r="1132" spans="1:10" ht="15.75" customHeight="1" x14ac:dyDescent="0.25">
      <c r="A1132" s="3" t="s">
        <v>1177</v>
      </c>
      <c r="B1132" s="4">
        <v>43459</v>
      </c>
      <c r="C1132" s="5">
        <v>4</v>
      </c>
      <c r="D1132" s="5" t="s">
        <v>51</v>
      </c>
      <c r="E1132" s="5" t="s">
        <v>68</v>
      </c>
      <c r="F1132" s="5" t="s">
        <v>18</v>
      </c>
      <c r="G1132" s="5" t="s">
        <v>31</v>
      </c>
      <c r="H1132" s="5">
        <v>69</v>
      </c>
      <c r="I1132" s="5">
        <v>7</v>
      </c>
      <c r="J1132" s="5">
        <v>483</v>
      </c>
    </row>
    <row r="1133" spans="1:10" ht="15.75" customHeight="1" x14ac:dyDescent="0.25">
      <c r="A1133" s="3" t="s">
        <v>1178</v>
      </c>
      <c r="B1133" s="4">
        <v>43459</v>
      </c>
      <c r="C1133" s="5">
        <v>17</v>
      </c>
      <c r="D1133" s="5" t="s">
        <v>35</v>
      </c>
      <c r="E1133" s="5" t="s">
        <v>27</v>
      </c>
      <c r="F1133" s="5" t="s">
        <v>28</v>
      </c>
      <c r="G1133" s="5" t="s">
        <v>14</v>
      </c>
      <c r="H1133" s="5">
        <v>199</v>
      </c>
      <c r="I1133" s="5">
        <v>3</v>
      </c>
      <c r="J1133" s="5">
        <v>597</v>
      </c>
    </row>
    <row r="1134" spans="1:10" ht="15.75" customHeight="1" x14ac:dyDescent="0.25">
      <c r="A1134" s="3" t="s">
        <v>1179</v>
      </c>
      <c r="B1134" s="4">
        <v>43459</v>
      </c>
      <c r="C1134" s="5">
        <v>8</v>
      </c>
      <c r="D1134" s="5" t="s">
        <v>45</v>
      </c>
      <c r="E1134" s="5" t="s">
        <v>46</v>
      </c>
      <c r="F1134" s="5" t="s">
        <v>23</v>
      </c>
      <c r="G1134" s="5" t="s">
        <v>31</v>
      </c>
      <c r="H1134" s="5">
        <v>69</v>
      </c>
      <c r="I1134" s="5">
        <v>2</v>
      </c>
      <c r="J1134" s="5">
        <v>138</v>
      </c>
    </row>
    <row r="1135" spans="1:10" ht="15.75" customHeight="1" x14ac:dyDescent="0.25">
      <c r="A1135" s="3" t="s">
        <v>1180</v>
      </c>
      <c r="B1135" s="4">
        <v>43459</v>
      </c>
      <c r="C1135" s="5">
        <v>12</v>
      </c>
      <c r="D1135" s="5" t="s">
        <v>66</v>
      </c>
      <c r="E1135" s="5" t="s">
        <v>63</v>
      </c>
      <c r="F1135" s="5" t="s">
        <v>13</v>
      </c>
      <c r="G1135" s="5" t="s">
        <v>24</v>
      </c>
      <c r="H1135" s="5">
        <v>159</v>
      </c>
      <c r="I1135" s="5">
        <v>5</v>
      </c>
      <c r="J1135" s="5">
        <v>795</v>
      </c>
    </row>
    <row r="1136" spans="1:10" ht="15.75" customHeight="1" x14ac:dyDescent="0.25">
      <c r="A1136" s="3" t="s">
        <v>1181</v>
      </c>
      <c r="B1136" s="4">
        <v>43459</v>
      </c>
      <c r="C1136" s="5">
        <v>5</v>
      </c>
      <c r="D1136" s="5" t="s">
        <v>60</v>
      </c>
      <c r="E1136" s="5" t="s">
        <v>17</v>
      </c>
      <c r="F1136" s="5" t="s">
        <v>18</v>
      </c>
      <c r="G1136" s="5" t="s">
        <v>19</v>
      </c>
      <c r="H1136" s="5">
        <v>289</v>
      </c>
      <c r="I1136" s="5">
        <v>4</v>
      </c>
      <c r="J1136" s="5">
        <v>1156</v>
      </c>
    </row>
    <row r="1137" spans="1:10" ht="15.75" customHeight="1" x14ac:dyDescent="0.25">
      <c r="A1137" s="3" t="s">
        <v>1182</v>
      </c>
      <c r="B1137" s="4">
        <v>43459</v>
      </c>
      <c r="C1137" s="5">
        <v>16</v>
      </c>
      <c r="D1137" s="5" t="s">
        <v>30</v>
      </c>
      <c r="E1137" s="5" t="s">
        <v>27</v>
      </c>
      <c r="F1137" s="5" t="s">
        <v>28</v>
      </c>
      <c r="G1137" s="5" t="s">
        <v>24</v>
      </c>
      <c r="H1137" s="5">
        <v>159</v>
      </c>
      <c r="I1137" s="5">
        <v>4</v>
      </c>
      <c r="J1137" s="5">
        <v>636</v>
      </c>
    </row>
    <row r="1138" spans="1:10" ht="15.75" customHeight="1" x14ac:dyDescent="0.25">
      <c r="A1138" s="3" t="s">
        <v>1183</v>
      </c>
      <c r="B1138" s="4">
        <v>43459</v>
      </c>
      <c r="C1138" s="5">
        <v>3</v>
      </c>
      <c r="D1138" s="5" t="s">
        <v>43</v>
      </c>
      <c r="E1138" s="5" t="s">
        <v>68</v>
      </c>
      <c r="F1138" s="5" t="s">
        <v>18</v>
      </c>
      <c r="G1138" s="5" t="s">
        <v>19</v>
      </c>
      <c r="H1138" s="5">
        <v>289</v>
      </c>
      <c r="I1138" s="5">
        <v>6</v>
      </c>
      <c r="J1138" s="5">
        <v>1734</v>
      </c>
    </row>
    <row r="1139" spans="1:10" ht="15.75" customHeight="1" x14ac:dyDescent="0.25">
      <c r="A1139" s="3" t="s">
        <v>1184</v>
      </c>
      <c r="B1139" s="4">
        <v>43459</v>
      </c>
      <c r="C1139" s="5">
        <v>14</v>
      </c>
      <c r="D1139" s="5" t="s">
        <v>38</v>
      </c>
      <c r="E1139" s="5" t="s">
        <v>12</v>
      </c>
      <c r="F1139" s="5" t="s">
        <v>13</v>
      </c>
      <c r="G1139" s="5" t="s">
        <v>24</v>
      </c>
      <c r="H1139" s="5">
        <v>159</v>
      </c>
      <c r="I1139" s="5">
        <v>0</v>
      </c>
      <c r="J1139" s="5">
        <v>0</v>
      </c>
    </row>
    <row r="1140" spans="1:10" ht="15.75" customHeight="1" x14ac:dyDescent="0.25">
      <c r="A1140" s="3" t="s">
        <v>1185</v>
      </c>
      <c r="B1140" s="4">
        <v>43460</v>
      </c>
      <c r="C1140" s="5">
        <v>11</v>
      </c>
      <c r="D1140" s="5" t="s">
        <v>11</v>
      </c>
      <c r="E1140" s="5" t="s">
        <v>12</v>
      </c>
      <c r="F1140" s="5" t="s">
        <v>13</v>
      </c>
      <c r="G1140" s="5" t="s">
        <v>19</v>
      </c>
      <c r="H1140" s="5">
        <v>289</v>
      </c>
      <c r="I1140" s="5">
        <v>2</v>
      </c>
      <c r="J1140" s="5">
        <v>578</v>
      </c>
    </row>
    <row r="1141" spans="1:10" ht="15.75" customHeight="1" x14ac:dyDescent="0.25">
      <c r="A1141" s="3" t="s">
        <v>1186</v>
      </c>
      <c r="B1141" s="4">
        <v>43461</v>
      </c>
      <c r="C1141" s="5">
        <v>6</v>
      </c>
      <c r="D1141" s="5" t="s">
        <v>48</v>
      </c>
      <c r="E1141" s="5" t="s">
        <v>46</v>
      </c>
      <c r="F1141" s="5" t="s">
        <v>23</v>
      </c>
      <c r="G1141" s="5" t="s">
        <v>24</v>
      </c>
      <c r="H1141" s="5">
        <v>159</v>
      </c>
      <c r="I1141" s="5">
        <v>1</v>
      </c>
      <c r="J1141" s="5">
        <v>159</v>
      </c>
    </row>
    <row r="1142" spans="1:10" ht="15.75" customHeight="1" x14ac:dyDescent="0.25">
      <c r="A1142" s="3" t="s">
        <v>1187</v>
      </c>
      <c r="B1142" s="4">
        <v>43461</v>
      </c>
      <c r="C1142" s="5">
        <v>15</v>
      </c>
      <c r="D1142" s="5" t="s">
        <v>118</v>
      </c>
      <c r="E1142" s="5" t="s">
        <v>12</v>
      </c>
      <c r="F1142" s="5" t="s">
        <v>13</v>
      </c>
      <c r="G1142" s="5" t="s">
        <v>24</v>
      </c>
      <c r="H1142" s="5">
        <v>159</v>
      </c>
      <c r="I1142" s="5">
        <v>0</v>
      </c>
      <c r="J1142" s="5">
        <v>0</v>
      </c>
    </row>
    <row r="1143" spans="1:10" ht="15.75" customHeight="1" x14ac:dyDescent="0.25">
      <c r="A1143" s="3" t="s">
        <v>1188</v>
      </c>
      <c r="B1143" s="4">
        <v>43461</v>
      </c>
      <c r="C1143" s="5">
        <v>16</v>
      </c>
      <c r="D1143" s="5" t="s">
        <v>30</v>
      </c>
      <c r="E1143" s="5" t="s">
        <v>27</v>
      </c>
      <c r="F1143" s="5" t="s">
        <v>28</v>
      </c>
      <c r="G1143" s="5" t="s">
        <v>41</v>
      </c>
      <c r="H1143" s="5">
        <v>399</v>
      </c>
      <c r="I1143" s="5">
        <v>8</v>
      </c>
      <c r="J1143" s="5">
        <v>3192</v>
      </c>
    </row>
    <row r="1144" spans="1:10" ht="15.75" customHeight="1" x14ac:dyDescent="0.25">
      <c r="A1144" s="3" t="s">
        <v>1189</v>
      </c>
      <c r="B1144" s="4">
        <v>43462</v>
      </c>
      <c r="C1144" s="5">
        <v>17</v>
      </c>
      <c r="D1144" s="5" t="s">
        <v>35</v>
      </c>
      <c r="E1144" s="5" t="s">
        <v>27</v>
      </c>
      <c r="F1144" s="5" t="s">
        <v>28</v>
      </c>
      <c r="G1144" s="5" t="s">
        <v>31</v>
      </c>
      <c r="H1144" s="5">
        <v>69</v>
      </c>
      <c r="I1144" s="5">
        <v>6</v>
      </c>
      <c r="J1144" s="5">
        <v>414</v>
      </c>
    </row>
    <row r="1145" spans="1:10" ht="15.75" customHeight="1" x14ac:dyDescent="0.25">
      <c r="A1145" s="3" t="s">
        <v>1190</v>
      </c>
      <c r="B1145" s="4">
        <v>43463</v>
      </c>
      <c r="C1145" s="5">
        <v>11</v>
      </c>
      <c r="D1145" s="5" t="s">
        <v>11</v>
      </c>
      <c r="E1145" s="5" t="s">
        <v>12</v>
      </c>
      <c r="F1145" s="5" t="s">
        <v>13</v>
      </c>
      <c r="G1145" s="5" t="s">
        <v>41</v>
      </c>
      <c r="H1145" s="5">
        <v>399</v>
      </c>
      <c r="I1145" s="5">
        <v>2</v>
      </c>
      <c r="J1145" s="5">
        <v>798</v>
      </c>
    </row>
    <row r="1146" spans="1:10" ht="15.75" customHeight="1" x14ac:dyDescent="0.25">
      <c r="A1146" s="3" t="s">
        <v>1191</v>
      </c>
      <c r="B1146" s="4">
        <v>43464</v>
      </c>
      <c r="C1146" s="5">
        <v>12</v>
      </c>
      <c r="D1146" s="5" t="s">
        <v>66</v>
      </c>
      <c r="E1146" s="5" t="s">
        <v>12</v>
      </c>
      <c r="F1146" s="5" t="s">
        <v>13</v>
      </c>
      <c r="G1146" s="5" t="s">
        <v>41</v>
      </c>
      <c r="H1146" s="5">
        <v>399</v>
      </c>
      <c r="I1146" s="5">
        <v>8</v>
      </c>
      <c r="J1146" s="5">
        <v>3192</v>
      </c>
    </row>
    <row r="1147" spans="1:10" ht="15.75" customHeight="1" x14ac:dyDescent="0.25">
      <c r="A1147" s="3" t="s">
        <v>1192</v>
      </c>
      <c r="B1147" s="4">
        <v>43465</v>
      </c>
      <c r="C1147" s="5">
        <v>4</v>
      </c>
      <c r="D1147" s="5" t="s">
        <v>51</v>
      </c>
      <c r="E1147" s="5" t="s">
        <v>17</v>
      </c>
      <c r="F1147" s="5" t="s">
        <v>18</v>
      </c>
      <c r="G1147" s="5" t="s">
        <v>14</v>
      </c>
      <c r="H1147" s="5">
        <v>199</v>
      </c>
      <c r="I1147" s="5">
        <v>8</v>
      </c>
      <c r="J1147" s="5">
        <v>1592</v>
      </c>
    </row>
    <row r="1148" spans="1:10" ht="15.75" customHeight="1" x14ac:dyDescent="0.25">
      <c r="A1148" s="3" t="s">
        <v>1193</v>
      </c>
      <c r="B1148" s="4">
        <v>43466</v>
      </c>
      <c r="C1148" s="5">
        <v>20</v>
      </c>
      <c r="D1148" s="5" t="s">
        <v>40</v>
      </c>
      <c r="E1148" s="5" t="s">
        <v>36</v>
      </c>
      <c r="F1148" s="5" t="s">
        <v>28</v>
      </c>
      <c r="G1148" s="5" t="s">
        <v>41</v>
      </c>
      <c r="H1148" s="5">
        <v>399</v>
      </c>
      <c r="I1148" s="5">
        <v>4</v>
      </c>
      <c r="J1148" s="5">
        <v>1596</v>
      </c>
    </row>
    <row r="1149" spans="1:10" ht="15.75" customHeight="1" x14ac:dyDescent="0.25">
      <c r="A1149" s="3" t="s">
        <v>1194</v>
      </c>
      <c r="B1149" s="4">
        <v>43467</v>
      </c>
      <c r="C1149" s="5">
        <v>19</v>
      </c>
      <c r="D1149" s="5" t="s">
        <v>56</v>
      </c>
      <c r="E1149" s="5" t="s">
        <v>36</v>
      </c>
      <c r="F1149" s="5" t="s">
        <v>28</v>
      </c>
      <c r="G1149" s="5" t="s">
        <v>14</v>
      </c>
      <c r="H1149" s="5">
        <v>199</v>
      </c>
      <c r="I1149" s="5">
        <v>0</v>
      </c>
      <c r="J1149" s="5">
        <v>0</v>
      </c>
    </row>
    <row r="1150" spans="1:10" ht="15.75" customHeight="1" x14ac:dyDescent="0.25">
      <c r="A1150" s="3" t="s">
        <v>1195</v>
      </c>
      <c r="B1150" s="4">
        <v>43467</v>
      </c>
      <c r="C1150" s="5">
        <v>10</v>
      </c>
      <c r="D1150" s="5" t="s">
        <v>58</v>
      </c>
      <c r="E1150" s="5" t="s">
        <v>22</v>
      </c>
      <c r="F1150" s="5" t="s">
        <v>23</v>
      </c>
      <c r="G1150" s="5" t="s">
        <v>24</v>
      </c>
      <c r="H1150" s="5">
        <v>159</v>
      </c>
      <c r="I1150" s="5">
        <v>7</v>
      </c>
      <c r="J1150" s="5">
        <v>1113</v>
      </c>
    </row>
    <row r="1151" spans="1:10" ht="15.75" customHeight="1" x14ac:dyDescent="0.25">
      <c r="A1151" s="3" t="s">
        <v>1196</v>
      </c>
      <c r="B1151" s="4">
        <v>43467</v>
      </c>
      <c r="C1151" s="5">
        <v>5</v>
      </c>
      <c r="D1151" s="5" t="s">
        <v>60</v>
      </c>
      <c r="E1151" s="5" t="s">
        <v>68</v>
      </c>
      <c r="F1151" s="5" t="s">
        <v>18</v>
      </c>
      <c r="G1151" s="5" t="s">
        <v>24</v>
      </c>
      <c r="H1151" s="5">
        <v>159</v>
      </c>
      <c r="I1151" s="5">
        <v>0</v>
      </c>
      <c r="J1151" s="5">
        <v>0</v>
      </c>
    </row>
    <row r="1152" spans="1:10" ht="15.75" customHeight="1" x14ac:dyDescent="0.25">
      <c r="A1152" s="3" t="s">
        <v>1197</v>
      </c>
      <c r="B1152" s="4">
        <v>43468</v>
      </c>
      <c r="C1152" s="5">
        <v>1</v>
      </c>
      <c r="D1152" s="5" t="s">
        <v>16</v>
      </c>
      <c r="E1152" s="5" t="s">
        <v>68</v>
      </c>
      <c r="F1152" s="5" t="s">
        <v>18</v>
      </c>
      <c r="G1152" s="5" t="s">
        <v>19</v>
      </c>
      <c r="H1152" s="5">
        <v>289</v>
      </c>
      <c r="I1152" s="5">
        <v>4</v>
      </c>
      <c r="J1152" s="5">
        <v>1156</v>
      </c>
    </row>
    <row r="1153" spans="1:10" ht="15.75" customHeight="1" x14ac:dyDescent="0.25">
      <c r="A1153" s="3" t="s">
        <v>1198</v>
      </c>
      <c r="B1153" s="4">
        <v>43468</v>
      </c>
      <c r="C1153" s="5">
        <v>1</v>
      </c>
      <c r="D1153" s="5" t="s">
        <v>16</v>
      </c>
      <c r="E1153" s="5" t="s">
        <v>68</v>
      </c>
      <c r="F1153" s="5" t="s">
        <v>18</v>
      </c>
      <c r="G1153" s="5" t="s">
        <v>31</v>
      </c>
      <c r="H1153" s="5">
        <v>69</v>
      </c>
      <c r="I1153" s="5">
        <v>7</v>
      </c>
      <c r="J1153" s="5">
        <v>483</v>
      </c>
    </row>
    <row r="1154" spans="1:10" ht="15.75" customHeight="1" x14ac:dyDescent="0.25">
      <c r="A1154" s="3" t="s">
        <v>1199</v>
      </c>
      <c r="B1154" s="4">
        <v>43469</v>
      </c>
      <c r="C1154" s="5">
        <v>20</v>
      </c>
      <c r="D1154" s="5" t="s">
        <v>40</v>
      </c>
      <c r="E1154" s="5" t="s">
        <v>36</v>
      </c>
      <c r="F1154" s="5" t="s">
        <v>28</v>
      </c>
      <c r="G1154" s="5" t="s">
        <v>24</v>
      </c>
      <c r="H1154" s="5">
        <v>159</v>
      </c>
      <c r="I1154" s="5">
        <v>2</v>
      </c>
      <c r="J1154" s="5">
        <v>318</v>
      </c>
    </row>
    <row r="1155" spans="1:10" ht="15.75" customHeight="1" x14ac:dyDescent="0.25">
      <c r="A1155" s="3" t="s">
        <v>1200</v>
      </c>
      <c r="B1155" s="4">
        <v>43470</v>
      </c>
      <c r="C1155" s="5">
        <v>4</v>
      </c>
      <c r="D1155" s="5" t="s">
        <v>51</v>
      </c>
      <c r="E1155" s="5" t="s">
        <v>68</v>
      </c>
      <c r="F1155" s="5" t="s">
        <v>18</v>
      </c>
      <c r="G1155" s="5" t="s">
        <v>31</v>
      </c>
      <c r="H1155" s="5">
        <v>69</v>
      </c>
      <c r="I1155" s="5">
        <v>1</v>
      </c>
      <c r="J1155" s="5">
        <v>69</v>
      </c>
    </row>
    <row r="1156" spans="1:10" ht="15.75" customHeight="1" x14ac:dyDescent="0.25">
      <c r="A1156" s="3" t="s">
        <v>1201</v>
      </c>
      <c r="B1156" s="4">
        <v>43470</v>
      </c>
      <c r="C1156" s="5">
        <v>12</v>
      </c>
      <c r="D1156" s="5" t="s">
        <v>66</v>
      </c>
      <c r="E1156" s="5" t="s">
        <v>12</v>
      </c>
      <c r="F1156" s="5" t="s">
        <v>13</v>
      </c>
      <c r="G1156" s="5" t="s">
        <v>31</v>
      </c>
      <c r="H1156" s="5">
        <v>69</v>
      </c>
      <c r="I1156" s="5">
        <v>5</v>
      </c>
      <c r="J1156" s="5">
        <v>345</v>
      </c>
    </row>
    <row r="1157" spans="1:10" ht="15.75" customHeight="1" x14ac:dyDescent="0.25">
      <c r="A1157" s="3" t="s">
        <v>1202</v>
      </c>
      <c r="B1157" s="4">
        <v>43470</v>
      </c>
      <c r="C1157" s="5">
        <v>15</v>
      </c>
      <c r="D1157" s="5" t="s">
        <v>118</v>
      </c>
      <c r="E1157" s="5" t="s">
        <v>63</v>
      </c>
      <c r="F1157" s="5" t="s">
        <v>13</v>
      </c>
      <c r="G1157" s="5" t="s">
        <v>19</v>
      </c>
      <c r="H1157" s="5">
        <v>289</v>
      </c>
      <c r="I1157" s="5">
        <v>0</v>
      </c>
      <c r="J1157" s="5">
        <v>0</v>
      </c>
    </row>
    <row r="1158" spans="1:10" ht="15.75" customHeight="1" x14ac:dyDescent="0.25">
      <c r="A1158" s="3" t="s">
        <v>1203</v>
      </c>
      <c r="B1158" s="4">
        <v>43470</v>
      </c>
      <c r="C1158" s="5">
        <v>17</v>
      </c>
      <c r="D1158" s="5" t="s">
        <v>35</v>
      </c>
      <c r="E1158" s="5" t="s">
        <v>27</v>
      </c>
      <c r="F1158" s="5" t="s">
        <v>28</v>
      </c>
      <c r="G1158" s="5" t="s">
        <v>31</v>
      </c>
      <c r="H1158" s="5">
        <v>69</v>
      </c>
      <c r="I1158" s="5">
        <v>6</v>
      </c>
      <c r="J1158" s="5">
        <v>414</v>
      </c>
    </row>
    <row r="1159" spans="1:10" ht="15.75" customHeight="1" x14ac:dyDescent="0.25">
      <c r="A1159" s="3" t="s">
        <v>1204</v>
      </c>
      <c r="B1159" s="4">
        <v>43470</v>
      </c>
      <c r="C1159" s="5">
        <v>17</v>
      </c>
      <c r="D1159" s="5" t="s">
        <v>35</v>
      </c>
      <c r="E1159" s="5" t="s">
        <v>27</v>
      </c>
      <c r="F1159" s="5" t="s">
        <v>28</v>
      </c>
      <c r="G1159" s="5" t="s">
        <v>14</v>
      </c>
      <c r="H1159" s="5">
        <v>199</v>
      </c>
      <c r="I1159" s="5">
        <v>6</v>
      </c>
      <c r="J1159" s="5">
        <v>1194</v>
      </c>
    </row>
    <row r="1160" spans="1:10" ht="15.75" customHeight="1" x14ac:dyDescent="0.25">
      <c r="A1160" s="3" t="s">
        <v>1205</v>
      </c>
      <c r="B1160" s="4">
        <v>43471</v>
      </c>
      <c r="C1160" s="5">
        <v>7</v>
      </c>
      <c r="D1160" s="5" t="s">
        <v>88</v>
      </c>
      <c r="E1160" s="5" t="s">
        <v>46</v>
      </c>
      <c r="F1160" s="5" t="s">
        <v>23</v>
      </c>
      <c r="G1160" s="5" t="s">
        <v>24</v>
      </c>
      <c r="H1160" s="5">
        <v>159</v>
      </c>
      <c r="I1160" s="5">
        <v>1</v>
      </c>
      <c r="J1160" s="5">
        <v>159</v>
      </c>
    </row>
    <row r="1161" spans="1:10" ht="15.75" customHeight="1" x14ac:dyDescent="0.25">
      <c r="A1161" s="3" t="s">
        <v>1206</v>
      </c>
      <c r="B1161" s="4">
        <v>43471</v>
      </c>
      <c r="C1161" s="5">
        <v>20</v>
      </c>
      <c r="D1161" s="5" t="s">
        <v>40</v>
      </c>
      <c r="E1161" s="5" t="s">
        <v>36</v>
      </c>
      <c r="F1161" s="5" t="s">
        <v>28</v>
      </c>
      <c r="G1161" s="5" t="s">
        <v>14</v>
      </c>
      <c r="H1161" s="5">
        <v>199</v>
      </c>
      <c r="I1161" s="5">
        <v>0</v>
      </c>
      <c r="J1161" s="5">
        <v>0</v>
      </c>
    </row>
    <row r="1162" spans="1:10" ht="15.75" customHeight="1" x14ac:dyDescent="0.25">
      <c r="A1162" s="3" t="s">
        <v>1207</v>
      </c>
      <c r="B1162" s="4">
        <v>43471</v>
      </c>
      <c r="C1162" s="5">
        <v>10</v>
      </c>
      <c r="D1162" s="5" t="s">
        <v>58</v>
      </c>
      <c r="E1162" s="5" t="s">
        <v>46</v>
      </c>
      <c r="F1162" s="5" t="s">
        <v>23</v>
      </c>
      <c r="G1162" s="5" t="s">
        <v>19</v>
      </c>
      <c r="H1162" s="5">
        <v>289</v>
      </c>
      <c r="I1162" s="5">
        <v>3</v>
      </c>
      <c r="J1162" s="5">
        <v>867</v>
      </c>
    </row>
    <row r="1163" spans="1:10" ht="15.75" customHeight="1" x14ac:dyDescent="0.25">
      <c r="A1163" s="3" t="s">
        <v>1208</v>
      </c>
      <c r="B1163" s="4">
        <v>43471</v>
      </c>
      <c r="C1163" s="5">
        <v>15</v>
      </c>
      <c r="D1163" s="5" t="s">
        <v>118</v>
      </c>
      <c r="E1163" s="5" t="s">
        <v>63</v>
      </c>
      <c r="F1163" s="5" t="s">
        <v>13</v>
      </c>
      <c r="G1163" s="5" t="s">
        <v>14</v>
      </c>
      <c r="H1163" s="5">
        <v>199</v>
      </c>
      <c r="I1163" s="5">
        <v>7</v>
      </c>
      <c r="J1163" s="5">
        <v>1393</v>
      </c>
    </row>
    <row r="1164" spans="1:10" ht="15.75" customHeight="1" x14ac:dyDescent="0.25">
      <c r="A1164" s="3" t="s">
        <v>1209</v>
      </c>
      <c r="B1164" s="4">
        <v>43472</v>
      </c>
      <c r="C1164" s="5">
        <v>17</v>
      </c>
      <c r="D1164" s="5" t="s">
        <v>35</v>
      </c>
      <c r="E1164" s="5" t="s">
        <v>36</v>
      </c>
      <c r="F1164" s="5" t="s">
        <v>28</v>
      </c>
      <c r="G1164" s="5" t="s">
        <v>14</v>
      </c>
      <c r="H1164" s="5">
        <v>199</v>
      </c>
      <c r="I1164" s="5">
        <v>0</v>
      </c>
      <c r="J1164" s="5">
        <v>0</v>
      </c>
    </row>
    <row r="1165" spans="1:10" ht="15.75" customHeight="1" x14ac:dyDescent="0.25">
      <c r="A1165" s="3" t="s">
        <v>1210</v>
      </c>
      <c r="B1165" s="4">
        <v>43472</v>
      </c>
      <c r="C1165" s="5">
        <v>7</v>
      </c>
      <c r="D1165" s="5" t="s">
        <v>88</v>
      </c>
      <c r="E1165" s="5" t="s">
        <v>22</v>
      </c>
      <c r="F1165" s="5" t="s">
        <v>23</v>
      </c>
      <c r="G1165" s="5" t="s">
        <v>31</v>
      </c>
      <c r="H1165" s="5">
        <v>69</v>
      </c>
      <c r="I1165" s="5">
        <v>6</v>
      </c>
      <c r="J1165" s="5">
        <v>414</v>
      </c>
    </row>
    <row r="1166" spans="1:10" ht="15.75" customHeight="1" x14ac:dyDescent="0.25">
      <c r="A1166" s="3" t="s">
        <v>1211</v>
      </c>
      <c r="B1166" s="4">
        <v>43472</v>
      </c>
      <c r="C1166" s="5">
        <v>6</v>
      </c>
      <c r="D1166" s="5" t="s">
        <v>48</v>
      </c>
      <c r="E1166" s="5" t="s">
        <v>22</v>
      </c>
      <c r="F1166" s="5" t="s">
        <v>23</v>
      </c>
      <c r="G1166" s="5" t="s">
        <v>14</v>
      </c>
      <c r="H1166" s="5">
        <v>199</v>
      </c>
      <c r="I1166" s="5">
        <v>1</v>
      </c>
      <c r="J1166" s="5">
        <v>199</v>
      </c>
    </row>
    <row r="1167" spans="1:10" ht="15.75" customHeight="1" x14ac:dyDescent="0.25">
      <c r="A1167" s="3" t="s">
        <v>1212</v>
      </c>
      <c r="B1167" s="4">
        <v>43472</v>
      </c>
      <c r="C1167" s="5">
        <v>13</v>
      </c>
      <c r="D1167" s="5" t="s">
        <v>33</v>
      </c>
      <c r="E1167" s="5" t="s">
        <v>63</v>
      </c>
      <c r="F1167" s="5" t="s">
        <v>13</v>
      </c>
      <c r="G1167" s="5" t="s">
        <v>19</v>
      </c>
      <c r="H1167" s="5">
        <v>289</v>
      </c>
      <c r="I1167" s="5">
        <v>9</v>
      </c>
      <c r="J1167" s="5">
        <v>2601</v>
      </c>
    </row>
    <row r="1168" spans="1:10" ht="15.75" customHeight="1" x14ac:dyDescent="0.25">
      <c r="A1168" s="3" t="s">
        <v>1213</v>
      </c>
      <c r="B1168" s="4">
        <v>43473</v>
      </c>
      <c r="C1168" s="5">
        <v>13</v>
      </c>
      <c r="D1168" s="5" t="s">
        <v>33</v>
      </c>
      <c r="E1168" s="5" t="s">
        <v>63</v>
      </c>
      <c r="F1168" s="5" t="s">
        <v>13</v>
      </c>
      <c r="G1168" s="5" t="s">
        <v>31</v>
      </c>
      <c r="H1168" s="5">
        <v>69</v>
      </c>
      <c r="I1168" s="5">
        <v>9</v>
      </c>
      <c r="J1168" s="5">
        <v>621</v>
      </c>
    </row>
    <row r="1169" spans="1:10" ht="15.75" customHeight="1" x14ac:dyDescent="0.25">
      <c r="A1169" s="3" t="s">
        <v>1214</v>
      </c>
      <c r="B1169" s="4">
        <v>43473</v>
      </c>
      <c r="C1169" s="5">
        <v>3</v>
      </c>
      <c r="D1169" s="5" t="s">
        <v>43</v>
      </c>
      <c r="E1169" s="5" t="s">
        <v>68</v>
      </c>
      <c r="F1169" s="5" t="s">
        <v>18</v>
      </c>
      <c r="G1169" s="5" t="s">
        <v>24</v>
      </c>
      <c r="H1169" s="5">
        <v>159</v>
      </c>
      <c r="I1169" s="5">
        <v>6</v>
      </c>
      <c r="J1169" s="5">
        <v>954</v>
      </c>
    </row>
    <row r="1170" spans="1:10" ht="15.75" customHeight="1" x14ac:dyDescent="0.25">
      <c r="A1170" s="3" t="s">
        <v>1215</v>
      </c>
      <c r="B1170" s="4">
        <v>43473</v>
      </c>
      <c r="C1170" s="5">
        <v>13</v>
      </c>
      <c r="D1170" s="5" t="s">
        <v>33</v>
      </c>
      <c r="E1170" s="5" t="s">
        <v>63</v>
      </c>
      <c r="F1170" s="5" t="s">
        <v>13</v>
      </c>
      <c r="G1170" s="5" t="s">
        <v>31</v>
      </c>
      <c r="H1170" s="5">
        <v>69</v>
      </c>
      <c r="I1170" s="5">
        <v>6</v>
      </c>
      <c r="J1170" s="5">
        <v>414</v>
      </c>
    </row>
    <row r="1171" spans="1:10" ht="15.75" customHeight="1" x14ac:dyDescent="0.25">
      <c r="A1171" s="3" t="s">
        <v>1216</v>
      </c>
      <c r="B1171" s="4">
        <v>43474</v>
      </c>
      <c r="C1171" s="5">
        <v>3</v>
      </c>
      <c r="D1171" s="5" t="s">
        <v>43</v>
      </c>
      <c r="E1171" s="5" t="s">
        <v>68</v>
      </c>
      <c r="F1171" s="5" t="s">
        <v>18</v>
      </c>
      <c r="G1171" s="5" t="s">
        <v>24</v>
      </c>
      <c r="H1171" s="5">
        <v>159</v>
      </c>
      <c r="I1171" s="5">
        <v>0</v>
      </c>
      <c r="J1171" s="5">
        <v>0</v>
      </c>
    </row>
    <row r="1172" spans="1:10" ht="15.75" customHeight="1" x14ac:dyDescent="0.25">
      <c r="A1172" s="3" t="s">
        <v>1217</v>
      </c>
      <c r="B1172" s="4">
        <v>43475</v>
      </c>
      <c r="C1172" s="5">
        <v>14</v>
      </c>
      <c r="D1172" s="5" t="s">
        <v>38</v>
      </c>
      <c r="E1172" s="5" t="s">
        <v>12</v>
      </c>
      <c r="F1172" s="5" t="s">
        <v>13</v>
      </c>
      <c r="G1172" s="5" t="s">
        <v>14</v>
      </c>
      <c r="H1172" s="5">
        <v>199</v>
      </c>
      <c r="I1172" s="5">
        <v>7</v>
      </c>
      <c r="J1172" s="5">
        <v>1393</v>
      </c>
    </row>
    <row r="1173" spans="1:10" ht="15.75" customHeight="1" x14ac:dyDescent="0.25">
      <c r="A1173" s="3" t="s">
        <v>1218</v>
      </c>
      <c r="B1173" s="4">
        <v>43475</v>
      </c>
      <c r="C1173" s="5">
        <v>11</v>
      </c>
      <c r="D1173" s="5" t="s">
        <v>11</v>
      </c>
      <c r="E1173" s="5" t="s">
        <v>63</v>
      </c>
      <c r="F1173" s="5" t="s">
        <v>13</v>
      </c>
      <c r="G1173" s="5" t="s">
        <v>24</v>
      </c>
      <c r="H1173" s="5">
        <v>159</v>
      </c>
      <c r="I1173" s="5">
        <v>4</v>
      </c>
      <c r="J1173" s="5">
        <v>636</v>
      </c>
    </row>
    <row r="1174" spans="1:10" ht="15.75" customHeight="1" x14ac:dyDescent="0.25">
      <c r="A1174" s="3" t="s">
        <v>1219</v>
      </c>
      <c r="B1174" s="4">
        <v>43475</v>
      </c>
      <c r="C1174" s="5">
        <v>6</v>
      </c>
      <c r="D1174" s="5" t="s">
        <v>48</v>
      </c>
      <c r="E1174" s="5" t="s">
        <v>46</v>
      </c>
      <c r="F1174" s="5" t="s">
        <v>23</v>
      </c>
      <c r="G1174" s="5" t="s">
        <v>14</v>
      </c>
      <c r="H1174" s="5">
        <v>199</v>
      </c>
      <c r="I1174" s="5">
        <v>2</v>
      </c>
      <c r="J1174" s="5">
        <v>398</v>
      </c>
    </row>
    <row r="1175" spans="1:10" ht="15.75" customHeight="1" x14ac:dyDescent="0.25">
      <c r="A1175" s="3" t="s">
        <v>1220</v>
      </c>
      <c r="B1175" s="4">
        <v>43476</v>
      </c>
      <c r="C1175" s="5">
        <v>11</v>
      </c>
      <c r="D1175" s="5" t="s">
        <v>11</v>
      </c>
      <c r="E1175" s="5" t="s">
        <v>12</v>
      </c>
      <c r="F1175" s="5" t="s">
        <v>13</v>
      </c>
      <c r="G1175" s="5" t="s">
        <v>14</v>
      </c>
      <c r="H1175" s="5">
        <v>199</v>
      </c>
      <c r="I1175" s="5">
        <v>6</v>
      </c>
      <c r="J1175" s="5">
        <v>1194</v>
      </c>
    </row>
    <row r="1176" spans="1:10" ht="15.75" customHeight="1" x14ac:dyDescent="0.25">
      <c r="A1176" s="3" t="s">
        <v>1221</v>
      </c>
      <c r="B1176" s="4">
        <v>43477</v>
      </c>
      <c r="C1176" s="5">
        <v>16</v>
      </c>
      <c r="D1176" s="5" t="s">
        <v>30</v>
      </c>
      <c r="E1176" s="5" t="s">
        <v>36</v>
      </c>
      <c r="F1176" s="5" t="s">
        <v>28</v>
      </c>
      <c r="G1176" s="5" t="s">
        <v>31</v>
      </c>
      <c r="H1176" s="5">
        <v>69</v>
      </c>
      <c r="I1176" s="5">
        <v>1</v>
      </c>
      <c r="J1176" s="5">
        <v>69</v>
      </c>
    </row>
    <row r="1177" spans="1:10" ht="15.75" customHeight="1" x14ac:dyDescent="0.25">
      <c r="A1177" s="3" t="s">
        <v>1222</v>
      </c>
      <c r="B1177" s="4">
        <v>43477</v>
      </c>
      <c r="C1177" s="5">
        <v>8</v>
      </c>
      <c r="D1177" s="5" t="s">
        <v>45</v>
      </c>
      <c r="E1177" s="5" t="s">
        <v>22</v>
      </c>
      <c r="F1177" s="5" t="s">
        <v>23</v>
      </c>
      <c r="G1177" s="5" t="s">
        <v>31</v>
      </c>
      <c r="H1177" s="5">
        <v>69</v>
      </c>
      <c r="I1177" s="5">
        <v>1</v>
      </c>
      <c r="J1177" s="5">
        <v>69</v>
      </c>
    </row>
    <row r="1178" spans="1:10" ht="15.75" customHeight="1" x14ac:dyDescent="0.25">
      <c r="A1178" s="3" t="s">
        <v>1223</v>
      </c>
      <c r="B1178" s="4">
        <v>43477</v>
      </c>
      <c r="C1178" s="5">
        <v>5</v>
      </c>
      <c r="D1178" s="5" t="s">
        <v>60</v>
      </c>
      <c r="E1178" s="5" t="s">
        <v>68</v>
      </c>
      <c r="F1178" s="5" t="s">
        <v>18</v>
      </c>
      <c r="G1178" s="5" t="s">
        <v>14</v>
      </c>
      <c r="H1178" s="5">
        <v>199</v>
      </c>
      <c r="I1178" s="5">
        <v>9</v>
      </c>
      <c r="J1178" s="5">
        <v>1791</v>
      </c>
    </row>
    <row r="1179" spans="1:10" ht="15.75" customHeight="1" x14ac:dyDescent="0.25">
      <c r="A1179" s="3" t="s">
        <v>1224</v>
      </c>
      <c r="B1179" s="4">
        <v>43477</v>
      </c>
      <c r="C1179" s="5">
        <v>19</v>
      </c>
      <c r="D1179" s="5" t="s">
        <v>56</v>
      </c>
      <c r="E1179" s="5" t="s">
        <v>27</v>
      </c>
      <c r="F1179" s="5" t="s">
        <v>28</v>
      </c>
      <c r="G1179" s="5" t="s">
        <v>41</v>
      </c>
      <c r="H1179" s="5">
        <v>399</v>
      </c>
      <c r="I1179" s="5">
        <v>5</v>
      </c>
      <c r="J1179" s="5">
        <v>1995</v>
      </c>
    </row>
    <row r="1180" spans="1:10" ht="15.75" customHeight="1" x14ac:dyDescent="0.25">
      <c r="A1180" s="3" t="s">
        <v>1225</v>
      </c>
      <c r="B1180" s="4">
        <v>43477</v>
      </c>
      <c r="C1180" s="5">
        <v>10</v>
      </c>
      <c r="D1180" s="5" t="s">
        <v>58</v>
      </c>
      <c r="E1180" s="5" t="s">
        <v>46</v>
      </c>
      <c r="F1180" s="5" t="s">
        <v>23</v>
      </c>
      <c r="G1180" s="5" t="s">
        <v>41</v>
      </c>
      <c r="H1180" s="5">
        <v>399</v>
      </c>
      <c r="I1180" s="5">
        <v>7</v>
      </c>
      <c r="J1180" s="5">
        <v>2793</v>
      </c>
    </row>
    <row r="1181" spans="1:10" ht="15.75" customHeight="1" x14ac:dyDescent="0.25">
      <c r="A1181" s="3" t="s">
        <v>1226</v>
      </c>
      <c r="B1181" s="4">
        <v>43477</v>
      </c>
      <c r="C1181" s="5">
        <v>14</v>
      </c>
      <c r="D1181" s="5" t="s">
        <v>38</v>
      </c>
      <c r="E1181" s="5" t="s">
        <v>12</v>
      </c>
      <c r="F1181" s="5" t="s">
        <v>13</v>
      </c>
      <c r="G1181" s="5" t="s">
        <v>31</v>
      </c>
      <c r="H1181" s="5">
        <v>69</v>
      </c>
      <c r="I1181" s="5">
        <v>8</v>
      </c>
      <c r="J1181" s="5">
        <v>552</v>
      </c>
    </row>
    <row r="1182" spans="1:10" ht="15.75" customHeight="1" x14ac:dyDescent="0.25">
      <c r="A1182" s="3" t="s">
        <v>1227</v>
      </c>
      <c r="B1182" s="4">
        <v>43477</v>
      </c>
      <c r="C1182" s="5">
        <v>11</v>
      </c>
      <c r="D1182" s="5" t="s">
        <v>11</v>
      </c>
      <c r="E1182" s="5" t="s">
        <v>63</v>
      </c>
      <c r="F1182" s="5" t="s">
        <v>13</v>
      </c>
      <c r="G1182" s="5" t="s">
        <v>41</v>
      </c>
      <c r="H1182" s="5">
        <v>399</v>
      </c>
      <c r="I1182" s="5">
        <v>4</v>
      </c>
      <c r="J1182" s="5">
        <v>1596</v>
      </c>
    </row>
    <row r="1183" spans="1:10" ht="15.75" customHeight="1" x14ac:dyDescent="0.25">
      <c r="A1183" s="3" t="s">
        <v>1228</v>
      </c>
      <c r="B1183" s="4">
        <v>43478</v>
      </c>
      <c r="C1183" s="5">
        <v>15</v>
      </c>
      <c r="D1183" s="5" t="s">
        <v>118</v>
      </c>
      <c r="E1183" s="5" t="s">
        <v>63</v>
      </c>
      <c r="F1183" s="5" t="s">
        <v>13</v>
      </c>
      <c r="G1183" s="5" t="s">
        <v>19</v>
      </c>
      <c r="H1183" s="5">
        <v>289</v>
      </c>
      <c r="I1183" s="5">
        <v>2</v>
      </c>
      <c r="J1183" s="5">
        <v>578</v>
      </c>
    </row>
    <row r="1184" spans="1:10" ht="15.75" customHeight="1" x14ac:dyDescent="0.25">
      <c r="A1184" s="3" t="s">
        <v>1229</v>
      </c>
      <c r="B1184" s="4">
        <v>43478</v>
      </c>
      <c r="C1184" s="5">
        <v>3</v>
      </c>
      <c r="D1184" s="5" t="s">
        <v>43</v>
      </c>
      <c r="E1184" s="5" t="s">
        <v>68</v>
      </c>
      <c r="F1184" s="5" t="s">
        <v>18</v>
      </c>
      <c r="G1184" s="5" t="s">
        <v>41</v>
      </c>
      <c r="H1184" s="5">
        <v>399</v>
      </c>
      <c r="I1184" s="5">
        <v>7</v>
      </c>
      <c r="J1184" s="5">
        <v>2793</v>
      </c>
    </row>
    <row r="1185" spans="1:10" ht="15.75" customHeight="1" x14ac:dyDescent="0.25">
      <c r="A1185" s="3" t="s">
        <v>1230</v>
      </c>
      <c r="B1185" s="4">
        <v>43478</v>
      </c>
      <c r="C1185" s="5">
        <v>15</v>
      </c>
      <c r="D1185" s="5" t="s">
        <v>118</v>
      </c>
      <c r="E1185" s="5" t="s">
        <v>63</v>
      </c>
      <c r="F1185" s="5" t="s">
        <v>13</v>
      </c>
      <c r="G1185" s="5" t="s">
        <v>14</v>
      </c>
      <c r="H1185" s="5">
        <v>199</v>
      </c>
      <c r="I1185" s="5">
        <v>3</v>
      </c>
      <c r="J1185" s="5">
        <v>597</v>
      </c>
    </row>
    <row r="1186" spans="1:10" ht="15.75" customHeight="1" x14ac:dyDescent="0.25">
      <c r="A1186" s="3" t="s">
        <v>1231</v>
      </c>
      <c r="B1186" s="4">
        <v>43478</v>
      </c>
      <c r="C1186" s="5">
        <v>13</v>
      </c>
      <c r="D1186" s="5" t="s">
        <v>33</v>
      </c>
      <c r="E1186" s="5" t="s">
        <v>12</v>
      </c>
      <c r="F1186" s="5" t="s">
        <v>13</v>
      </c>
      <c r="G1186" s="5" t="s">
        <v>24</v>
      </c>
      <c r="H1186" s="5">
        <v>159</v>
      </c>
      <c r="I1186" s="5">
        <v>0</v>
      </c>
      <c r="J1186" s="5">
        <v>0</v>
      </c>
    </row>
    <row r="1187" spans="1:10" ht="15.75" customHeight="1" x14ac:dyDescent="0.25">
      <c r="A1187" s="3" t="s">
        <v>1232</v>
      </c>
      <c r="B1187" s="4">
        <v>43478</v>
      </c>
      <c r="C1187" s="5">
        <v>3</v>
      </c>
      <c r="D1187" s="5" t="s">
        <v>43</v>
      </c>
      <c r="E1187" s="5" t="s">
        <v>68</v>
      </c>
      <c r="F1187" s="5" t="s">
        <v>18</v>
      </c>
      <c r="G1187" s="5" t="s">
        <v>24</v>
      </c>
      <c r="H1187" s="5">
        <v>159</v>
      </c>
      <c r="I1187" s="5">
        <v>4</v>
      </c>
      <c r="J1187" s="5">
        <v>636</v>
      </c>
    </row>
    <row r="1188" spans="1:10" ht="15.75" customHeight="1" x14ac:dyDescent="0.25">
      <c r="A1188" s="3" t="s">
        <v>1233</v>
      </c>
      <c r="B1188" s="4">
        <v>43478</v>
      </c>
      <c r="C1188" s="5">
        <v>4</v>
      </c>
      <c r="D1188" s="5" t="s">
        <v>51</v>
      </c>
      <c r="E1188" s="5" t="s">
        <v>68</v>
      </c>
      <c r="F1188" s="5" t="s">
        <v>18</v>
      </c>
      <c r="G1188" s="5" t="s">
        <v>41</v>
      </c>
      <c r="H1188" s="5">
        <v>399</v>
      </c>
      <c r="I1188" s="5">
        <v>2</v>
      </c>
      <c r="J1188" s="5">
        <v>798</v>
      </c>
    </row>
    <row r="1189" spans="1:10" ht="15.75" customHeight="1" x14ac:dyDescent="0.25">
      <c r="A1189" s="3" t="s">
        <v>1234</v>
      </c>
      <c r="B1189" s="4">
        <v>43478</v>
      </c>
      <c r="C1189" s="5">
        <v>8</v>
      </c>
      <c r="D1189" s="5" t="s">
        <v>45</v>
      </c>
      <c r="E1189" s="5" t="s">
        <v>22</v>
      </c>
      <c r="F1189" s="5" t="s">
        <v>23</v>
      </c>
      <c r="G1189" s="5" t="s">
        <v>24</v>
      </c>
      <c r="H1189" s="5">
        <v>159</v>
      </c>
      <c r="I1189" s="5">
        <v>6</v>
      </c>
      <c r="J1189" s="5">
        <v>954</v>
      </c>
    </row>
    <row r="1190" spans="1:10" ht="15.75" customHeight="1" x14ac:dyDescent="0.25">
      <c r="A1190" s="3" t="s">
        <v>1235</v>
      </c>
      <c r="B1190" s="4">
        <v>43478</v>
      </c>
      <c r="C1190" s="5">
        <v>12</v>
      </c>
      <c r="D1190" s="5" t="s">
        <v>66</v>
      </c>
      <c r="E1190" s="5" t="s">
        <v>12</v>
      </c>
      <c r="F1190" s="5" t="s">
        <v>13</v>
      </c>
      <c r="G1190" s="5" t="s">
        <v>31</v>
      </c>
      <c r="H1190" s="5">
        <v>69</v>
      </c>
      <c r="I1190" s="5">
        <v>4</v>
      </c>
      <c r="J1190" s="5">
        <v>276</v>
      </c>
    </row>
    <row r="1191" spans="1:10" ht="15.75" customHeight="1" x14ac:dyDescent="0.25">
      <c r="A1191" s="3" t="s">
        <v>1236</v>
      </c>
      <c r="B1191" s="4">
        <v>43478</v>
      </c>
      <c r="C1191" s="5">
        <v>2</v>
      </c>
      <c r="D1191" s="5" t="s">
        <v>106</v>
      </c>
      <c r="E1191" s="5" t="s">
        <v>17</v>
      </c>
      <c r="F1191" s="5" t="s">
        <v>18</v>
      </c>
      <c r="G1191" s="5" t="s">
        <v>41</v>
      </c>
      <c r="H1191" s="5">
        <v>399</v>
      </c>
      <c r="I1191" s="5">
        <v>4</v>
      </c>
      <c r="J1191" s="5">
        <v>1596</v>
      </c>
    </row>
    <row r="1192" spans="1:10" ht="15.75" customHeight="1" x14ac:dyDescent="0.25">
      <c r="A1192" s="3" t="s">
        <v>1237</v>
      </c>
      <c r="B1192" s="4">
        <v>43478</v>
      </c>
      <c r="C1192" s="5">
        <v>18</v>
      </c>
      <c r="D1192" s="5" t="s">
        <v>26</v>
      </c>
      <c r="E1192" s="5" t="s">
        <v>36</v>
      </c>
      <c r="F1192" s="5" t="s">
        <v>28</v>
      </c>
      <c r="G1192" s="5" t="s">
        <v>41</v>
      </c>
      <c r="H1192" s="5">
        <v>399</v>
      </c>
      <c r="I1192" s="5">
        <v>1</v>
      </c>
      <c r="J1192" s="5">
        <v>399</v>
      </c>
    </row>
    <row r="1193" spans="1:10" ht="15.75" customHeight="1" x14ac:dyDescent="0.25">
      <c r="A1193" s="3" t="s">
        <v>1238</v>
      </c>
      <c r="B1193" s="4">
        <v>43479</v>
      </c>
      <c r="C1193" s="5">
        <v>10</v>
      </c>
      <c r="D1193" s="5" t="s">
        <v>58</v>
      </c>
      <c r="E1193" s="5" t="s">
        <v>46</v>
      </c>
      <c r="F1193" s="5" t="s">
        <v>23</v>
      </c>
      <c r="G1193" s="5" t="s">
        <v>24</v>
      </c>
      <c r="H1193" s="5">
        <v>159</v>
      </c>
      <c r="I1193" s="5">
        <v>3</v>
      </c>
      <c r="J1193" s="5">
        <v>477</v>
      </c>
    </row>
    <row r="1194" spans="1:10" ht="15.75" customHeight="1" x14ac:dyDescent="0.25">
      <c r="A1194" s="3" t="s">
        <v>1239</v>
      </c>
      <c r="B1194" s="4">
        <v>43479</v>
      </c>
      <c r="C1194" s="5">
        <v>3</v>
      </c>
      <c r="D1194" s="5" t="s">
        <v>43</v>
      </c>
      <c r="E1194" s="5" t="s">
        <v>68</v>
      </c>
      <c r="F1194" s="5" t="s">
        <v>18</v>
      </c>
      <c r="G1194" s="5" t="s">
        <v>31</v>
      </c>
      <c r="H1194" s="5">
        <v>69</v>
      </c>
      <c r="I1194" s="5">
        <v>0</v>
      </c>
      <c r="J1194" s="5">
        <v>0</v>
      </c>
    </row>
    <row r="1195" spans="1:10" ht="15.75" customHeight="1" x14ac:dyDescent="0.25">
      <c r="A1195" s="3" t="s">
        <v>1240</v>
      </c>
      <c r="B1195" s="4">
        <v>43479</v>
      </c>
      <c r="C1195" s="5">
        <v>12</v>
      </c>
      <c r="D1195" s="5" t="s">
        <v>66</v>
      </c>
      <c r="E1195" s="5" t="s">
        <v>63</v>
      </c>
      <c r="F1195" s="5" t="s">
        <v>13</v>
      </c>
      <c r="G1195" s="5" t="s">
        <v>19</v>
      </c>
      <c r="H1195" s="5">
        <v>289</v>
      </c>
      <c r="I1195" s="5">
        <v>7</v>
      </c>
      <c r="J1195" s="5">
        <v>2023</v>
      </c>
    </row>
    <row r="1196" spans="1:10" ht="15.75" customHeight="1" x14ac:dyDescent="0.25">
      <c r="A1196" s="3" t="s">
        <v>1241</v>
      </c>
      <c r="B1196" s="4">
        <v>43479</v>
      </c>
      <c r="C1196" s="5">
        <v>19</v>
      </c>
      <c r="D1196" s="5" t="s">
        <v>56</v>
      </c>
      <c r="E1196" s="5" t="s">
        <v>27</v>
      </c>
      <c r="F1196" s="5" t="s">
        <v>28</v>
      </c>
      <c r="G1196" s="5" t="s">
        <v>41</v>
      </c>
      <c r="H1196" s="5">
        <v>399</v>
      </c>
      <c r="I1196" s="5">
        <v>8</v>
      </c>
      <c r="J1196" s="5">
        <v>3192</v>
      </c>
    </row>
    <row r="1197" spans="1:10" ht="15.75" customHeight="1" x14ac:dyDescent="0.25">
      <c r="A1197" s="3" t="s">
        <v>1242</v>
      </c>
      <c r="B1197" s="4">
        <v>43480</v>
      </c>
      <c r="C1197" s="5">
        <v>16</v>
      </c>
      <c r="D1197" s="5" t="s">
        <v>30</v>
      </c>
      <c r="E1197" s="5" t="s">
        <v>36</v>
      </c>
      <c r="F1197" s="5" t="s">
        <v>28</v>
      </c>
      <c r="G1197" s="5" t="s">
        <v>19</v>
      </c>
      <c r="H1197" s="5">
        <v>289</v>
      </c>
      <c r="I1197" s="5">
        <v>9</v>
      </c>
      <c r="J1197" s="5">
        <v>2601</v>
      </c>
    </row>
    <row r="1198" spans="1:10" ht="15.75" customHeight="1" x14ac:dyDescent="0.25">
      <c r="A1198" s="3" t="s">
        <v>1243</v>
      </c>
      <c r="B1198" s="4">
        <v>43481</v>
      </c>
      <c r="C1198" s="5">
        <v>6</v>
      </c>
      <c r="D1198" s="5" t="s">
        <v>48</v>
      </c>
      <c r="E1198" s="5" t="s">
        <v>22</v>
      </c>
      <c r="F1198" s="5" t="s">
        <v>23</v>
      </c>
      <c r="G1198" s="5" t="s">
        <v>14</v>
      </c>
      <c r="H1198" s="5">
        <v>199</v>
      </c>
      <c r="I1198" s="5">
        <v>2</v>
      </c>
      <c r="J1198" s="5">
        <v>398</v>
      </c>
    </row>
    <row r="1199" spans="1:10" ht="15.75" customHeight="1" x14ac:dyDescent="0.25">
      <c r="A1199" s="3" t="s">
        <v>1244</v>
      </c>
      <c r="B1199" s="4">
        <v>43481</v>
      </c>
      <c r="C1199" s="5">
        <v>16</v>
      </c>
      <c r="D1199" s="5" t="s">
        <v>30</v>
      </c>
      <c r="E1199" s="5" t="s">
        <v>36</v>
      </c>
      <c r="F1199" s="5" t="s">
        <v>28</v>
      </c>
      <c r="G1199" s="5" t="s">
        <v>31</v>
      </c>
      <c r="H1199" s="5">
        <v>69</v>
      </c>
      <c r="I1199" s="5">
        <v>9</v>
      </c>
      <c r="J1199" s="5">
        <v>621</v>
      </c>
    </row>
    <row r="1200" spans="1:10" ht="15.75" customHeight="1" x14ac:dyDescent="0.25">
      <c r="A1200" s="3" t="s">
        <v>1245</v>
      </c>
      <c r="B1200" s="4">
        <v>43481</v>
      </c>
      <c r="C1200" s="5">
        <v>16</v>
      </c>
      <c r="D1200" s="5" t="s">
        <v>30</v>
      </c>
      <c r="E1200" s="5" t="s">
        <v>36</v>
      </c>
      <c r="F1200" s="5" t="s">
        <v>28</v>
      </c>
      <c r="G1200" s="5" t="s">
        <v>31</v>
      </c>
      <c r="H1200" s="5">
        <v>69</v>
      </c>
      <c r="I1200" s="5">
        <v>5</v>
      </c>
      <c r="J1200" s="5">
        <v>345</v>
      </c>
    </row>
    <row r="1201" spans="1:10" ht="15.75" customHeight="1" x14ac:dyDescent="0.25">
      <c r="A1201" s="3" t="s">
        <v>1246</v>
      </c>
      <c r="B1201" s="4">
        <v>43481</v>
      </c>
      <c r="C1201" s="5">
        <v>16</v>
      </c>
      <c r="D1201" s="5" t="s">
        <v>30</v>
      </c>
      <c r="E1201" s="5" t="s">
        <v>27</v>
      </c>
      <c r="F1201" s="5" t="s">
        <v>28</v>
      </c>
      <c r="G1201" s="5" t="s">
        <v>31</v>
      </c>
      <c r="H1201" s="5">
        <v>69</v>
      </c>
      <c r="I1201" s="5">
        <v>2</v>
      </c>
      <c r="J1201" s="5">
        <v>138</v>
      </c>
    </row>
    <row r="1202" spans="1:10" ht="15.75" customHeight="1" x14ac:dyDescent="0.25">
      <c r="A1202" s="3" t="s">
        <v>1247</v>
      </c>
      <c r="B1202" s="4">
        <v>43482</v>
      </c>
      <c r="C1202" s="5">
        <v>16</v>
      </c>
      <c r="D1202" s="5" t="s">
        <v>30</v>
      </c>
      <c r="E1202" s="5" t="s">
        <v>27</v>
      </c>
      <c r="F1202" s="5" t="s">
        <v>28</v>
      </c>
      <c r="G1202" s="5" t="s">
        <v>31</v>
      </c>
      <c r="H1202" s="5">
        <v>69</v>
      </c>
      <c r="I1202" s="5">
        <v>1</v>
      </c>
      <c r="J1202" s="5">
        <v>69</v>
      </c>
    </row>
    <row r="1203" spans="1:10" ht="15.75" customHeight="1" x14ac:dyDescent="0.25">
      <c r="A1203" s="3" t="s">
        <v>1248</v>
      </c>
      <c r="B1203" s="4">
        <v>43482</v>
      </c>
      <c r="C1203" s="5">
        <v>18</v>
      </c>
      <c r="D1203" s="5" t="s">
        <v>26</v>
      </c>
      <c r="E1203" s="5" t="s">
        <v>36</v>
      </c>
      <c r="F1203" s="5" t="s">
        <v>28</v>
      </c>
      <c r="G1203" s="5" t="s">
        <v>19</v>
      </c>
      <c r="H1203" s="5">
        <v>289</v>
      </c>
      <c r="I1203" s="5">
        <v>2</v>
      </c>
      <c r="J1203" s="5">
        <v>578</v>
      </c>
    </row>
    <row r="1204" spans="1:10" ht="15.75" customHeight="1" x14ac:dyDescent="0.25">
      <c r="A1204" s="3" t="s">
        <v>1249</v>
      </c>
      <c r="B1204" s="4">
        <v>43482</v>
      </c>
      <c r="C1204" s="5">
        <v>14</v>
      </c>
      <c r="D1204" s="5" t="s">
        <v>38</v>
      </c>
      <c r="E1204" s="5" t="s">
        <v>12</v>
      </c>
      <c r="F1204" s="5" t="s">
        <v>13</v>
      </c>
      <c r="G1204" s="5" t="s">
        <v>41</v>
      </c>
      <c r="H1204" s="5">
        <v>399</v>
      </c>
      <c r="I1204" s="5">
        <v>2</v>
      </c>
      <c r="J1204" s="5">
        <v>798</v>
      </c>
    </row>
    <row r="1205" spans="1:10" ht="15.75" customHeight="1" x14ac:dyDescent="0.25">
      <c r="A1205" s="3" t="s">
        <v>1250</v>
      </c>
      <c r="B1205" s="4">
        <v>43482</v>
      </c>
      <c r="C1205" s="5">
        <v>5</v>
      </c>
      <c r="D1205" s="5" t="s">
        <v>60</v>
      </c>
      <c r="E1205" s="5" t="s">
        <v>17</v>
      </c>
      <c r="F1205" s="5" t="s">
        <v>18</v>
      </c>
      <c r="G1205" s="5" t="s">
        <v>31</v>
      </c>
      <c r="H1205" s="5">
        <v>69</v>
      </c>
      <c r="I1205" s="5">
        <v>3</v>
      </c>
      <c r="J1205" s="5">
        <v>207</v>
      </c>
    </row>
    <row r="1206" spans="1:10" ht="15.75" customHeight="1" x14ac:dyDescent="0.25">
      <c r="A1206" s="3" t="s">
        <v>1251</v>
      </c>
      <c r="B1206" s="4">
        <v>43482</v>
      </c>
      <c r="C1206" s="5">
        <v>7</v>
      </c>
      <c r="D1206" s="5" t="s">
        <v>88</v>
      </c>
      <c r="E1206" s="5" t="s">
        <v>22</v>
      </c>
      <c r="F1206" s="5" t="s">
        <v>23</v>
      </c>
      <c r="G1206" s="5" t="s">
        <v>19</v>
      </c>
      <c r="H1206" s="5">
        <v>289</v>
      </c>
      <c r="I1206" s="5">
        <v>5</v>
      </c>
      <c r="J1206" s="5">
        <v>1445</v>
      </c>
    </row>
    <row r="1207" spans="1:10" ht="15.75" customHeight="1" x14ac:dyDescent="0.25">
      <c r="A1207" s="3" t="s">
        <v>1252</v>
      </c>
      <c r="B1207" s="4">
        <v>43482</v>
      </c>
      <c r="C1207" s="5">
        <v>17</v>
      </c>
      <c r="D1207" s="5" t="s">
        <v>35</v>
      </c>
      <c r="E1207" s="5" t="s">
        <v>27</v>
      </c>
      <c r="F1207" s="5" t="s">
        <v>28</v>
      </c>
      <c r="G1207" s="5" t="s">
        <v>31</v>
      </c>
      <c r="H1207" s="5">
        <v>69</v>
      </c>
      <c r="I1207" s="5">
        <v>6</v>
      </c>
      <c r="J1207" s="5">
        <v>414</v>
      </c>
    </row>
    <row r="1208" spans="1:10" ht="15.75" customHeight="1" x14ac:dyDescent="0.25">
      <c r="A1208" s="3" t="s">
        <v>1253</v>
      </c>
      <c r="B1208" s="4">
        <v>43482</v>
      </c>
      <c r="C1208" s="5">
        <v>10</v>
      </c>
      <c r="D1208" s="5" t="s">
        <v>58</v>
      </c>
      <c r="E1208" s="5" t="s">
        <v>46</v>
      </c>
      <c r="F1208" s="5" t="s">
        <v>23</v>
      </c>
      <c r="G1208" s="5" t="s">
        <v>24</v>
      </c>
      <c r="H1208" s="5">
        <v>159</v>
      </c>
      <c r="I1208" s="5">
        <v>3</v>
      </c>
      <c r="J1208" s="5">
        <v>477</v>
      </c>
    </row>
    <row r="1209" spans="1:10" ht="15.75" customHeight="1" x14ac:dyDescent="0.25">
      <c r="A1209" s="3" t="s">
        <v>1254</v>
      </c>
      <c r="B1209" s="4">
        <v>43483</v>
      </c>
      <c r="C1209" s="5">
        <v>7</v>
      </c>
      <c r="D1209" s="5" t="s">
        <v>88</v>
      </c>
      <c r="E1209" s="5" t="s">
        <v>22</v>
      </c>
      <c r="F1209" s="5" t="s">
        <v>23</v>
      </c>
      <c r="G1209" s="5" t="s">
        <v>41</v>
      </c>
      <c r="H1209" s="5">
        <v>399</v>
      </c>
      <c r="I1209" s="5">
        <v>6</v>
      </c>
      <c r="J1209" s="5">
        <v>2394</v>
      </c>
    </row>
    <row r="1210" spans="1:10" ht="15.75" customHeight="1" x14ac:dyDescent="0.25">
      <c r="A1210" s="3" t="s">
        <v>1255</v>
      </c>
      <c r="B1210" s="4">
        <v>43483</v>
      </c>
      <c r="C1210" s="5">
        <v>12</v>
      </c>
      <c r="D1210" s="5" t="s">
        <v>66</v>
      </c>
      <c r="E1210" s="5" t="s">
        <v>63</v>
      </c>
      <c r="F1210" s="5" t="s">
        <v>13</v>
      </c>
      <c r="G1210" s="5" t="s">
        <v>41</v>
      </c>
      <c r="H1210" s="5">
        <v>399</v>
      </c>
      <c r="I1210" s="5">
        <v>3</v>
      </c>
      <c r="J1210" s="5">
        <v>1197</v>
      </c>
    </row>
    <row r="1211" spans="1:10" ht="15.75" customHeight="1" x14ac:dyDescent="0.25">
      <c r="A1211" s="3" t="s">
        <v>1256</v>
      </c>
      <c r="B1211" s="4">
        <v>43483</v>
      </c>
      <c r="C1211" s="5">
        <v>11</v>
      </c>
      <c r="D1211" s="5" t="s">
        <v>11</v>
      </c>
      <c r="E1211" s="5" t="s">
        <v>63</v>
      </c>
      <c r="F1211" s="5" t="s">
        <v>13</v>
      </c>
      <c r="G1211" s="5" t="s">
        <v>14</v>
      </c>
      <c r="H1211" s="5">
        <v>199</v>
      </c>
      <c r="I1211" s="5">
        <v>7</v>
      </c>
      <c r="J1211" s="5">
        <v>1393</v>
      </c>
    </row>
    <row r="1212" spans="1:10" ht="15.75" customHeight="1" x14ac:dyDescent="0.25">
      <c r="A1212" s="3" t="s">
        <v>1257</v>
      </c>
      <c r="B1212" s="4">
        <v>43484</v>
      </c>
      <c r="C1212" s="5">
        <v>9</v>
      </c>
      <c r="D1212" s="5" t="s">
        <v>21</v>
      </c>
      <c r="E1212" s="5" t="s">
        <v>46</v>
      </c>
      <c r="F1212" s="5" t="s">
        <v>23</v>
      </c>
      <c r="G1212" s="5" t="s">
        <v>24</v>
      </c>
      <c r="H1212" s="5">
        <v>159</v>
      </c>
      <c r="I1212" s="5">
        <v>7</v>
      </c>
      <c r="J1212" s="5">
        <v>1113</v>
      </c>
    </row>
    <row r="1213" spans="1:10" ht="15.75" customHeight="1" x14ac:dyDescent="0.25">
      <c r="A1213" s="3" t="s">
        <v>1258</v>
      </c>
      <c r="B1213" s="4">
        <v>43485</v>
      </c>
      <c r="C1213" s="5">
        <v>14</v>
      </c>
      <c r="D1213" s="5" t="s">
        <v>38</v>
      </c>
      <c r="E1213" s="5" t="s">
        <v>12</v>
      </c>
      <c r="F1213" s="5" t="s">
        <v>13</v>
      </c>
      <c r="G1213" s="5" t="s">
        <v>24</v>
      </c>
      <c r="H1213" s="5">
        <v>159</v>
      </c>
      <c r="I1213" s="5">
        <v>1</v>
      </c>
      <c r="J1213" s="5">
        <v>159</v>
      </c>
    </row>
    <row r="1214" spans="1:10" ht="15.75" customHeight="1" x14ac:dyDescent="0.25">
      <c r="A1214" s="3" t="s">
        <v>1259</v>
      </c>
      <c r="B1214" s="4">
        <v>43485</v>
      </c>
      <c r="C1214" s="5">
        <v>16</v>
      </c>
      <c r="D1214" s="5" t="s">
        <v>30</v>
      </c>
      <c r="E1214" s="5" t="s">
        <v>27</v>
      </c>
      <c r="F1214" s="5" t="s">
        <v>28</v>
      </c>
      <c r="G1214" s="5" t="s">
        <v>31</v>
      </c>
      <c r="H1214" s="5">
        <v>69</v>
      </c>
      <c r="I1214" s="5">
        <v>2</v>
      </c>
      <c r="J1214" s="5">
        <v>138</v>
      </c>
    </row>
    <row r="1215" spans="1:10" ht="15.75" customHeight="1" x14ac:dyDescent="0.25">
      <c r="A1215" s="3" t="s">
        <v>1260</v>
      </c>
      <c r="B1215" s="4">
        <v>43486</v>
      </c>
      <c r="C1215" s="5">
        <v>8</v>
      </c>
      <c r="D1215" s="5" t="s">
        <v>45</v>
      </c>
      <c r="E1215" s="5" t="s">
        <v>46</v>
      </c>
      <c r="F1215" s="5" t="s">
        <v>23</v>
      </c>
      <c r="G1215" s="5" t="s">
        <v>19</v>
      </c>
      <c r="H1215" s="5">
        <v>289</v>
      </c>
      <c r="I1215" s="5">
        <v>4</v>
      </c>
      <c r="J1215" s="5">
        <v>1156</v>
      </c>
    </row>
    <row r="1216" spans="1:10" ht="15.75" customHeight="1" x14ac:dyDescent="0.25">
      <c r="A1216" s="3" t="s">
        <v>1261</v>
      </c>
      <c r="B1216" s="4">
        <v>43486</v>
      </c>
      <c r="C1216" s="5">
        <v>4</v>
      </c>
      <c r="D1216" s="5" t="s">
        <v>51</v>
      </c>
      <c r="E1216" s="5" t="s">
        <v>17</v>
      </c>
      <c r="F1216" s="5" t="s">
        <v>18</v>
      </c>
      <c r="G1216" s="5" t="s">
        <v>31</v>
      </c>
      <c r="H1216" s="5">
        <v>69</v>
      </c>
      <c r="I1216" s="5">
        <v>6</v>
      </c>
      <c r="J1216" s="5">
        <v>414</v>
      </c>
    </row>
    <row r="1217" spans="1:10" ht="15.75" customHeight="1" x14ac:dyDescent="0.25">
      <c r="A1217" s="3" t="s">
        <v>1262</v>
      </c>
      <c r="B1217" s="4">
        <v>43486</v>
      </c>
      <c r="C1217" s="5">
        <v>10</v>
      </c>
      <c r="D1217" s="5" t="s">
        <v>58</v>
      </c>
      <c r="E1217" s="5" t="s">
        <v>46</v>
      </c>
      <c r="F1217" s="5" t="s">
        <v>23</v>
      </c>
      <c r="G1217" s="5" t="s">
        <v>24</v>
      </c>
      <c r="H1217" s="5">
        <v>159</v>
      </c>
      <c r="I1217" s="5">
        <v>1</v>
      </c>
      <c r="J1217" s="5">
        <v>159</v>
      </c>
    </row>
    <row r="1218" spans="1:10" ht="15.75" customHeight="1" x14ac:dyDescent="0.25">
      <c r="A1218" s="3" t="s">
        <v>1263</v>
      </c>
      <c r="B1218" s="4">
        <v>43486</v>
      </c>
      <c r="C1218" s="5">
        <v>4</v>
      </c>
      <c r="D1218" s="5" t="s">
        <v>51</v>
      </c>
      <c r="E1218" s="5" t="s">
        <v>68</v>
      </c>
      <c r="F1218" s="5" t="s">
        <v>18</v>
      </c>
      <c r="G1218" s="5" t="s">
        <v>24</v>
      </c>
      <c r="H1218" s="5">
        <v>159</v>
      </c>
      <c r="I1218" s="5">
        <v>4</v>
      </c>
      <c r="J1218" s="5">
        <v>636</v>
      </c>
    </row>
    <row r="1219" spans="1:10" ht="15.75" customHeight="1" x14ac:dyDescent="0.25">
      <c r="A1219" s="3" t="s">
        <v>1264</v>
      </c>
      <c r="B1219" s="4">
        <v>43487</v>
      </c>
      <c r="C1219" s="5">
        <v>12</v>
      </c>
      <c r="D1219" s="5" t="s">
        <v>66</v>
      </c>
      <c r="E1219" s="5" t="s">
        <v>12</v>
      </c>
      <c r="F1219" s="5" t="s">
        <v>13</v>
      </c>
      <c r="G1219" s="5" t="s">
        <v>31</v>
      </c>
      <c r="H1219" s="5">
        <v>69</v>
      </c>
      <c r="I1219" s="5">
        <v>7</v>
      </c>
      <c r="J1219" s="5">
        <v>483</v>
      </c>
    </row>
    <row r="1220" spans="1:10" ht="15.75" customHeight="1" x14ac:dyDescent="0.25">
      <c r="A1220" s="3" t="s">
        <v>1265</v>
      </c>
      <c r="B1220" s="4">
        <v>43487</v>
      </c>
      <c r="C1220" s="5">
        <v>2</v>
      </c>
      <c r="D1220" s="5" t="s">
        <v>106</v>
      </c>
      <c r="E1220" s="5" t="s">
        <v>68</v>
      </c>
      <c r="F1220" s="5" t="s">
        <v>18</v>
      </c>
      <c r="G1220" s="5" t="s">
        <v>19</v>
      </c>
      <c r="H1220" s="5">
        <v>289</v>
      </c>
      <c r="I1220" s="5">
        <v>5</v>
      </c>
      <c r="J1220" s="5">
        <v>1445</v>
      </c>
    </row>
    <row r="1221" spans="1:10" ht="15.75" customHeight="1" x14ac:dyDescent="0.25">
      <c r="A1221" s="3" t="s">
        <v>1266</v>
      </c>
      <c r="B1221" s="4">
        <v>43487</v>
      </c>
      <c r="C1221" s="5">
        <v>7</v>
      </c>
      <c r="D1221" s="5" t="s">
        <v>88</v>
      </c>
      <c r="E1221" s="5" t="s">
        <v>22</v>
      </c>
      <c r="F1221" s="5" t="s">
        <v>23</v>
      </c>
      <c r="G1221" s="5" t="s">
        <v>19</v>
      </c>
      <c r="H1221" s="5">
        <v>289</v>
      </c>
      <c r="I1221" s="5">
        <v>7</v>
      </c>
      <c r="J1221" s="5">
        <v>2023</v>
      </c>
    </row>
    <row r="1222" spans="1:10" ht="15.75" customHeight="1" x14ac:dyDescent="0.25">
      <c r="A1222" s="3" t="s">
        <v>1267</v>
      </c>
      <c r="B1222" s="4">
        <v>43488</v>
      </c>
      <c r="C1222" s="5">
        <v>10</v>
      </c>
      <c r="D1222" s="5" t="s">
        <v>58</v>
      </c>
      <c r="E1222" s="5" t="s">
        <v>46</v>
      </c>
      <c r="F1222" s="5" t="s">
        <v>23</v>
      </c>
      <c r="G1222" s="5" t="s">
        <v>24</v>
      </c>
      <c r="H1222" s="5">
        <v>159</v>
      </c>
      <c r="I1222" s="5">
        <v>6</v>
      </c>
      <c r="J1222" s="5">
        <v>954</v>
      </c>
    </row>
    <row r="1223" spans="1:10" ht="15.75" customHeight="1" x14ac:dyDescent="0.25">
      <c r="A1223" s="3" t="s">
        <v>1268</v>
      </c>
      <c r="B1223" s="4">
        <v>43489</v>
      </c>
      <c r="C1223" s="5">
        <v>8</v>
      </c>
      <c r="D1223" s="5" t="s">
        <v>45</v>
      </c>
      <c r="E1223" s="5" t="s">
        <v>22</v>
      </c>
      <c r="F1223" s="5" t="s">
        <v>23</v>
      </c>
      <c r="G1223" s="5" t="s">
        <v>24</v>
      </c>
      <c r="H1223" s="5">
        <v>159</v>
      </c>
      <c r="I1223" s="5">
        <v>4</v>
      </c>
      <c r="J1223" s="5">
        <v>636</v>
      </c>
    </row>
    <row r="1224" spans="1:10" ht="15.75" customHeight="1" x14ac:dyDescent="0.25">
      <c r="A1224" s="3" t="s">
        <v>1269</v>
      </c>
      <c r="B1224" s="4">
        <v>43490</v>
      </c>
      <c r="C1224" s="5">
        <v>18</v>
      </c>
      <c r="D1224" s="5" t="s">
        <v>26</v>
      </c>
      <c r="E1224" s="5" t="s">
        <v>36</v>
      </c>
      <c r="F1224" s="5" t="s">
        <v>28</v>
      </c>
      <c r="G1224" s="5" t="s">
        <v>41</v>
      </c>
      <c r="H1224" s="5">
        <v>399</v>
      </c>
      <c r="I1224" s="5">
        <v>9</v>
      </c>
      <c r="J1224" s="5">
        <v>3591</v>
      </c>
    </row>
    <row r="1225" spans="1:10" ht="15.75" customHeight="1" x14ac:dyDescent="0.25">
      <c r="A1225" s="3" t="s">
        <v>1270</v>
      </c>
      <c r="B1225" s="4">
        <v>43491</v>
      </c>
      <c r="C1225" s="5">
        <v>4</v>
      </c>
      <c r="D1225" s="5" t="s">
        <v>51</v>
      </c>
      <c r="E1225" s="5" t="s">
        <v>17</v>
      </c>
      <c r="F1225" s="5" t="s">
        <v>18</v>
      </c>
      <c r="G1225" s="5" t="s">
        <v>14</v>
      </c>
      <c r="H1225" s="5">
        <v>199</v>
      </c>
      <c r="I1225" s="5">
        <v>5</v>
      </c>
      <c r="J1225" s="5">
        <v>995</v>
      </c>
    </row>
    <row r="1226" spans="1:10" ht="15.75" customHeight="1" x14ac:dyDescent="0.25">
      <c r="A1226" s="3" t="s">
        <v>1271</v>
      </c>
      <c r="B1226" s="4">
        <v>43491</v>
      </c>
      <c r="C1226" s="5">
        <v>7</v>
      </c>
      <c r="D1226" s="5" t="s">
        <v>88</v>
      </c>
      <c r="E1226" s="5" t="s">
        <v>46</v>
      </c>
      <c r="F1226" s="5" t="s">
        <v>23</v>
      </c>
      <c r="G1226" s="5" t="s">
        <v>41</v>
      </c>
      <c r="H1226" s="5">
        <v>399</v>
      </c>
      <c r="I1226" s="5">
        <v>8</v>
      </c>
      <c r="J1226" s="5">
        <v>3192</v>
      </c>
    </row>
    <row r="1227" spans="1:10" ht="15.75" customHeight="1" x14ac:dyDescent="0.25">
      <c r="A1227" s="3" t="s">
        <v>1272</v>
      </c>
      <c r="B1227" s="4">
        <v>43491</v>
      </c>
      <c r="C1227" s="5">
        <v>1</v>
      </c>
      <c r="D1227" s="5" t="s">
        <v>16</v>
      </c>
      <c r="E1227" s="5" t="s">
        <v>68</v>
      </c>
      <c r="F1227" s="5" t="s">
        <v>18</v>
      </c>
      <c r="G1227" s="5" t="s">
        <v>41</v>
      </c>
      <c r="H1227" s="5">
        <v>399</v>
      </c>
      <c r="I1227" s="5">
        <v>4</v>
      </c>
      <c r="J1227" s="5">
        <v>1596</v>
      </c>
    </row>
    <row r="1228" spans="1:10" ht="15.75" customHeight="1" x14ac:dyDescent="0.25">
      <c r="A1228" s="3" t="s">
        <v>1273</v>
      </c>
      <c r="B1228" s="4">
        <v>43491</v>
      </c>
      <c r="C1228" s="5">
        <v>10</v>
      </c>
      <c r="D1228" s="5" t="s">
        <v>58</v>
      </c>
      <c r="E1228" s="5" t="s">
        <v>22</v>
      </c>
      <c r="F1228" s="5" t="s">
        <v>23</v>
      </c>
      <c r="G1228" s="5" t="s">
        <v>41</v>
      </c>
      <c r="H1228" s="5">
        <v>399</v>
      </c>
      <c r="I1228" s="5">
        <v>4</v>
      </c>
      <c r="J1228" s="5">
        <v>1596</v>
      </c>
    </row>
    <row r="1229" spans="1:10" ht="15.75" customHeight="1" x14ac:dyDescent="0.25">
      <c r="A1229" s="3" t="s">
        <v>1274</v>
      </c>
      <c r="B1229" s="4">
        <v>43492</v>
      </c>
      <c r="C1229" s="5">
        <v>17</v>
      </c>
      <c r="D1229" s="5" t="s">
        <v>35</v>
      </c>
      <c r="E1229" s="5" t="s">
        <v>27</v>
      </c>
      <c r="F1229" s="5" t="s">
        <v>28</v>
      </c>
      <c r="G1229" s="5" t="s">
        <v>19</v>
      </c>
      <c r="H1229" s="5">
        <v>289</v>
      </c>
      <c r="I1229" s="5">
        <v>2</v>
      </c>
      <c r="J1229" s="5">
        <v>578</v>
      </c>
    </row>
    <row r="1230" spans="1:10" ht="15.75" customHeight="1" x14ac:dyDescent="0.25">
      <c r="A1230" s="3" t="s">
        <v>1275</v>
      </c>
      <c r="B1230" s="4">
        <v>43493</v>
      </c>
      <c r="C1230" s="5">
        <v>12</v>
      </c>
      <c r="D1230" s="5" t="s">
        <v>66</v>
      </c>
      <c r="E1230" s="5" t="s">
        <v>63</v>
      </c>
      <c r="F1230" s="5" t="s">
        <v>13</v>
      </c>
      <c r="G1230" s="5" t="s">
        <v>14</v>
      </c>
      <c r="H1230" s="5">
        <v>199</v>
      </c>
      <c r="I1230" s="5">
        <v>4</v>
      </c>
      <c r="J1230" s="5">
        <v>796</v>
      </c>
    </row>
    <row r="1231" spans="1:10" ht="15.75" customHeight="1" x14ac:dyDescent="0.25">
      <c r="A1231" s="3" t="s">
        <v>1276</v>
      </c>
      <c r="B1231" s="4">
        <v>43493</v>
      </c>
      <c r="C1231" s="5">
        <v>3</v>
      </c>
      <c r="D1231" s="5" t="s">
        <v>43</v>
      </c>
      <c r="E1231" s="5" t="s">
        <v>17</v>
      </c>
      <c r="F1231" s="5" t="s">
        <v>18</v>
      </c>
      <c r="G1231" s="5" t="s">
        <v>41</v>
      </c>
      <c r="H1231" s="5">
        <v>399</v>
      </c>
      <c r="I1231" s="5">
        <v>5</v>
      </c>
      <c r="J1231" s="5">
        <v>1995</v>
      </c>
    </row>
    <row r="1232" spans="1:10" ht="15.75" customHeight="1" x14ac:dyDescent="0.25">
      <c r="A1232" s="3" t="s">
        <v>1277</v>
      </c>
      <c r="B1232" s="4">
        <v>43493</v>
      </c>
      <c r="C1232" s="5">
        <v>2</v>
      </c>
      <c r="D1232" s="5" t="s">
        <v>106</v>
      </c>
      <c r="E1232" s="5" t="s">
        <v>68</v>
      </c>
      <c r="F1232" s="5" t="s">
        <v>18</v>
      </c>
      <c r="G1232" s="5" t="s">
        <v>31</v>
      </c>
      <c r="H1232" s="5">
        <v>69</v>
      </c>
      <c r="I1232" s="5">
        <v>3</v>
      </c>
      <c r="J1232" s="5">
        <v>207</v>
      </c>
    </row>
    <row r="1233" spans="1:10" ht="15.75" customHeight="1" x14ac:dyDescent="0.25">
      <c r="A1233" s="3" t="s">
        <v>1278</v>
      </c>
      <c r="B1233" s="4">
        <v>43493</v>
      </c>
      <c r="C1233" s="5">
        <v>4</v>
      </c>
      <c r="D1233" s="5" t="s">
        <v>51</v>
      </c>
      <c r="E1233" s="5" t="s">
        <v>17</v>
      </c>
      <c r="F1233" s="5" t="s">
        <v>18</v>
      </c>
      <c r="G1233" s="5" t="s">
        <v>24</v>
      </c>
      <c r="H1233" s="5">
        <v>159</v>
      </c>
      <c r="I1233" s="5">
        <v>7</v>
      </c>
      <c r="J1233" s="5">
        <v>1113</v>
      </c>
    </row>
    <row r="1234" spans="1:10" ht="15.75" customHeight="1" x14ac:dyDescent="0.25">
      <c r="A1234" s="3" t="s">
        <v>1279</v>
      </c>
      <c r="B1234" s="4">
        <v>43493</v>
      </c>
      <c r="C1234" s="5">
        <v>5</v>
      </c>
      <c r="D1234" s="5" t="s">
        <v>60</v>
      </c>
      <c r="E1234" s="5" t="s">
        <v>17</v>
      </c>
      <c r="F1234" s="5" t="s">
        <v>18</v>
      </c>
      <c r="G1234" s="5" t="s">
        <v>31</v>
      </c>
      <c r="H1234" s="5">
        <v>69</v>
      </c>
      <c r="I1234" s="5">
        <v>2</v>
      </c>
      <c r="J1234" s="5">
        <v>138</v>
      </c>
    </row>
    <row r="1235" spans="1:10" ht="15.75" customHeight="1" x14ac:dyDescent="0.25">
      <c r="A1235" s="3" t="s">
        <v>1280</v>
      </c>
      <c r="B1235" s="4">
        <v>43494</v>
      </c>
      <c r="C1235" s="5">
        <v>9</v>
      </c>
      <c r="D1235" s="5" t="s">
        <v>21</v>
      </c>
      <c r="E1235" s="5" t="s">
        <v>46</v>
      </c>
      <c r="F1235" s="5" t="s">
        <v>23</v>
      </c>
      <c r="G1235" s="5" t="s">
        <v>24</v>
      </c>
      <c r="H1235" s="5">
        <v>159</v>
      </c>
      <c r="I1235" s="5">
        <v>3</v>
      </c>
      <c r="J1235" s="5">
        <v>477</v>
      </c>
    </row>
    <row r="1236" spans="1:10" ht="15.75" customHeight="1" x14ac:dyDescent="0.25">
      <c r="A1236" s="3" t="s">
        <v>1281</v>
      </c>
      <c r="B1236" s="4">
        <v>43494</v>
      </c>
      <c r="C1236" s="5">
        <v>9</v>
      </c>
      <c r="D1236" s="5" t="s">
        <v>21</v>
      </c>
      <c r="E1236" s="5" t="s">
        <v>46</v>
      </c>
      <c r="F1236" s="5" t="s">
        <v>23</v>
      </c>
      <c r="G1236" s="5" t="s">
        <v>19</v>
      </c>
      <c r="H1236" s="5">
        <v>289</v>
      </c>
      <c r="I1236" s="5">
        <v>1</v>
      </c>
      <c r="J1236" s="5">
        <v>289</v>
      </c>
    </row>
    <row r="1237" spans="1:10" ht="15.75" customHeight="1" x14ac:dyDescent="0.25">
      <c r="A1237" s="3" t="s">
        <v>1282</v>
      </c>
      <c r="B1237" s="4">
        <v>43495</v>
      </c>
      <c r="C1237" s="5">
        <v>3</v>
      </c>
      <c r="D1237" s="5" t="s">
        <v>43</v>
      </c>
      <c r="E1237" s="5" t="s">
        <v>68</v>
      </c>
      <c r="F1237" s="5" t="s">
        <v>18</v>
      </c>
      <c r="G1237" s="5" t="s">
        <v>24</v>
      </c>
      <c r="H1237" s="5">
        <v>159</v>
      </c>
      <c r="I1237" s="5">
        <v>9</v>
      </c>
      <c r="J1237" s="5">
        <v>1431</v>
      </c>
    </row>
    <row r="1238" spans="1:10" ht="15.75" customHeight="1" x14ac:dyDescent="0.25">
      <c r="A1238" s="3" t="s">
        <v>1283</v>
      </c>
      <c r="B1238" s="4">
        <v>43496</v>
      </c>
      <c r="C1238" s="5">
        <v>2</v>
      </c>
      <c r="D1238" s="5" t="s">
        <v>106</v>
      </c>
      <c r="E1238" s="5" t="s">
        <v>68</v>
      </c>
      <c r="F1238" s="5" t="s">
        <v>18</v>
      </c>
      <c r="G1238" s="5" t="s">
        <v>41</v>
      </c>
      <c r="H1238" s="5">
        <v>399</v>
      </c>
      <c r="I1238" s="5">
        <v>7</v>
      </c>
      <c r="J1238" s="5">
        <v>2793</v>
      </c>
    </row>
    <row r="1239" spans="1:10" ht="15.75" customHeight="1" x14ac:dyDescent="0.25">
      <c r="A1239" s="3" t="s">
        <v>1284</v>
      </c>
      <c r="B1239" s="4">
        <v>43497</v>
      </c>
      <c r="C1239" s="5">
        <v>13</v>
      </c>
      <c r="D1239" s="5" t="s">
        <v>33</v>
      </c>
      <c r="E1239" s="5" t="s">
        <v>63</v>
      </c>
      <c r="F1239" s="5" t="s">
        <v>13</v>
      </c>
      <c r="G1239" s="5" t="s">
        <v>19</v>
      </c>
      <c r="H1239" s="5">
        <v>289</v>
      </c>
      <c r="I1239" s="5">
        <v>9</v>
      </c>
      <c r="J1239" s="5">
        <v>2601</v>
      </c>
    </row>
    <row r="1240" spans="1:10" ht="15.75" customHeight="1" x14ac:dyDescent="0.25">
      <c r="A1240" s="3" t="s">
        <v>1285</v>
      </c>
      <c r="B1240" s="4">
        <v>43498</v>
      </c>
      <c r="C1240" s="5">
        <v>8</v>
      </c>
      <c r="D1240" s="5" t="s">
        <v>45</v>
      </c>
      <c r="E1240" s="5" t="s">
        <v>22</v>
      </c>
      <c r="F1240" s="5" t="s">
        <v>23</v>
      </c>
      <c r="G1240" s="5" t="s">
        <v>19</v>
      </c>
      <c r="H1240" s="5">
        <v>289</v>
      </c>
      <c r="I1240" s="5">
        <v>3</v>
      </c>
      <c r="J1240" s="5">
        <v>867</v>
      </c>
    </row>
    <row r="1241" spans="1:10" ht="15.75" customHeight="1" x14ac:dyDescent="0.25">
      <c r="A1241" s="3" t="s">
        <v>1286</v>
      </c>
      <c r="B1241" s="4">
        <v>43499</v>
      </c>
      <c r="C1241" s="5">
        <v>12</v>
      </c>
      <c r="D1241" s="5" t="s">
        <v>66</v>
      </c>
      <c r="E1241" s="5" t="s">
        <v>12</v>
      </c>
      <c r="F1241" s="5" t="s">
        <v>13</v>
      </c>
      <c r="G1241" s="5" t="s">
        <v>14</v>
      </c>
      <c r="H1241" s="5">
        <v>199</v>
      </c>
      <c r="I1241" s="5">
        <v>3</v>
      </c>
      <c r="J1241" s="5">
        <v>597</v>
      </c>
    </row>
    <row r="1242" spans="1:10" ht="15.75" customHeight="1" x14ac:dyDescent="0.25">
      <c r="A1242" s="3" t="s">
        <v>1287</v>
      </c>
      <c r="B1242" s="4">
        <v>43499</v>
      </c>
      <c r="C1242" s="5">
        <v>6</v>
      </c>
      <c r="D1242" s="5" t="s">
        <v>48</v>
      </c>
      <c r="E1242" s="5" t="s">
        <v>46</v>
      </c>
      <c r="F1242" s="5" t="s">
        <v>23</v>
      </c>
      <c r="G1242" s="5" t="s">
        <v>31</v>
      </c>
      <c r="H1242" s="5">
        <v>69</v>
      </c>
      <c r="I1242" s="5">
        <v>5</v>
      </c>
      <c r="J1242" s="5">
        <v>345</v>
      </c>
    </row>
    <row r="1243" spans="1:10" ht="15.75" customHeight="1" x14ac:dyDescent="0.25">
      <c r="A1243" s="3" t="s">
        <v>1288</v>
      </c>
      <c r="B1243" s="4">
        <v>43500</v>
      </c>
      <c r="C1243" s="5">
        <v>9</v>
      </c>
      <c r="D1243" s="5" t="s">
        <v>21</v>
      </c>
      <c r="E1243" s="5" t="s">
        <v>46</v>
      </c>
      <c r="F1243" s="5" t="s">
        <v>23</v>
      </c>
      <c r="G1243" s="5" t="s">
        <v>19</v>
      </c>
      <c r="H1243" s="5">
        <v>289</v>
      </c>
      <c r="I1243" s="5">
        <v>0</v>
      </c>
      <c r="J1243" s="5">
        <v>0</v>
      </c>
    </row>
    <row r="1244" spans="1:10" ht="15.75" customHeight="1" x14ac:dyDescent="0.25">
      <c r="A1244" s="3" t="s">
        <v>1289</v>
      </c>
      <c r="B1244" s="4">
        <v>43501</v>
      </c>
      <c r="C1244" s="5">
        <v>16</v>
      </c>
      <c r="D1244" s="5" t="s">
        <v>30</v>
      </c>
      <c r="E1244" s="5" t="s">
        <v>36</v>
      </c>
      <c r="F1244" s="5" t="s">
        <v>28</v>
      </c>
      <c r="G1244" s="5" t="s">
        <v>19</v>
      </c>
      <c r="H1244" s="5">
        <v>289</v>
      </c>
      <c r="I1244" s="5">
        <v>9</v>
      </c>
      <c r="J1244" s="5">
        <v>2601</v>
      </c>
    </row>
    <row r="1245" spans="1:10" ht="15.75" customHeight="1" x14ac:dyDescent="0.25">
      <c r="A1245" s="3" t="s">
        <v>1290</v>
      </c>
      <c r="B1245" s="4">
        <v>43501</v>
      </c>
      <c r="C1245" s="5">
        <v>16</v>
      </c>
      <c r="D1245" s="5" t="s">
        <v>30</v>
      </c>
      <c r="E1245" s="5" t="s">
        <v>27</v>
      </c>
      <c r="F1245" s="5" t="s">
        <v>28</v>
      </c>
      <c r="G1245" s="5" t="s">
        <v>19</v>
      </c>
      <c r="H1245" s="5">
        <v>289</v>
      </c>
      <c r="I1245" s="5">
        <v>9</v>
      </c>
      <c r="J1245" s="5">
        <v>2601</v>
      </c>
    </row>
    <row r="1246" spans="1:10" ht="15.75" customHeight="1" x14ac:dyDescent="0.25">
      <c r="A1246" s="3" t="s">
        <v>1291</v>
      </c>
      <c r="B1246" s="4">
        <v>43501</v>
      </c>
      <c r="C1246" s="5">
        <v>8</v>
      </c>
      <c r="D1246" s="5" t="s">
        <v>45</v>
      </c>
      <c r="E1246" s="5" t="s">
        <v>22</v>
      </c>
      <c r="F1246" s="5" t="s">
        <v>23</v>
      </c>
      <c r="G1246" s="5" t="s">
        <v>14</v>
      </c>
      <c r="H1246" s="5">
        <v>199</v>
      </c>
      <c r="I1246" s="5">
        <v>0</v>
      </c>
      <c r="J1246" s="5">
        <v>0</v>
      </c>
    </row>
    <row r="1247" spans="1:10" ht="15.75" customHeight="1" x14ac:dyDescent="0.25">
      <c r="A1247" s="3" t="s">
        <v>1292</v>
      </c>
      <c r="B1247" s="4">
        <v>43501</v>
      </c>
      <c r="C1247" s="5">
        <v>3</v>
      </c>
      <c r="D1247" s="5" t="s">
        <v>43</v>
      </c>
      <c r="E1247" s="5" t="s">
        <v>68</v>
      </c>
      <c r="F1247" s="5" t="s">
        <v>18</v>
      </c>
      <c r="G1247" s="5" t="s">
        <v>19</v>
      </c>
      <c r="H1247" s="5">
        <v>289</v>
      </c>
      <c r="I1247" s="5">
        <v>9</v>
      </c>
      <c r="J1247" s="5">
        <v>2601</v>
      </c>
    </row>
    <row r="1248" spans="1:10" ht="15.75" customHeight="1" x14ac:dyDescent="0.25">
      <c r="A1248" s="3" t="s">
        <v>1293</v>
      </c>
      <c r="B1248" s="4">
        <v>43501</v>
      </c>
      <c r="C1248" s="5">
        <v>12</v>
      </c>
      <c r="D1248" s="5" t="s">
        <v>66</v>
      </c>
      <c r="E1248" s="5" t="s">
        <v>12</v>
      </c>
      <c r="F1248" s="5" t="s">
        <v>13</v>
      </c>
      <c r="G1248" s="5" t="s">
        <v>24</v>
      </c>
      <c r="H1248" s="5">
        <v>159</v>
      </c>
      <c r="I1248" s="5">
        <v>2</v>
      </c>
      <c r="J1248" s="5">
        <v>318</v>
      </c>
    </row>
    <row r="1249" spans="1:10" ht="15.75" customHeight="1" x14ac:dyDescent="0.25">
      <c r="A1249" s="3" t="s">
        <v>1294</v>
      </c>
      <c r="B1249" s="4">
        <v>43501</v>
      </c>
      <c r="C1249" s="5">
        <v>11</v>
      </c>
      <c r="D1249" s="5" t="s">
        <v>11</v>
      </c>
      <c r="E1249" s="5" t="s">
        <v>12</v>
      </c>
      <c r="F1249" s="5" t="s">
        <v>13</v>
      </c>
      <c r="G1249" s="5" t="s">
        <v>31</v>
      </c>
      <c r="H1249" s="5">
        <v>69</v>
      </c>
      <c r="I1249" s="5">
        <v>4</v>
      </c>
      <c r="J1249" s="5">
        <v>276</v>
      </c>
    </row>
    <row r="1250" spans="1:10" ht="15.75" customHeight="1" x14ac:dyDescent="0.25">
      <c r="A1250" s="3" t="s">
        <v>1295</v>
      </c>
      <c r="B1250" s="4">
        <v>43501</v>
      </c>
      <c r="C1250" s="5">
        <v>9</v>
      </c>
      <c r="D1250" s="5" t="s">
        <v>21</v>
      </c>
      <c r="E1250" s="5" t="s">
        <v>46</v>
      </c>
      <c r="F1250" s="5" t="s">
        <v>23</v>
      </c>
      <c r="G1250" s="5" t="s">
        <v>41</v>
      </c>
      <c r="H1250" s="5">
        <v>399</v>
      </c>
      <c r="I1250" s="5">
        <v>7</v>
      </c>
      <c r="J1250" s="5">
        <v>2793</v>
      </c>
    </row>
    <row r="1251" spans="1:10" ht="15.75" customHeight="1" x14ac:dyDescent="0.25">
      <c r="A1251" s="3" t="s">
        <v>1296</v>
      </c>
      <c r="B1251" s="4">
        <v>43501</v>
      </c>
      <c r="C1251" s="5">
        <v>3</v>
      </c>
      <c r="D1251" s="5" t="s">
        <v>43</v>
      </c>
      <c r="E1251" s="5" t="s">
        <v>17</v>
      </c>
      <c r="F1251" s="5" t="s">
        <v>18</v>
      </c>
      <c r="G1251" s="5" t="s">
        <v>31</v>
      </c>
      <c r="H1251" s="5">
        <v>69</v>
      </c>
      <c r="I1251" s="5">
        <v>6</v>
      </c>
      <c r="J1251" s="5">
        <v>414</v>
      </c>
    </row>
    <row r="1252" spans="1:10" ht="15.75" customHeight="1" x14ac:dyDescent="0.25">
      <c r="A1252" s="3" t="s">
        <v>1297</v>
      </c>
      <c r="B1252" s="4">
        <v>43501</v>
      </c>
      <c r="C1252" s="5">
        <v>3</v>
      </c>
      <c r="D1252" s="5" t="s">
        <v>43</v>
      </c>
      <c r="E1252" s="5" t="s">
        <v>68</v>
      </c>
      <c r="F1252" s="5" t="s">
        <v>18</v>
      </c>
      <c r="G1252" s="5" t="s">
        <v>14</v>
      </c>
      <c r="H1252" s="5">
        <v>199</v>
      </c>
      <c r="I1252" s="5">
        <v>1</v>
      </c>
      <c r="J1252" s="5">
        <v>199</v>
      </c>
    </row>
    <row r="1253" spans="1:10" ht="15.75" customHeight="1" x14ac:dyDescent="0.25">
      <c r="A1253" s="3" t="s">
        <v>1298</v>
      </c>
      <c r="B1253" s="4">
        <v>43502</v>
      </c>
      <c r="C1253" s="5">
        <v>9</v>
      </c>
      <c r="D1253" s="5" t="s">
        <v>21</v>
      </c>
      <c r="E1253" s="5" t="s">
        <v>22</v>
      </c>
      <c r="F1253" s="5" t="s">
        <v>23</v>
      </c>
      <c r="G1253" s="5" t="s">
        <v>19</v>
      </c>
      <c r="H1253" s="5">
        <v>289</v>
      </c>
      <c r="I1253" s="5">
        <v>4</v>
      </c>
      <c r="J1253" s="5">
        <v>1156</v>
      </c>
    </row>
    <row r="1254" spans="1:10" ht="15.75" customHeight="1" x14ac:dyDescent="0.25">
      <c r="A1254" s="3" t="s">
        <v>1299</v>
      </c>
      <c r="B1254" s="4">
        <v>43502</v>
      </c>
      <c r="C1254" s="5">
        <v>12</v>
      </c>
      <c r="D1254" s="5" t="s">
        <v>66</v>
      </c>
      <c r="E1254" s="5" t="s">
        <v>63</v>
      </c>
      <c r="F1254" s="5" t="s">
        <v>13</v>
      </c>
      <c r="G1254" s="5" t="s">
        <v>24</v>
      </c>
      <c r="H1254" s="5">
        <v>159</v>
      </c>
      <c r="I1254" s="5">
        <v>2</v>
      </c>
      <c r="J1254" s="5">
        <v>318</v>
      </c>
    </row>
    <row r="1255" spans="1:10" ht="15.75" customHeight="1" x14ac:dyDescent="0.25">
      <c r="A1255" s="3" t="s">
        <v>1300</v>
      </c>
      <c r="B1255" s="4">
        <v>43503</v>
      </c>
      <c r="C1255" s="5">
        <v>15</v>
      </c>
      <c r="D1255" s="5" t="s">
        <v>118</v>
      </c>
      <c r="E1255" s="5" t="s">
        <v>12</v>
      </c>
      <c r="F1255" s="5" t="s">
        <v>13</v>
      </c>
      <c r="G1255" s="5" t="s">
        <v>14</v>
      </c>
      <c r="H1255" s="5">
        <v>199</v>
      </c>
      <c r="I1255" s="5">
        <v>8</v>
      </c>
      <c r="J1255" s="5">
        <v>1592</v>
      </c>
    </row>
    <row r="1256" spans="1:10" ht="15.75" customHeight="1" x14ac:dyDescent="0.25">
      <c r="A1256" s="3" t="s">
        <v>1301</v>
      </c>
      <c r="B1256" s="4">
        <v>43503</v>
      </c>
      <c r="C1256" s="5">
        <v>14</v>
      </c>
      <c r="D1256" s="5" t="s">
        <v>38</v>
      </c>
      <c r="E1256" s="5" t="s">
        <v>12</v>
      </c>
      <c r="F1256" s="5" t="s">
        <v>13</v>
      </c>
      <c r="G1256" s="5" t="s">
        <v>41</v>
      </c>
      <c r="H1256" s="5">
        <v>399</v>
      </c>
      <c r="I1256" s="5">
        <v>4</v>
      </c>
      <c r="J1256" s="5">
        <v>1596</v>
      </c>
    </row>
    <row r="1257" spans="1:10" ht="15.75" customHeight="1" x14ac:dyDescent="0.25">
      <c r="A1257" s="3" t="s">
        <v>1302</v>
      </c>
      <c r="B1257" s="4">
        <v>43503</v>
      </c>
      <c r="C1257" s="5">
        <v>8</v>
      </c>
      <c r="D1257" s="5" t="s">
        <v>45</v>
      </c>
      <c r="E1257" s="5" t="s">
        <v>22</v>
      </c>
      <c r="F1257" s="5" t="s">
        <v>23</v>
      </c>
      <c r="G1257" s="5" t="s">
        <v>41</v>
      </c>
      <c r="H1257" s="5">
        <v>399</v>
      </c>
      <c r="I1257" s="5">
        <v>9</v>
      </c>
      <c r="J1257" s="5">
        <v>3591</v>
      </c>
    </row>
    <row r="1258" spans="1:10" ht="15.75" customHeight="1" x14ac:dyDescent="0.25">
      <c r="A1258" s="3" t="s">
        <v>1303</v>
      </c>
      <c r="B1258" s="4">
        <v>43504</v>
      </c>
      <c r="C1258" s="5">
        <v>14</v>
      </c>
      <c r="D1258" s="5" t="s">
        <v>38</v>
      </c>
      <c r="E1258" s="5" t="s">
        <v>63</v>
      </c>
      <c r="F1258" s="5" t="s">
        <v>13</v>
      </c>
      <c r="G1258" s="5" t="s">
        <v>24</v>
      </c>
      <c r="H1258" s="5">
        <v>159</v>
      </c>
      <c r="I1258" s="5">
        <v>8</v>
      </c>
      <c r="J1258" s="5">
        <v>1272</v>
      </c>
    </row>
    <row r="1259" spans="1:10" ht="15.75" customHeight="1" x14ac:dyDescent="0.25">
      <c r="A1259" s="3" t="s">
        <v>1304</v>
      </c>
      <c r="B1259" s="4">
        <v>43504</v>
      </c>
      <c r="C1259" s="5">
        <v>11</v>
      </c>
      <c r="D1259" s="5" t="s">
        <v>11</v>
      </c>
      <c r="E1259" s="5" t="s">
        <v>12</v>
      </c>
      <c r="F1259" s="5" t="s">
        <v>13</v>
      </c>
      <c r="G1259" s="5" t="s">
        <v>31</v>
      </c>
      <c r="H1259" s="5">
        <v>69</v>
      </c>
      <c r="I1259" s="5">
        <v>6</v>
      </c>
      <c r="J1259" s="5">
        <v>414</v>
      </c>
    </row>
    <row r="1260" spans="1:10" ht="15.75" customHeight="1" x14ac:dyDescent="0.25">
      <c r="A1260" s="3" t="s">
        <v>1305</v>
      </c>
      <c r="B1260" s="4">
        <v>43505</v>
      </c>
      <c r="C1260" s="5">
        <v>7</v>
      </c>
      <c r="D1260" s="5" t="s">
        <v>88</v>
      </c>
      <c r="E1260" s="5" t="s">
        <v>22</v>
      </c>
      <c r="F1260" s="5" t="s">
        <v>23</v>
      </c>
      <c r="G1260" s="5" t="s">
        <v>41</v>
      </c>
      <c r="H1260" s="5">
        <v>399</v>
      </c>
      <c r="I1260" s="5">
        <v>5</v>
      </c>
      <c r="J1260" s="5">
        <v>1995</v>
      </c>
    </row>
    <row r="1261" spans="1:10" ht="15.75" customHeight="1" x14ac:dyDescent="0.25">
      <c r="A1261" s="3" t="s">
        <v>1306</v>
      </c>
      <c r="B1261" s="4">
        <v>43505</v>
      </c>
      <c r="C1261" s="5">
        <v>8</v>
      </c>
      <c r="D1261" s="5" t="s">
        <v>45</v>
      </c>
      <c r="E1261" s="5" t="s">
        <v>46</v>
      </c>
      <c r="F1261" s="5" t="s">
        <v>23</v>
      </c>
      <c r="G1261" s="5" t="s">
        <v>14</v>
      </c>
      <c r="H1261" s="5">
        <v>199</v>
      </c>
      <c r="I1261" s="5">
        <v>3</v>
      </c>
      <c r="J1261" s="5">
        <v>597</v>
      </c>
    </row>
    <row r="1262" spans="1:10" ht="15.75" customHeight="1" x14ac:dyDescent="0.25">
      <c r="A1262" s="3" t="s">
        <v>1307</v>
      </c>
      <c r="B1262" s="4">
        <v>43506</v>
      </c>
      <c r="C1262" s="5">
        <v>5</v>
      </c>
      <c r="D1262" s="5" t="s">
        <v>60</v>
      </c>
      <c r="E1262" s="5" t="s">
        <v>68</v>
      </c>
      <c r="F1262" s="5" t="s">
        <v>18</v>
      </c>
      <c r="G1262" s="5" t="s">
        <v>14</v>
      </c>
      <c r="H1262" s="5">
        <v>199</v>
      </c>
      <c r="I1262" s="5">
        <v>5</v>
      </c>
      <c r="J1262" s="5">
        <v>995</v>
      </c>
    </row>
    <row r="1263" spans="1:10" ht="15.75" customHeight="1" x14ac:dyDescent="0.25">
      <c r="A1263" s="3" t="s">
        <v>1308</v>
      </c>
      <c r="B1263" s="4">
        <v>43506</v>
      </c>
      <c r="C1263" s="5">
        <v>13</v>
      </c>
      <c r="D1263" s="5" t="s">
        <v>33</v>
      </c>
      <c r="E1263" s="5" t="s">
        <v>63</v>
      </c>
      <c r="F1263" s="5" t="s">
        <v>13</v>
      </c>
      <c r="G1263" s="5" t="s">
        <v>24</v>
      </c>
      <c r="H1263" s="5">
        <v>159</v>
      </c>
      <c r="I1263" s="5">
        <v>8</v>
      </c>
      <c r="J1263" s="5">
        <v>1272</v>
      </c>
    </row>
    <row r="1264" spans="1:10" ht="15.75" customHeight="1" x14ac:dyDescent="0.25">
      <c r="A1264" s="3" t="s">
        <v>1309</v>
      </c>
      <c r="B1264" s="4">
        <v>43507</v>
      </c>
      <c r="C1264" s="5">
        <v>20</v>
      </c>
      <c r="D1264" s="5" t="s">
        <v>40</v>
      </c>
      <c r="E1264" s="5" t="s">
        <v>27</v>
      </c>
      <c r="F1264" s="5" t="s">
        <v>28</v>
      </c>
      <c r="G1264" s="5" t="s">
        <v>41</v>
      </c>
      <c r="H1264" s="5">
        <v>399</v>
      </c>
      <c r="I1264" s="5">
        <v>2</v>
      </c>
      <c r="J1264" s="5">
        <v>798</v>
      </c>
    </row>
    <row r="1265" spans="1:10" ht="15.75" customHeight="1" x14ac:dyDescent="0.25">
      <c r="A1265" s="3" t="s">
        <v>1310</v>
      </c>
      <c r="B1265" s="4">
        <v>43508</v>
      </c>
      <c r="C1265" s="5">
        <v>10</v>
      </c>
      <c r="D1265" s="5" t="s">
        <v>58</v>
      </c>
      <c r="E1265" s="5" t="s">
        <v>22</v>
      </c>
      <c r="F1265" s="5" t="s">
        <v>23</v>
      </c>
      <c r="G1265" s="5" t="s">
        <v>41</v>
      </c>
      <c r="H1265" s="5">
        <v>399</v>
      </c>
      <c r="I1265" s="5">
        <v>5</v>
      </c>
      <c r="J1265" s="5">
        <v>1995</v>
      </c>
    </row>
    <row r="1266" spans="1:10" ht="15.75" customHeight="1" x14ac:dyDescent="0.25">
      <c r="A1266" s="3" t="s">
        <v>1311</v>
      </c>
      <c r="B1266" s="4">
        <v>43509</v>
      </c>
      <c r="C1266" s="5">
        <v>13</v>
      </c>
      <c r="D1266" s="5" t="s">
        <v>33</v>
      </c>
      <c r="E1266" s="5" t="s">
        <v>12</v>
      </c>
      <c r="F1266" s="5" t="s">
        <v>13</v>
      </c>
      <c r="G1266" s="5" t="s">
        <v>24</v>
      </c>
      <c r="H1266" s="5">
        <v>159</v>
      </c>
      <c r="I1266" s="5">
        <v>3</v>
      </c>
      <c r="J1266" s="5">
        <v>477</v>
      </c>
    </row>
    <row r="1267" spans="1:10" ht="15.75" customHeight="1" x14ac:dyDescent="0.25">
      <c r="A1267" s="3" t="s">
        <v>1312</v>
      </c>
      <c r="B1267" s="4">
        <v>43509</v>
      </c>
      <c r="C1267" s="5">
        <v>8</v>
      </c>
      <c r="D1267" s="5" t="s">
        <v>45</v>
      </c>
      <c r="E1267" s="5" t="s">
        <v>46</v>
      </c>
      <c r="F1267" s="5" t="s">
        <v>23</v>
      </c>
      <c r="G1267" s="5" t="s">
        <v>14</v>
      </c>
      <c r="H1267" s="5">
        <v>199</v>
      </c>
      <c r="I1267" s="5">
        <v>7</v>
      </c>
      <c r="J1267" s="5">
        <v>1393</v>
      </c>
    </row>
    <row r="1268" spans="1:10" ht="15.75" customHeight="1" x14ac:dyDescent="0.25">
      <c r="A1268" s="3" t="s">
        <v>1313</v>
      </c>
      <c r="B1268" s="4">
        <v>43509</v>
      </c>
      <c r="C1268" s="5">
        <v>17</v>
      </c>
      <c r="D1268" s="5" t="s">
        <v>35</v>
      </c>
      <c r="E1268" s="5" t="s">
        <v>27</v>
      </c>
      <c r="F1268" s="5" t="s">
        <v>28</v>
      </c>
      <c r="G1268" s="5" t="s">
        <v>14</v>
      </c>
      <c r="H1268" s="5">
        <v>199</v>
      </c>
      <c r="I1268" s="5">
        <v>9</v>
      </c>
      <c r="J1268" s="5">
        <v>1791</v>
      </c>
    </row>
    <row r="1269" spans="1:10" ht="15.75" customHeight="1" x14ac:dyDescent="0.25">
      <c r="A1269" s="3" t="s">
        <v>1314</v>
      </c>
      <c r="B1269" s="4">
        <v>43510</v>
      </c>
      <c r="C1269" s="5">
        <v>2</v>
      </c>
      <c r="D1269" s="5" t="s">
        <v>106</v>
      </c>
      <c r="E1269" s="5" t="s">
        <v>17</v>
      </c>
      <c r="F1269" s="5" t="s">
        <v>18</v>
      </c>
      <c r="G1269" s="5" t="s">
        <v>31</v>
      </c>
      <c r="H1269" s="5">
        <v>69</v>
      </c>
      <c r="I1269" s="5">
        <v>9</v>
      </c>
      <c r="J1269" s="5">
        <v>621</v>
      </c>
    </row>
    <row r="1270" spans="1:10" ht="15.75" customHeight="1" x14ac:dyDescent="0.25">
      <c r="A1270" s="3" t="s">
        <v>1315</v>
      </c>
      <c r="B1270" s="4">
        <v>43510</v>
      </c>
      <c r="C1270" s="5">
        <v>13</v>
      </c>
      <c r="D1270" s="5" t="s">
        <v>33</v>
      </c>
      <c r="E1270" s="5" t="s">
        <v>12</v>
      </c>
      <c r="F1270" s="5" t="s">
        <v>13</v>
      </c>
      <c r="G1270" s="5" t="s">
        <v>41</v>
      </c>
      <c r="H1270" s="5">
        <v>399</v>
      </c>
      <c r="I1270" s="5">
        <v>6</v>
      </c>
      <c r="J1270" s="5">
        <v>2394</v>
      </c>
    </row>
    <row r="1271" spans="1:10" ht="15.75" customHeight="1" x14ac:dyDescent="0.25">
      <c r="A1271" s="3" t="s">
        <v>1316</v>
      </c>
      <c r="B1271" s="4">
        <v>43511</v>
      </c>
      <c r="C1271" s="5">
        <v>1</v>
      </c>
      <c r="D1271" s="5" t="s">
        <v>16</v>
      </c>
      <c r="E1271" s="5" t="s">
        <v>68</v>
      </c>
      <c r="F1271" s="5" t="s">
        <v>18</v>
      </c>
      <c r="G1271" s="5" t="s">
        <v>19</v>
      </c>
      <c r="H1271" s="5">
        <v>289</v>
      </c>
      <c r="I1271" s="5">
        <v>7</v>
      </c>
      <c r="J1271" s="5">
        <v>2023</v>
      </c>
    </row>
    <row r="1272" spans="1:10" ht="15.75" customHeight="1" x14ac:dyDescent="0.25">
      <c r="A1272" s="3" t="s">
        <v>1317</v>
      </c>
      <c r="B1272" s="4">
        <v>43512</v>
      </c>
      <c r="C1272" s="5">
        <v>16</v>
      </c>
      <c r="D1272" s="5" t="s">
        <v>30</v>
      </c>
      <c r="E1272" s="5" t="s">
        <v>27</v>
      </c>
      <c r="F1272" s="5" t="s">
        <v>28</v>
      </c>
      <c r="G1272" s="5" t="s">
        <v>14</v>
      </c>
      <c r="H1272" s="5">
        <v>199</v>
      </c>
      <c r="I1272" s="5">
        <v>1</v>
      </c>
      <c r="J1272" s="5">
        <v>199</v>
      </c>
    </row>
    <row r="1273" spans="1:10" ht="15.75" customHeight="1" x14ac:dyDescent="0.25">
      <c r="A1273" s="3" t="s">
        <v>1318</v>
      </c>
      <c r="B1273" s="4">
        <v>43513</v>
      </c>
      <c r="C1273" s="5">
        <v>11</v>
      </c>
      <c r="D1273" s="5" t="s">
        <v>11</v>
      </c>
      <c r="E1273" s="5" t="s">
        <v>63</v>
      </c>
      <c r="F1273" s="5" t="s">
        <v>13</v>
      </c>
      <c r="G1273" s="5" t="s">
        <v>19</v>
      </c>
      <c r="H1273" s="5">
        <v>289</v>
      </c>
      <c r="I1273" s="5">
        <v>4</v>
      </c>
      <c r="J1273" s="5">
        <v>1156</v>
      </c>
    </row>
    <row r="1274" spans="1:10" ht="15.75" customHeight="1" x14ac:dyDescent="0.25">
      <c r="A1274" s="3" t="s">
        <v>1319</v>
      </c>
      <c r="B1274" s="4">
        <v>43514</v>
      </c>
      <c r="C1274" s="5">
        <v>20</v>
      </c>
      <c r="D1274" s="5" t="s">
        <v>40</v>
      </c>
      <c r="E1274" s="5" t="s">
        <v>36</v>
      </c>
      <c r="F1274" s="5" t="s">
        <v>28</v>
      </c>
      <c r="G1274" s="5" t="s">
        <v>14</v>
      </c>
      <c r="H1274" s="5">
        <v>199</v>
      </c>
      <c r="I1274" s="5">
        <v>5</v>
      </c>
      <c r="J1274" s="5">
        <v>995</v>
      </c>
    </row>
    <row r="1275" spans="1:10" ht="15.75" customHeight="1" x14ac:dyDescent="0.25">
      <c r="A1275" s="3" t="s">
        <v>1320</v>
      </c>
      <c r="B1275" s="4">
        <v>43514</v>
      </c>
      <c r="C1275" s="5">
        <v>5</v>
      </c>
      <c r="D1275" s="5" t="s">
        <v>60</v>
      </c>
      <c r="E1275" s="5" t="s">
        <v>68</v>
      </c>
      <c r="F1275" s="5" t="s">
        <v>18</v>
      </c>
      <c r="G1275" s="5" t="s">
        <v>19</v>
      </c>
      <c r="H1275" s="5">
        <v>289</v>
      </c>
      <c r="I1275" s="5">
        <v>0</v>
      </c>
      <c r="J1275" s="5">
        <v>0</v>
      </c>
    </row>
    <row r="1276" spans="1:10" ht="15.75" customHeight="1" x14ac:dyDescent="0.25">
      <c r="A1276" s="3" t="s">
        <v>1321</v>
      </c>
      <c r="B1276" s="4">
        <v>43514</v>
      </c>
      <c r="C1276" s="5">
        <v>8</v>
      </c>
      <c r="D1276" s="5" t="s">
        <v>45</v>
      </c>
      <c r="E1276" s="5" t="s">
        <v>46</v>
      </c>
      <c r="F1276" s="5" t="s">
        <v>23</v>
      </c>
      <c r="G1276" s="5" t="s">
        <v>41</v>
      </c>
      <c r="H1276" s="5">
        <v>399</v>
      </c>
      <c r="I1276" s="5">
        <v>7</v>
      </c>
      <c r="J1276" s="5">
        <v>2793</v>
      </c>
    </row>
    <row r="1277" spans="1:10" ht="15.75" customHeight="1" x14ac:dyDescent="0.25">
      <c r="A1277" s="3" t="s">
        <v>1322</v>
      </c>
      <c r="B1277" s="4">
        <v>43514</v>
      </c>
      <c r="C1277" s="5">
        <v>14</v>
      </c>
      <c r="D1277" s="5" t="s">
        <v>38</v>
      </c>
      <c r="E1277" s="5" t="s">
        <v>63</v>
      </c>
      <c r="F1277" s="5" t="s">
        <v>13</v>
      </c>
      <c r="G1277" s="5" t="s">
        <v>41</v>
      </c>
      <c r="H1277" s="5">
        <v>399</v>
      </c>
      <c r="I1277" s="5">
        <v>9</v>
      </c>
      <c r="J1277" s="5">
        <v>3591</v>
      </c>
    </row>
    <row r="1278" spans="1:10" ht="15.75" customHeight="1" x14ac:dyDescent="0.25">
      <c r="A1278" s="3" t="s">
        <v>1323</v>
      </c>
      <c r="B1278" s="4">
        <v>43515</v>
      </c>
      <c r="C1278" s="5">
        <v>9</v>
      </c>
      <c r="D1278" s="5" t="s">
        <v>21</v>
      </c>
      <c r="E1278" s="5" t="s">
        <v>22</v>
      </c>
      <c r="F1278" s="5" t="s">
        <v>23</v>
      </c>
      <c r="G1278" s="5" t="s">
        <v>41</v>
      </c>
      <c r="H1278" s="5">
        <v>399</v>
      </c>
      <c r="I1278" s="5">
        <v>5</v>
      </c>
      <c r="J1278" s="5">
        <v>1995</v>
      </c>
    </row>
    <row r="1279" spans="1:10" ht="15.75" customHeight="1" x14ac:dyDescent="0.25">
      <c r="A1279" s="3" t="s">
        <v>1324</v>
      </c>
      <c r="B1279" s="4">
        <v>43515</v>
      </c>
      <c r="C1279" s="5">
        <v>3</v>
      </c>
      <c r="D1279" s="5" t="s">
        <v>43</v>
      </c>
      <c r="E1279" s="5" t="s">
        <v>68</v>
      </c>
      <c r="F1279" s="5" t="s">
        <v>18</v>
      </c>
      <c r="G1279" s="5" t="s">
        <v>41</v>
      </c>
      <c r="H1279" s="5">
        <v>399</v>
      </c>
      <c r="I1279" s="5">
        <v>7</v>
      </c>
      <c r="J1279" s="5">
        <v>2793</v>
      </c>
    </row>
    <row r="1280" spans="1:10" ht="15.75" customHeight="1" x14ac:dyDescent="0.25">
      <c r="A1280" s="3" t="s">
        <v>1325</v>
      </c>
      <c r="B1280" s="4">
        <v>43515</v>
      </c>
      <c r="C1280" s="5">
        <v>17</v>
      </c>
      <c r="D1280" s="5" t="s">
        <v>35</v>
      </c>
      <c r="E1280" s="5" t="s">
        <v>27</v>
      </c>
      <c r="F1280" s="5" t="s">
        <v>28</v>
      </c>
      <c r="G1280" s="5" t="s">
        <v>31</v>
      </c>
      <c r="H1280" s="5">
        <v>69</v>
      </c>
      <c r="I1280" s="5">
        <v>4</v>
      </c>
      <c r="J1280" s="5">
        <v>276</v>
      </c>
    </row>
    <row r="1281" spans="1:10" ht="15.75" customHeight="1" x14ac:dyDescent="0.25">
      <c r="A1281" s="3" t="s">
        <v>1326</v>
      </c>
      <c r="B1281" s="4">
        <v>43515</v>
      </c>
      <c r="C1281" s="5">
        <v>3</v>
      </c>
      <c r="D1281" s="5" t="s">
        <v>43</v>
      </c>
      <c r="E1281" s="5" t="s">
        <v>17</v>
      </c>
      <c r="F1281" s="5" t="s">
        <v>18</v>
      </c>
      <c r="G1281" s="5" t="s">
        <v>19</v>
      </c>
      <c r="H1281" s="5">
        <v>289</v>
      </c>
      <c r="I1281" s="5">
        <v>7</v>
      </c>
      <c r="J1281" s="5">
        <v>2023</v>
      </c>
    </row>
    <row r="1282" spans="1:10" ht="15.75" customHeight="1" x14ac:dyDescent="0.25">
      <c r="A1282" s="3" t="s">
        <v>1327</v>
      </c>
      <c r="B1282" s="4">
        <v>43515</v>
      </c>
      <c r="C1282" s="5">
        <v>19</v>
      </c>
      <c r="D1282" s="5" t="s">
        <v>56</v>
      </c>
      <c r="E1282" s="5" t="s">
        <v>27</v>
      </c>
      <c r="F1282" s="5" t="s">
        <v>28</v>
      </c>
      <c r="G1282" s="5" t="s">
        <v>14</v>
      </c>
      <c r="H1282" s="5">
        <v>199</v>
      </c>
      <c r="I1282" s="5">
        <v>0</v>
      </c>
      <c r="J1282" s="5">
        <v>0</v>
      </c>
    </row>
    <row r="1283" spans="1:10" ht="15.75" customHeight="1" x14ac:dyDescent="0.25">
      <c r="A1283" s="3" t="s">
        <v>1328</v>
      </c>
      <c r="B1283" s="4">
        <v>43515</v>
      </c>
      <c r="C1283" s="5">
        <v>6</v>
      </c>
      <c r="D1283" s="5" t="s">
        <v>48</v>
      </c>
      <c r="E1283" s="5" t="s">
        <v>22</v>
      </c>
      <c r="F1283" s="5" t="s">
        <v>23</v>
      </c>
      <c r="G1283" s="5" t="s">
        <v>31</v>
      </c>
      <c r="H1283" s="5">
        <v>69</v>
      </c>
      <c r="I1283" s="5">
        <v>8</v>
      </c>
      <c r="J1283" s="5">
        <v>552</v>
      </c>
    </row>
    <row r="1284" spans="1:10" ht="15.75" customHeight="1" x14ac:dyDescent="0.25">
      <c r="A1284" s="3" t="s">
        <v>1329</v>
      </c>
      <c r="B1284" s="4">
        <v>43515</v>
      </c>
      <c r="C1284" s="5">
        <v>7</v>
      </c>
      <c r="D1284" s="5" t="s">
        <v>88</v>
      </c>
      <c r="E1284" s="5" t="s">
        <v>22</v>
      </c>
      <c r="F1284" s="5" t="s">
        <v>23</v>
      </c>
      <c r="G1284" s="5" t="s">
        <v>41</v>
      </c>
      <c r="H1284" s="5">
        <v>399</v>
      </c>
      <c r="I1284" s="5">
        <v>3</v>
      </c>
      <c r="J1284" s="5">
        <v>1197</v>
      </c>
    </row>
    <row r="1285" spans="1:10" ht="15.75" customHeight="1" x14ac:dyDescent="0.25">
      <c r="A1285" s="3" t="s">
        <v>1330</v>
      </c>
      <c r="B1285" s="4">
        <v>43515</v>
      </c>
      <c r="C1285" s="5">
        <v>8</v>
      </c>
      <c r="D1285" s="5" t="s">
        <v>45</v>
      </c>
      <c r="E1285" s="5" t="s">
        <v>46</v>
      </c>
      <c r="F1285" s="5" t="s">
        <v>23</v>
      </c>
      <c r="G1285" s="5" t="s">
        <v>14</v>
      </c>
      <c r="H1285" s="5">
        <v>199</v>
      </c>
      <c r="I1285" s="5">
        <v>5</v>
      </c>
      <c r="J1285" s="5">
        <v>995</v>
      </c>
    </row>
    <row r="1286" spans="1:10" ht="15.75" customHeight="1" x14ac:dyDescent="0.25">
      <c r="A1286" s="3" t="s">
        <v>1331</v>
      </c>
      <c r="B1286" s="4">
        <v>43515</v>
      </c>
      <c r="C1286" s="5">
        <v>2</v>
      </c>
      <c r="D1286" s="5" t="s">
        <v>106</v>
      </c>
      <c r="E1286" s="5" t="s">
        <v>68</v>
      </c>
      <c r="F1286" s="5" t="s">
        <v>18</v>
      </c>
      <c r="G1286" s="5" t="s">
        <v>31</v>
      </c>
      <c r="H1286" s="5">
        <v>69</v>
      </c>
      <c r="I1286" s="5">
        <v>8</v>
      </c>
      <c r="J1286" s="5">
        <v>552</v>
      </c>
    </row>
    <row r="1287" spans="1:10" ht="15.75" customHeight="1" x14ac:dyDescent="0.25">
      <c r="A1287" s="3" t="s">
        <v>1332</v>
      </c>
      <c r="B1287" s="4">
        <v>43515</v>
      </c>
      <c r="C1287" s="5">
        <v>3</v>
      </c>
      <c r="D1287" s="5" t="s">
        <v>43</v>
      </c>
      <c r="E1287" s="5" t="s">
        <v>17</v>
      </c>
      <c r="F1287" s="5" t="s">
        <v>18</v>
      </c>
      <c r="G1287" s="5" t="s">
        <v>19</v>
      </c>
      <c r="H1287" s="5">
        <v>289</v>
      </c>
      <c r="I1287" s="5">
        <v>7</v>
      </c>
      <c r="J1287" s="5">
        <v>2023</v>
      </c>
    </row>
    <row r="1288" spans="1:10" ht="15.75" customHeight="1" x14ac:dyDescent="0.25">
      <c r="A1288" s="3" t="s">
        <v>1333</v>
      </c>
      <c r="B1288" s="4">
        <v>43515</v>
      </c>
      <c r="C1288" s="5">
        <v>16</v>
      </c>
      <c r="D1288" s="5" t="s">
        <v>30</v>
      </c>
      <c r="E1288" s="5" t="s">
        <v>27</v>
      </c>
      <c r="F1288" s="5" t="s">
        <v>28</v>
      </c>
      <c r="G1288" s="5" t="s">
        <v>41</v>
      </c>
      <c r="H1288" s="5">
        <v>399</v>
      </c>
      <c r="I1288" s="5">
        <v>7</v>
      </c>
      <c r="J1288" s="5">
        <v>2793</v>
      </c>
    </row>
    <row r="1289" spans="1:10" ht="15.75" customHeight="1" x14ac:dyDescent="0.25">
      <c r="A1289" s="3" t="s">
        <v>1334</v>
      </c>
      <c r="B1289" s="4">
        <v>43515</v>
      </c>
      <c r="C1289" s="5">
        <v>7</v>
      </c>
      <c r="D1289" s="5" t="s">
        <v>88</v>
      </c>
      <c r="E1289" s="5" t="s">
        <v>46</v>
      </c>
      <c r="F1289" s="5" t="s">
        <v>23</v>
      </c>
      <c r="G1289" s="5" t="s">
        <v>14</v>
      </c>
      <c r="H1289" s="5">
        <v>199</v>
      </c>
      <c r="I1289" s="5">
        <v>1</v>
      </c>
      <c r="J1289" s="5">
        <v>199</v>
      </c>
    </row>
    <row r="1290" spans="1:10" ht="15.75" customHeight="1" x14ac:dyDescent="0.25">
      <c r="A1290" s="3" t="s">
        <v>1335</v>
      </c>
      <c r="B1290" s="4">
        <v>43515</v>
      </c>
      <c r="C1290" s="5">
        <v>17</v>
      </c>
      <c r="D1290" s="5" t="s">
        <v>35</v>
      </c>
      <c r="E1290" s="5" t="s">
        <v>36</v>
      </c>
      <c r="F1290" s="5" t="s">
        <v>28</v>
      </c>
      <c r="G1290" s="5" t="s">
        <v>14</v>
      </c>
      <c r="H1290" s="5">
        <v>199</v>
      </c>
      <c r="I1290" s="5">
        <v>4</v>
      </c>
      <c r="J1290" s="5">
        <v>796</v>
      </c>
    </row>
    <row r="1291" spans="1:10" ht="15.75" customHeight="1" x14ac:dyDescent="0.25">
      <c r="A1291" s="3" t="s">
        <v>1336</v>
      </c>
      <c r="B1291" s="4">
        <v>43515</v>
      </c>
      <c r="C1291" s="5">
        <v>14</v>
      </c>
      <c r="D1291" s="5" t="s">
        <v>38</v>
      </c>
      <c r="E1291" s="5" t="s">
        <v>63</v>
      </c>
      <c r="F1291" s="5" t="s">
        <v>13</v>
      </c>
      <c r="G1291" s="5" t="s">
        <v>19</v>
      </c>
      <c r="H1291" s="5">
        <v>289</v>
      </c>
      <c r="I1291" s="5">
        <v>9</v>
      </c>
      <c r="J1291" s="5">
        <v>2601</v>
      </c>
    </row>
    <row r="1292" spans="1:10" ht="15.75" customHeight="1" x14ac:dyDescent="0.25">
      <c r="A1292" s="3" t="s">
        <v>1337</v>
      </c>
      <c r="B1292" s="4">
        <v>43516</v>
      </c>
      <c r="C1292" s="5">
        <v>8</v>
      </c>
      <c r="D1292" s="5" t="s">
        <v>45</v>
      </c>
      <c r="E1292" s="5" t="s">
        <v>46</v>
      </c>
      <c r="F1292" s="5" t="s">
        <v>23</v>
      </c>
      <c r="G1292" s="5" t="s">
        <v>19</v>
      </c>
      <c r="H1292" s="5">
        <v>289</v>
      </c>
      <c r="I1292" s="5">
        <v>5</v>
      </c>
      <c r="J1292" s="5">
        <v>1445</v>
      </c>
    </row>
    <row r="1293" spans="1:10" ht="15.75" customHeight="1" x14ac:dyDescent="0.25">
      <c r="A1293" s="3" t="s">
        <v>1338</v>
      </c>
      <c r="B1293" s="4">
        <v>43516</v>
      </c>
      <c r="C1293" s="5">
        <v>2</v>
      </c>
      <c r="D1293" s="5" t="s">
        <v>106</v>
      </c>
      <c r="E1293" s="5" t="s">
        <v>17</v>
      </c>
      <c r="F1293" s="5" t="s">
        <v>18</v>
      </c>
      <c r="G1293" s="5" t="s">
        <v>14</v>
      </c>
      <c r="H1293" s="5">
        <v>199</v>
      </c>
      <c r="I1293" s="5">
        <v>3</v>
      </c>
      <c r="J1293" s="5">
        <v>597</v>
      </c>
    </row>
    <row r="1294" spans="1:10" ht="15.75" customHeight="1" x14ac:dyDescent="0.25">
      <c r="A1294" s="3" t="s">
        <v>1339</v>
      </c>
      <c r="B1294" s="4">
        <v>43516</v>
      </c>
      <c r="C1294" s="5">
        <v>9</v>
      </c>
      <c r="D1294" s="5" t="s">
        <v>21</v>
      </c>
      <c r="E1294" s="5" t="s">
        <v>46</v>
      </c>
      <c r="F1294" s="5" t="s">
        <v>23</v>
      </c>
      <c r="G1294" s="5" t="s">
        <v>24</v>
      </c>
      <c r="H1294" s="5">
        <v>159</v>
      </c>
      <c r="I1294" s="5">
        <v>2</v>
      </c>
      <c r="J1294" s="5">
        <v>318</v>
      </c>
    </row>
    <row r="1295" spans="1:10" ht="15.75" customHeight="1" x14ac:dyDescent="0.25">
      <c r="A1295" s="3" t="s">
        <v>1340</v>
      </c>
      <c r="B1295" s="4">
        <v>43517</v>
      </c>
      <c r="C1295" s="5">
        <v>8</v>
      </c>
      <c r="D1295" s="5" t="s">
        <v>45</v>
      </c>
      <c r="E1295" s="5" t="s">
        <v>46</v>
      </c>
      <c r="F1295" s="5" t="s">
        <v>23</v>
      </c>
      <c r="G1295" s="5" t="s">
        <v>19</v>
      </c>
      <c r="H1295" s="5">
        <v>289</v>
      </c>
      <c r="I1295" s="5">
        <v>1</v>
      </c>
      <c r="J1295" s="5">
        <v>289</v>
      </c>
    </row>
    <row r="1296" spans="1:10" ht="15.75" customHeight="1" x14ac:dyDescent="0.25">
      <c r="A1296" s="3" t="s">
        <v>1341</v>
      </c>
      <c r="B1296" s="4">
        <v>43517</v>
      </c>
      <c r="C1296" s="5">
        <v>18</v>
      </c>
      <c r="D1296" s="5" t="s">
        <v>26</v>
      </c>
      <c r="E1296" s="5" t="s">
        <v>27</v>
      </c>
      <c r="F1296" s="5" t="s">
        <v>28</v>
      </c>
      <c r="G1296" s="5" t="s">
        <v>41</v>
      </c>
      <c r="H1296" s="5">
        <v>399</v>
      </c>
      <c r="I1296" s="5">
        <v>3</v>
      </c>
      <c r="J1296" s="5">
        <v>1197</v>
      </c>
    </row>
    <row r="1297" spans="1:10" ht="15.75" customHeight="1" x14ac:dyDescent="0.25">
      <c r="A1297" s="3" t="s">
        <v>1342</v>
      </c>
      <c r="B1297" s="4">
        <v>43518</v>
      </c>
      <c r="C1297" s="5">
        <v>20</v>
      </c>
      <c r="D1297" s="5" t="s">
        <v>40</v>
      </c>
      <c r="E1297" s="5" t="s">
        <v>27</v>
      </c>
      <c r="F1297" s="5" t="s">
        <v>28</v>
      </c>
      <c r="G1297" s="5" t="s">
        <v>19</v>
      </c>
      <c r="H1297" s="5">
        <v>289</v>
      </c>
      <c r="I1297" s="5">
        <v>0</v>
      </c>
      <c r="J1297" s="5">
        <v>0</v>
      </c>
    </row>
    <row r="1298" spans="1:10" ht="15.75" customHeight="1" x14ac:dyDescent="0.25">
      <c r="A1298" s="3" t="s">
        <v>1343</v>
      </c>
      <c r="B1298" s="4">
        <v>43518</v>
      </c>
      <c r="C1298" s="5">
        <v>13</v>
      </c>
      <c r="D1298" s="5" t="s">
        <v>33</v>
      </c>
      <c r="E1298" s="5" t="s">
        <v>12</v>
      </c>
      <c r="F1298" s="5" t="s">
        <v>13</v>
      </c>
      <c r="G1298" s="5" t="s">
        <v>19</v>
      </c>
      <c r="H1298" s="5">
        <v>289</v>
      </c>
      <c r="I1298" s="5">
        <v>7</v>
      </c>
      <c r="J1298" s="5">
        <v>2023</v>
      </c>
    </row>
    <row r="1299" spans="1:10" ht="15.75" customHeight="1" x14ac:dyDescent="0.25">
      <c r="A1299" s="3" t="s">
        <v>1344</v>
      </c>
      <c r="B1299" s="4">
        <v>43518</v>
      </c>
      <c r="C1299" s="5">
        <v>3</v>
      </c>
      <c r="D1299" s="5" t="s">
        <v>43</v>
      </c>
      <c r="E1299" s="5" t="s">
        <v>68</v>
      </c>
      <c r="F1299" s="5" t="s">
        <v>18</v>
      </c>
      <c r="G1299" s="5" t="s">
        <v>41</v>
      </c>
      <c r="H1299" s="5">
        <v>399</v>
      </c>
      <c r="I1299" s="5">
        <v>3</v>
      </c>
      <c r="J1299" s="5">
        <v>1197</v>
      </c>
    </row>
    <row r="1300" spans="1:10" ht="15.75" customHeight="1" x14ac:dyDescent="0.25">
      <c r="A1300" s="3" t="s">
        <v>1345</v>
      </c>
      <c r="B1300" s="4">
        <v>43518</v>
      </c>
      <c r="C1300" s="5">
        <v>16</v>
      </c>
      <c r="D1300" s="5" t="s">
        <v>30</v>
      </c>
      <c r="E1300" s="5" t="s">
        <v>36</v>
      </c>
      <c r="F1300" s="5" t="s">
        <v>28</v>
      </c>
      <c r="G1300" s="5" t="s">
        <v>14</v>
      </c>
      <c r="H1300" s="5">
        <v>199</v>
      </c>
      <c r="I1300" s="5">
        <v>2</v>
      </c>
      <c r="J1300" s="5">
        <v>398</v>
      </c>
    </row>
    <row r="1301" spans="1:10" ht="15.75" customHeight="1" x14ac:dyDescent="0.25">
      <c r="A1301" s="3" t="s">
        <v>1346</v>
      </c>
      <c r="B1301" s="4">
        <v>43518</v>
      </c>
      <c r="C1301" s="5">
        <v>16</v>
      </c>
      <c r="D1301" s="5" t="s">
        <v>30</v>
      </c>
      <c r="E1301" s="5" t="s">
        <v>27</v>
      </c>
      <c r="F1301" s="5" t="s">
        <v>28</v>
      </c>
      <c r="G1301" s="5" t="s">
        <v>19</v>
      </c>
      <c r="H1301" s="5">
        <v>289</v>
      </c>
      <c r="I1301" s="5">
        <v>3</v>
      </c>
      <c r="J1301" s="5">
        <v>867</v>
      </c>
    </row>
    <row r="1302" spans="1:10" ht="15.75" customHeight="1" x14ac:dyDescent="0.25">
      <c r="A1302" s="3" t="s">
        <v>1347</v>
      </c>
      <c r="B1302" s="4">
        <v>43518</v>
      </c>
      <c r="C1302" s="5">
        <v>3</v>
      </c>
      <c r="D1302" s="5" t="s">
        <v>43</v>
      </c>
      <c r="E1302" s="5" t="s">
        <v>68</v>
      </c>
      <c r="F1302" s="5" t="s">
        <v>18</v>
      </c>
      <c r="G1302" s="5" t="s">
        <v>14</v>
      </c>
      <c r="H1302" s="5">
        <v>199</v>
      </c>
      <c r="I1302" s="5">
        <v>9</v>
      </c>
      <c r="J1302" s="5">
        <v>1791</v>
      </c>
    </row>
    <row r="1303" spans="1:10" ht="15.75" customHeight="1" x14ac:dyDescent="0.25">
      <c r="A1303" s="3" t="s">
        <v>1348</v>
      </c>
      <c r="B1303" s="4">
        <v>43518</v>
      </c>
      <c r="C1303" s="5">
        <v>20</v>
      </c>
      <c r="D1303" s="5" t="s">
        <v>40</v>
      </c>
      <c r="E1303" s="5" t="s">
        <v>36</v>
      </c>
      <c r="F1303" s="5" t="s">
        <v>28</v>
      </c>
      <c r="G1303" s="5" t="s">
        <v>19</v>
      </c>
      <c r="H1303" s="5">
        <v>289</v>
      </c>
      <c r="I1303" s="5">
        <v>0</v>
      </c>
      <c r="J1303" s="5">
        <v>0</v>
      </c>
    </row>
    <row r="1304" spans="1:10" ht="15.75" customHeight="1" x14ac:dyDescent="0.25">
      <c r="A1304" s="3" t="s">
        <v>1349</v>
      </c>
      <c r="B1304" s="4">
        <v>43518</v>
      </c>
      <c r="C1304" s="5">
        <v>3</v>
      </c>
      <c r="D1304" s="5" t="s">
        <v>43</v>
      </c>
      <c r="E1304" s="5" t="s">
        <v>17</v>
      </c>
      <c r="F1304" s="5" t="s">
        <v>18</v>
      </c>
      <c r="G1304" s="5" t="s">
        <v>19</v>
      </c>
      <c r="H1304" s="5">
        <v>289</v>
      </c>
      <c r="I1304" s="5">
        <v>7</v>
      </c>
      <c r="J1304" s="5">
        <v>2023</v>
      </c>
    </row>
    <row r="1305" spans="1:10" ht="15.75" customHeight="1" x14ac:dyDescent="0.25">
      <c r="A1305" s="3" t="s">
        <v>1350</v>
      </c>
      <c r="B1305" s="4">
        <v>43519</v>
      </c>
      <c r="C1305" s="5">
        <v>8</v>
      </c>
      <c r="D1305" s="5" t="s">
        <v>45</v>
      </c>
      <c r="E1305" s="5" t="s">
        <v>22</v>
      </c>
      <c r="F1305" s="5" t="s">
        <v>23</v>
      </c>
      <c r="G1305" s="5" t="s">
        <v>41</v>
      </c>
      <c r="H1305" s="5">
        <v>399</v>
      </c>
      <c r="I1305" s="5">
        <v>5</v>
      </c>
      <c r="J1305" s="5">
        <v>1995</v>
      </c>
    </row>
    <row r="1306" spans="1:10" ht="15.75" customHeight="1" x14ac:dyDescent="0.25">
      <c r="A1306" s="3" t="s">
        <v>1351</v>
      </c>
      <c r="B1306" s="4">
        <v>43519</v>
      </c>
      <c r="C1306" s="5">
        <v>6</v>
      </c>
      <c r="D1306" s="5" t="s">
        <v>48</v>
      </c>
      <c r="E1306" s="5" t="s">
        <v>46</v>
      </c>
      <c r="F1306" s="5" t="s">
        <v>23</v>
      </c>
      <c r="G1306" s="5" t="s">
        <v>14</v>
      </c>
      <c r="H1306" s="5">
        <v>199</v>
      </c>
      <c r="I1306" s="5">
        <v>8</v>
      </c>
      <c r="J1306" s="5">
        <v>1592</v>
      </c>
    </row>
    <row r="1307" spans="1:10" ht="15.75" customHeight="1" x14ac:dyDescent="0.25">
      <c r="A1307" s="3" t="s">
        <v>1352</v>
      </c>
      <c r="B1307" s="4">
        <v>43519</v>
      </c>
      <c r="C1307" s="5">
        <v>7</v>
      </c>
      <c r="D1307" s="5" t="s">
        <v>88</v>
      </c>
      <c r="E1307" s="5" t="s">
        <v>22</v>
      </c>
      <c r="F1307" s="5" t="s">
        <v>23</v>
      </c>
      <c r="G1307" s="5" t="s">
        <v>31</v>
      </c>
      <c r="H1307" s="5">
        <v>69</v>
      </c>
      <c r="I1307" s="5">
        <v>5</v>
      </c>
      <c r="J1307" s="5">
        <v>345</v>
      </c>
    </row>
    <row r="1308" spans="1:10" ht="15.75" customHeight="1" x14ac:dyDescent="0.25">
      <c r="A1308" s="3" t="s">
        <v>1353</v>
      </c>
      <c r="B1308" s="4">
        <v>43519</v>
      </c>
      <c r="C1308" s="5">
        <v>3</v>
      </c>
      <c r="D1308" s="5" t="s">
        <v>43</v>
      </c>
      <c r="E1308" s="5" t="s">
        <v>68</v>
      </c>
      <c r="F1308" s="5" t="s">
        <v>18</v>
      </c>
      <c r="G1308" s="5" t="s">
        <v>41</v>
      </c>
      <c r="H1308" s="5">
        <v>399</v>
      </c>
      <c r="I1308" s="5">
        <v>8</v>
      </c>
      <c r="J1308" s="5">
        <v>3192</v>
      </c>
    </row>
    <row r="1309" spans="1:10" ht="15.75" customHeight="1" x14ac:dyDescent="0.25">
      <c r="A1309" s="3" t="s">
        <v>1354</v>
      </c>
      <c r="B1309" s="4">
        <v>43520</v>
      </c>
      <c r="C1309" s="5">
        <v>4</v>
      </c>
      <c r="D1309" s="5" t="s">
        <v>51</v>
      </c>
      <c r="E1309" s="5" t="s">
        <v>17</v>
      </c>
      <c r="F1309" s="5" t="s">
        <v>18</v>
      </c>
      <c r="G1309" s="5" t="s">
        <v>41</v>
      </c>
      <c r="H1309" s="5">
        <v>399</v>
      </c>
      <c r="I1309" s="5">
        <v>2</v>
      </c>
      <c r="J1309" s="5">
        <v>798</v>
      </c>
    </row>
    <row r="1310" spans="1:10" ht="15.75" customHeight="1" x14ac:dyDescent="0.25">
      <c r="A1310" s="3" t="s">
        <v>1355</v>
      </c>
      <c r="B1310" s="4">
        <v>43520</v>
      </c>
      <c r="C1310" s="5">
        <v>2</v>
      </c>
      <c r="D1310" s="5" t="s">
        <v>106</v>
      </c>
      <c r="E1310" s="5" t="s">
        <v>68</v>
      </c>
      <c r="F1310" s="5" t="s">
        <v>18</v>
      </c>
      <c r="G1310" s="5" t="s">
        <v>41</v>
      </c>
      <c r="H1310" s="5">
        <v>399</v>
      </c>
      <c r="I1310" s="5">
        <v>6</v>
      </c>
      <c r="J1310" s="5">
        <v>2394</v>
      </c>
    </row>
    <row r="1311" spans="1:10" ht="15.75" customHeight="1" x14ac:dyDescent="0.25">
      <c r="A1311" s="3" t="s">
        <v>1356</v>
      </c>
      <c r="B1311" s="4">
        <v>43520</v>
      </c>
      <c r="C1311" s="5">
        <v>8</v>
      </c>
      <c r="D1311" s="5" t="s">
        <v>45</v>
      </c>
      <c r="E1311" s="5" t="s">
        <v>46</v>
      </c>
      <c r="F1311" s="5" t="s">
        <v>23</v>
      </c>
      <c r="G1311" s="5" t="s">
        <v>19</v>
      </c>
      <c r="H1311" s="5">
        <v>289</v>
      </c>
      <c r="I1311" s="5">
        <v>0</v>
      </c>
      <c r="J1311" s="5">
        <v>0</v>
      </c>
    </row>
    <row r="1312" spans="1:10" ht="15.75" customHeight="1" x14ac:dyDescent="0.25">
      <c r="A1312" s="3" t="s">
        <v>1357</v>
      </c>
      <c r="B1312" s="4">
        <v>43521</v>
      </c>
      <c r="C1312" s="5">
        <v>4</v>
      </c>
      <c r="D1312" s="5" t="s">
        <v>51</v>
      </c>
      <c r="E1312" s="5" t="s">
        <v>68</v>
      </c>
      <c r="F1312" s="5" t="s">
        <v>18</v>
      </c>
      <c r="G1312" s="5" t="s">
        <v>31</v>
      </c>
      <c r="H1312" s="5">
        <v>69</v>
      </c>
      <c r="I1312" s="5">
        <v>4</v>
      </c>
      <c r="J1312" s="5">
        <v>276</v>
      </c>
    </row>
    <row r="1313" spans="1:10" ht="15.75" customHeight="1" x14ac:dyDescent="0.25">
      <c r="A1313" s="3" t="s">
        <v>1358</v>
      </c>
      <c r="B1313" s="4">
        <v>43522</v>
      </c>
      <c r="C1313" s="5">
        <v>13</v>
      </c>
      <c r="D1313" s="5" t="s">
        <v>33</v>
      </c>
      <c r="E1313" s="5" t="s">
        <v>63</v>
      </c>
      <c r="F1313" s="5" t="s">
        <v>13</v>
      </c>
      <c r="G1313" s="5" t="s">
        <v>24</v>
      </c>
      <c r="H1313" s="5">
        <v>159</v>
      </c>
      <c r="I1313" s="5">
        <v>5</v>
      </c>
      <c r="J1313" s="5">
        <v>795</v>
      </c>
    </row>
    <row r="1314" spans="1:10" ht="15.75" customHeight="1" x14ac:dyDescent="0.25">
      <c r="A1314" s="3" t="s">
        <v>1359</v>
      </c>
      <c r="B1314" s="4">
        <v>43522</v>
      </c>
      <c r="C1314" s="5">
        <v>8</v>
      </c>
      <c r="D1314" s="5" t="s">
        <v>45</v>
      </c>
      <c r="E1314" s="5" t="s">
        <v>22</v>
      </c>
      <c r="F1314" s="5" t="s">
        <v>23</v>
      </c>
      <c r="G1314" s="5" t="s">
        <v>24</v>
      </c>
      <c r="H1314" s="5">
        <v>159</v>
      </c>
      <c r="I1314" s="5">
        <v>8</v>
      </c>
      <c r="J1314" s="5">
        <v>1272</v>
      </c>
    </row>
    <row r="1315" spans="1:10" ht="15.75" customHeight="1" x14ac:dyDescent="0.25">
      <c r="A1315" s="3" t="s">
        <v>1360</v>
      </c>
      <c r="B1315" s="4">
        <v>43522</v>
      </c>
      <c r="C1315" s="5">
        <v>11</v>
      </c>
      <c r="D1315" s="5" t="s">
        <v>11</v>
      </c>
      <c r="E1315" s="5" t="s">
        <v>12</v>
      </c>
      <c r="F1315" s="5" t="s">
        <v>13</v>
      </c>
      <c r="G1315" s="5" t="s">
        <v>14</v>
      </c>
      <c r="H1315" s="5">
        <v>199</v>
      </c>
      <c r="I1315" s="5">
        <v>9</v>
      </c>
      <c r="J1315" s="5">
        <v>1791</v>
      </c>
    </row>
    <row r="1316" spans="1:10" ht="15.75" customHeight="1" x14ac:dyDescent="0.25">
      <c r="A1316" s="3" t="s">
        <v>1361</v>
      </c>
      <c r="B1316" s="4">
        <v>43522</v>
      </c>
      <c r="C1316" s="5">
        <v>12</v>
      </c>
      <c r="D1316" s="5" t="s">
        <v>66</v>
      </c>
      <c r="E1316" s="5" t="s">
        <v>63</v>
      </c>
      <c r="F1316" s="5" t="s">
        <v>13</v>
      </c>
      <c r="G1316" s="5" t="s">
        <v>31</v>
      </c>
      <c r="H1316" s="5">
        <v>69</v>
      </c>
      <c r="I1316" s="5">
        <v>8</v>
      </c>
      <c r="J1316" s="5">
        <v>552</v>
      </c>
    </row>
    <row r="1317" spans="1:10" ht="15.75" customHeight="1" x14ac:dyDescent="0.25">
      <c r="A1317" s="3" t="s">
        <v>1362</v>
      </c>
      <c r="B1317" s="4">
        <v>43522</v>
      </c>
      <c r="C1317" s="5">
        <v>1</v>
      </c>
      <c r="D1317" s="5" t="s">
        <v>16</v>
      </c>
      <c r="E1317" s="5" t="s">
        <v>17</v>
      </c>
      <c r="F1317" s="5" t="s">
        <v>18</v>
      </c>
      <c r="G1317" s="5" t="s">
        <v>31</v>
      </c>
      <c r="H1317" s="5">
        <v>69</v>
      </c>
      <c r="I1317" s="5">
        <v>9</v>
      </c>
      <c r="J1317" s="5">
        <v>621</v>
      </c>
    </row>
    <row r="1318" spans="1:10" ht="15.75" customHeight="1" x14ac:dyDescent="0.25">
      <c r="A1318" s="3" t="s">
        <v>1363</v>
      </c>
      <c r="B1318" s="4">
        <v>43522</v>
      </c>
      <c r="C1318" s="5">
        <v>3</v>
      </c>
      <c r="D1318" s="5" t="s">
        <v>43</v>
      </c>
      <c r="E1318" s="5" t="s">
        <v>17</v>
      </c>
      <c r="F1318" s="5" t="s">
        <v>18</v>
      </c>
      <c r="G1318" s="5" t="s">
        <v>19</v>
      </c>
      <c r="H1318" s="5">
        <v>289</v>
      </c>
      <c r="I1318" s="5">
        <v>3</v>
      </c>
      <c r="J1318" s="5">
        <v>867</v>
      </c>
    </row>
    <row r="1319" spans="1:10" ht="15.75" customHeight="1" x14ac:dyDescent="0.25">
      <c r="A1319" s="3" t="s">
        <v>1364</v>
      </c>
      <c r="B1319" s="4">
        <v>43522</v>
      </c>
      <c r="C1319" s="5">
        <v>14</v>
      </c>
      <c r="D1319" s="5" t="s">
        <v>38</v>
      </c>
      <c r="E1319" s="5" t="s">
        <v>12</v>
      </c>
      <c r="F1319" s="5" t="s">
        <v>13</v>
      </c>
      <c r="G1319" s="5" t="s">
        <v>41</v>
      </c>
      <c r="H1319" s="5">
        <v>399</v>
      </c>
      <c r="I1319" s="5">
        <v>2</v>
      </c>
      <c r="J1319" s="5">
        <v>798</v>
      </c>
    </row>
    <row r="1320" spans="1:10" ht="15.75" customHeight="1" x14ac:dyDescent="0.25">
      <c r="A1320" s="3" t="s">
        <v>1365</v>
      </c>
      <c r="B1320" s="4">
        <v>43523</v>
      </c>
      <c r="C1320" s="5">
        <v>11</v>
      </c>
      <c r="D1320" s="5" t="s">
        <v>11</v>
      </c>
      <c r="E1320" s="5" t="s">
        <v>63</v>
      </c>
      <c r="F1320" s="5" t="s">
        <v>13</v>
      </c>
      <c r="G1320" s="5" t="s">
        <v>14</v>
      </c>
      <c r="H1320" s="5">
        <v>199</v>
      </c>
      <c r="I1320" s="5">
        <v>9</v>
      </c>
      <c r="J1320" s="5">
        <v>1791</v>
      </c>
    </row>
    <row r="1321" spans="1:10" ht="15.75" customHeight="1" x14ac:dyDescent="0.25">
      <c r="A1321" s="3" t="s">
        <v>1366</v>
      </c>
      <c r="B1321" s="4">
        <v>43523</v>
      </c>
      <c r="C1321" s="5">
        <v>8</v>
      </c>
      <c r="D1321" s="5" t="s">
        <v>45</v>
      </c>
      <c r="E1321" s="5" t="s">
        <v>22</v>
      </c>
      <c r="F1321" s="5" t="s">
        <v>23</v>
      </c>
      <c r="G1321" s="5" t="s">
        <v>31</v>
      </c>
      <c r="H1321" s="5">
        <v>69</v>
      </c>
      <c r="I1321" s="5">
        <v>4</v>
      </c>
      <c r="J1321" s="5">
        <v>276</v>
      </c>
    </row>
    <row r="1322" spans="1:10" ht="15.75" customHeight="1" x14ac:dyDescent="0.25">
      <c r="A1322" s="3" t="s">
        <v>1367</v>
      </c>
      <c r="B1322" s="4">
        <v>43524</v>
      </c>
      <c r="C1322" s="5">
        <v>10</v>
      </c>
      <c r="D1322" s="5" t="s">
        <v>58</v>
      </c>
      <c r="E1322" s="5" t="s">
        <v>22</v>
      </c>
      <c r="F1322" s="5" t="s">
        <v>23</v>
      </c>
      <c r="G1322" s="5" t="s">
        <v>31</v>
      </c>
      <c r="H1322" s="5">
        <v>69</v>
      </c>
      <c r="I1322" s="5">
        <v>9</v>
      </c>
      <c r="J1322" s="5">
        <v>621</v>
      </c>
    </row>
    <row r="1323" spans="1:10" ht="15.75" customHeight="1" x14ac:dyDescent="0.25">
      <c r="A1323" s="3" t="s">
        <v>1368</v>
      </c>
      <c r="B1323" s="4">
        <v>43524</v>
      </c>
      <c r="C1323" s="5">
        <v>19</v>
      </c>
      <c r="D1323" s="5" t="s">
        <v>56</v>
      </c>
      <c r="E1323" s="5" t="s">
        <v>27</v>
      </c>
      <c r="F1323" s="5" t="s">
        <v>28</v>
      </c>
      <c r="G1323" s="5" t="s">
        <v>41</v>
      </c>
      <c r="H1323" s="5">
        <v>399</v>
      </c>
      <c r="I1323" s="5">
        <v>9</v>
      </c>
      <c r="J1323" s="5">
        <v>3591</v>
      </c>
    </row>
    <row r="1324" spans="1:10" ht="15.75" customHeight="1" x14ac:dyDescent="0.25">
      <c r="A1324" s="3" t="s">
        <v>1369</v>
      </c>
      <c r="B1324" s="4">
        <v>43524</v>
      </c>
      <c r="C1324" s="5">
        <v>12</v>
      </c>
      <c r="D1324" s="5" t="s">
        <v>66</v>
      </c>
      <c r="E1324" s="5" t="s">
        <v>12</v>
      </c>
      <c r="F1324" s="5" t="s">
        <v>13</v>
      </c>
      <c r="G1324" s="5" t="s">
        <v>19</v>
      </c>
      <c r="H1324" s="5">
        <v>289</v>
      </c>
      <c r="I1324" s="5">
        <v>1</v>
      </c>
      <c r="J1324" s="5">
        <v>289</v>
      </c>
    </row>
    <row r="1325" spans="1:10" ht="15.75" customHeight="1" x14ac:dyDescent="0.25">
      <c r="A1325" s="3" t="s">
        <v>1370</v>
      </c>
      <c r="B1325" s="4">
        <v>43525</v>
      </c>
      <c r="C1325" s="5">
        <v>17</v>
      </c>
      <c r="D1325" s="5" t="s">
        <v>35</v>
      </c>
      <c r="E1325" s="5" t="s">
        <v>36</v>
      </c>
      <c r="F1325" s="5" t="s">
        <v>28</v>
      </c>
      <c r="G1325" s="5" t="s">
        <v>24</v>
      </c>
      <c r="H1325" s="5">
        <v>159</v>
      </c>
      <c r="I1325" s="5">
        <v>9</v>
      </c>
      <c r="J1325" s="5">
        <v>1431</v>
      </c>
    </row>
    <row r="1326" spans="1:10" ht="15.75" customHeight="1" x14ac:dyDescent="0.25">
      <c r="A1326" s="3" t="s">
        <v>1371</v>
      </c>
      <c r="B1326" s="4">
        <v>43525</v>
      </c>
      <c r="C1326" s="5">
        <v>8</v>
      </c>
      <c r="D1326" s="5" t="s">
        <v>45</v>
      </c>
      <c r="E1326" s="5" t="s">
        <v>22</v>
      </c>
      <c r="F1326" s="5" t="s">
        <v>23</v>
      </c>
      <c r="G1326" s="5" t="s">
        <v>41</v>
      </c>
      <c r="H1326" s="5">
        <v>399</v>
      </c>
      <c r="I1326" s="5">
        <v>3</v>
      </c>
      <c r="J1326" s="5">
        <v>1197</v>
      </c>
    </row>
    <row r="1327" spans="1:10" ht="15.75" customHeight="1" x14ac:dyDescent="0.25">
      <c r="A1327" s="3" t="s">
        <v>1372</v>
      </c>
      <c r="B1327" s="4">
        <v>43525</v>
      </c>
      <c r="C1327" s="5">
        <v>8</v>
      </c>
      <c r="D1327" s="5" t="s">
        <v>45</v>
      </c>
      <c r="E1327" s="5" t="s">
        <v>46</v>
      </c>
      <c r="F1327" s="5" t="s">
        <v>23</v>
      </c>
      <c r="G1327" s="5" t="s">
        <v>24</v>
      </c>
      <c r="H1327" s="5">
        <v>159</v>
      </c>
      <c r="I1327" s="5">
        <v>5</v>
      </c>
      <c r="J1327" s="5">
        <v>795</v>
      </c>
    </row>
    <row r="1328" spans="1:10" ht="15.75" customHeight="1" x14ac:dyDescent="0.25">
      <c r="A1328" s="3" t="s">
        <v>1373</v>
      </c>
      <c r="B1328" s="4">
        <v>43525</v>
      </c>
      <c r="C1328" s="5">
        <v>3</v>
      </c>
      <c r="D1328" s="5" t="s">
        <v>43</v>
      </c>
      <c r="E1328" s="5" t="s">
        <v>17</v>
      </c>
      <c r="F1328" s="5" t="s">
        <v>18</v>
      </c>
      <c r="G1328" s="5" t="s">
        <v>14</v>
      </c>
      <c r="H1328" s="5">
        <v>199</v>
      </c>
      <c r="I1328" s="5">
        <v>6</v>
      </c>
      <c r="J1328" s="5">
        <v>1194</v>
      </c>
    </row>
    <row r="1329" spans="1:10" ht="15.75" customHeight="1" x14ac:dyDescent="0.25">
      <c r="A1329" s="3" t="s">
        <v>1374</v>
      </c>
      <c r="B1329" s="4">
        <v>43526</v>
      </c>
      <c r="C1329" s="5">
        <v>1</v>
      </c>
      <c r="D1329" s="5" t="s">
        <v>16</v>
      </c>
      <c r="E1329" s="5" t="s">
        <v>68</v>
      </c>
      <c r="F1329" s="5" t="s">
        <v>18</v>
      </c>
      <c r="G1329" s="5" t="s">
        <v>24</v>
      </c>
      <c r="H1329" s="5">
        <v>159</v>
      </c>
      <c r="I1329" s="5">
        <v>6</v>
      </c>
      <c r="J1329" s="5">
        <v>954</v>
      </c>
    </row>
    <row r="1330" spans="1:10" ht="15.75" customHeight="1" x14ac:dyDescent="0.25">
      <c r="A1330" s="3" t="s">
        <v>1375</v>
      </c>
      <c r="B1330" s="4">
        <v>43526</v>
      </c>
      <c r="C1330" s="5">
        <v>19</v>
      </c>
      <c r="D1330" s="5" t="s">
        <v>56</v>
      </c>
      <c r="E1330" s="5" t="s">
        <v>36</v>
      </c>
      <c r="F1330" s="5" t="s">
        <v>28</v>
      </c>
      <c r="G1330" s="5" t="s">
        <v>19</v>
      </c>
      <c r="H1330" s="5">
        <v>289</v>
      </c>
      <c r="I1330" s="5">
        <v>7</v>
      </c>
      <c r="J1330" s="5">
        <v>2023</v>
      </c>
    </row>
    <row r="1331" spans="1:10" ht="15.75" customHeight="1" x14ac:dyDescent="0.25">
      <c r="A1331" s="3" t="s">
        <v>1376</v>
      </c>
      <c r="B1331" s="4">
        <v>43526</v>
      </c>
      <c r="C1331" s="5">
        <v>7</v>
      </c>
      <c r="D1331" s="5" t="s">
        <v>88</v>
      </c>
      <c r="E1331" s="5" t="s">
        <v>22</v>
      </c>
      <c r="F1331" s="5" t="s">
        <v>23</v>
      </c>
      <c r="G1331" s="5" t="s">
        <v>41</v>
      </c>
      <c r="H1331" s="5">
        <v>399</v>
      </c>
      <c r="I1331" s="5">
        <v>7</v>
      </c>
      <c r="J1331" s="5">
        <v>2793</v>
      </c>
    </row>
    <row r="1332" spans="1:10" ht="15.75" customHeight="1" x14ac:dyDescent="0.25">
      <c r="A1332" s="3" t="s">
        <v>1377</v>
      </c>
      <c r="B1332" s="4">
        <v>43527</v>
      </c>
      <c r="C1332" s="5">
        <v>5</v>
      </c>
      <c r="D1332" s="5" t="s">
        <v>60</v>
      </c>
      <c r="E1332" s="5" t="s">
        <v>68</v>
      </c>
      <c r="F1332" s="5" t="s">
        <v>18</v>
      </c>
      <c r="G1332" s="5" t="s">
        <v>19</v>
      </c>
      <c r="H1332" s="5">
        <v>289</v>
      </c>
      <c r="I1332" s="5">
        <v>5</v>
      </c>
      <c r="J1332" s="5">
        <v>1445</v>
      </c>
    </row>
    <row r="1333" spans="1:10" ht="15.75" customHeight="1" x14ac:dyDescent="0.25">
      <c r="A1333" s="3" t="s">
        <v>1378</v>
      </c>
      <c r="B1333" s="4">
        <v>43528</v>
      </c>
      <c r="C1333" s="5">
        <v>2</v>
      </c>
      <c r="D1333" s="5" t="s">
        <v>106</v>
      </c>
      <c r="E1333" s="5" t="s">
        <v>17</v>
      </c>
      <c r="F1333" s="5" t="s">
        <v>18</v>
      </c>
      <c r="G1333" s="5" t="s">
        <v>19</v>
      </c>
      <c r="H1333" s="5">
        <v>289</v>
      </c>
      <c r="I1333" s="5">
        <v>0</v>
      </c>
      <c r="J1333" s="5">
        <v>0</v>
      </c>
    </row>
    <row r="1334" spans="1:10" ht="15.75" customHeight="1" x14ac:dyDescent="0.25">
      <c r="A1334" s="3" t="s">
        <v>1379</v>
      </c>
      <c r="B1334" s="4">
        <v>43529</v>
      </c>
      <c r="C1334" s="5">
        <v>16</v>
      </c>
      <c r="D1334" s="5" t="s">
        <v>30</v>
      </c>
      <c r="E1334" s="5" t="s">
        <v>36</v>
      </c>
      <c r="F1334" s="5" t="s">
        <v>28</v>
      </c>
      <c r="G1334" s="5" t="s">
        <v>14</v>
      </c>
      <c r="H1334" s="5">
        <v>199</v>
      </c>
      <c r="I1334" s="5">
        <v>5</v>
      </c>
      <c r="J1334" s="5">
        <v>995</v>
      </c>
    </row>
    <row r="1335" spans="1:10" ht="15.75" customHeight="1" x14ac:dyDescent="0.25">
      <c r="A1335" s="3" t="s">
        <v>1380</v>
      </c>
      <c r="B1335" s="4">
        <v>43529</v>
      </c>
      <c r="C1335" s="5">
        <v>12</v>
      </c>
      <c r="D1335" s="5" t="s">
        <v>66</v>
      </c>
      <c r="E1335" s="5" t="s">
        <v>12</v>
      </c>
      <c r="F1335" s="5" t="s">
        <v>13</v>
      </c>
      <c r="G1335" s="5" t="s">
        <v>41</v>
      </c>
      <c r="H1335" s="5">
        <v>399</v>
      </c>
      <c r="I1335" s="5">
        <v>1</v>
      </c>
      <c r="J1335" s="5">
        <v>399</v>
      </c>
    </row>
    <row r="1336" spans="1:10" ht="15.75" customHeight="1" x14ac:dyDescent="0.25">
      <c r="A1336" s="3" t="s">
        <v>1381</v>
      </c>
      <c r="B1336" s="4">
        <v>43530</v>
      </c>
      <c r="C1336" s="5">
        <v>18</v>
      </c>
      <c r="D1336" s="5" t="s">
        <v>26</v>
      </c>
      <c r="E1336" s="5" t="s">
        <v>27</v>
      </c>
      <c r="F1336" s="5" t="s">
        <v>28</v>
      </c>
      <c r="G1336" s="5" t="s">
        <v>31</v>
      </c>
      <c r="H1336" s="5">
        <v>69</v>
      </c>
      <c r="I1336" s="5">
        <v>2</v>
      </c>
      <c r="J1336" s="5">
        <v>138</v>
      </c>
    </row>
    <row r="1337" spans="1:10" ht="15.75" customHeight="1" x14ac:dyDescent="0.25">
      <c r="A1337" s="3" t="s">
        <v>1382</v>
      </c>
      <c r="B1337" s="4">
        <v>43530</v>
      </c>
      <c r="C1337" s="5">
        <v>8</v>
      </c>
      <c r="D1337" s="5" t="s">
        <v>45</v>
      </c>
      <c r="E1337" s="5" t="s">
        <v>46</v>
      </c>
      <c r="F1337" s="5" t="s">
        <v>23</v>
      </c>
      <c r="G1337" s="5" t="s">
        <v>24</v>
      </c>
      <c r="H1337" s="5">
        <v>159</v>
      </c>
      <c r="I1337" s="5">
        <v>8</v>
      </c>
      <c r="J1337" s="5">
        <v>1272</v>
      </c>
    </row>
    <row r="1338" spans="1:10" ht="15.75" customHeight="1" x14ac:dyDescent="0.25">
      <c r="A1338" s="3" t="s">
        <v>1383</v>
      </c>
      <c r="B1338" s="4">
        <v>43530</v>
      </c>
      <c r="C1338" s="5">
        <v>19</v>
      </c>
      <c r="D1338" s="5" t="s">
        <v>56</v>
      </c>
      <c r="E1338" s="5" t="s">
        <v>27</v>
      </c>
      <c r="F1338" s="5" t="s">
        <v>28</v>
      </c>
      <c r="G1338" s="5" t="s">
        <v>24</v>
      </c>
      <c r="H1338" s="5">
        <v>159</v>
      </c>
      <c r="I1338" s="5">
        <v>5</v>
      </c>
      <c r="J1338" s="5">
        <v>795</v>
      </c>
    </row>
    <row r="1339" spans="1:10" ht="15.75" customHeight="1" x14ac:dyDescent="0.25">
      <c r="A1339" s="3" t="s">
        <v>1384</v>
      </c>
      <c r="B1339" s="4">
        <v>43531</v>
      </c>
      <c r="C1339" s="5">
        <v>9</v>
      </c>
      <c r="D1339" s="5" t="s">
        <v>21</v>
      </c>
      <c r="E1339" s="5" t="s">
        <v>46</v>
      </c>
      <c r="F1339" s="5" t="s">
        <v>23</v>
      </c>
      <c r="G1339" s="5" t="s">
        <v>41</v>
      </c>
      <c r="H1339" s="5">
        <v>399</v>
      </c>
      <c r="I1339" s="5">
        <v>0</v>
      </c>
      <c r="J1339" s="5">
        <v>0</v>
      </c>
    </row>
    <row r="1340" spans="1:10" ht="15.75" customHeight="1" x14ac:dyDescent="0.25">
      <c r="A1340" s="3" t="s">
        <v>1385</v>
      </c>
      <c r="B1340" s="4">
        <v>43531</v>
      </c>
      <c r="C1340" s="5">
        <v>19</v>
      </c>
      <c r="D1340" s="5" t="s">
        <v>56</v>
      </c>
      <c r="E1340" s="5" t="s">
        <v>27</v>
      </c>
      <c r="F1340" s="5" t="s">
        <v>28</v>
      </c>
      <c r="G1340" s="5" t="s">
        <v>31</v>
      </c>
      <c r="H1340" s="5">
        <v>69</v>
      </c>
      <c r="I1340" s="5">
        <v>7</v>
      </c>
      <c r="J1340" s="5">
        <v>483</v>
      </c>
    </row>
    <row r="1341" spans="1:10" ht="15.75" customHeight="1" x14ac:dyDescent="0.25">
      <c r="A1341" s="3" t="s">
        <v>1386</v>
      </c>
      <c r="B1341" s="4">
        <v>43531</v>
      </c>
      <c r="C1341" s="5">
        <v>2</v>
      </c>
      <c r="D1341" s="5" t="s">
        <v>106</v>
      </c>
      <c r="E1341" s="5" t="s">
        <v>17</v>
      </c>
      <c r="F1341" s="5" t="s">
        <v>18</v>
      </c>
      <c r="G1341" s="5" t="s">
        <v>14</v>
      </c>
      <c r="H1341" s="5">
        <v>199</v>
      </c>
      <c r="I1341" s="5">
        <v>7</v>
      </c>
      <c r="J1341" s="5">
        <v>1393</v>
      </c>
    </row>
    <row r="1342" spans="1:10" ht="15.75" customHeight="1" x14ac:dyDescent="0.25">
      <c r="A1342" s="3" t="s">
        <v>1387</v>
      </c>
      <c r="B1342" s="4">
        <v>43531</v>
      </c>
      <c r="C1342" s="5">
        <v>12</v>
      </c>
      <c r="D1342" s="5" t="s">
        <v>66</v>
      </c>
      <c r="E1342" s="5" t="s">
        <v>12</v>
      </c>
      <c r="F1342" s="5" t="s">
        <v>13</v>
      </c>
      <c r="G1342" s="5" t="s">
        <v>24</v>
      </c>
      <c r="H1342" s="5">
        <v>159</v>
      </c>
      <c r="I1342" s="5">
        <v>0</v>
      </c>
      <c r="J1342" s="5">
        <v>0</v>
      </c>
    </row>
    <row r="1343" spans="1:10" ht="15.75" customHeight="1" x14ac:dyDescent="0.25">
      <c r="A1343" s="3" t="s">
        <v>1388</v>
      </c>
      <c r="B1343" s="4">
        <v>43531</v>
      </c>
      <c r="C1343" s="5">
        <v>17</v>
      </c>
      <c r="D1343" s="5" t="s">
        <v>35</v>
      </c>
      <c r="E1343" s="5" t="s">
        <v>36</v>
      </c>
      <c r="F1343" s="5" t="s">
        <v>28</v>
      </c>
      <c r="G1343" s="5" t="s">
        <v>31</v>
      </c>
      <c r="H1343" s="5">
        <v>69</v>
      </c>
      <c r="I1343" s="5">
        <v>0</v>
      </c>
      <c r="J1343" s="5">
        <v>0</v>
      </c>
    </row>
    <row r="1344" spans="1:10" ht="15.75" customHeight="1" x14ac:dyDescent="0.25">
      <c r="A1344" s="3" t="s">
        <v>1389</v>
      </c>
      <c r="B1344" s="4">
        <v>43531</v>
      </c>
      <c r="C1344" s="5">
        <v>4</v>
      </c>
      <c r="D1344" s="5" t="s">
        <v>51</v>
      </c>
      <c r="E1344" s="5" t="s">
        <v>68</v>
      </c>
      <c r="F1344" s="5" t="s">
        <v>18</v>
      </c>
      <c r="G1344" s="5" t="s">
        <v>14</v>
      </c>
      <c r="H1344" s="5">
        <v>199</v>
      </c>
      <c r="I1344" s="5">
        <v>1</v>
      </c>
      <c r="J1344" s="5">
        <v>199</v>
      </c>
    </row>
    <row r="1345" spans="1:10" ht="15.75" customHeight="1" x14ac:dyDescent="0.25">
      <c r="A1345" s="3" t="s">
        <v>1390</v>
      </c>
      <c r="B1345" s="4">
        <v>43531</v>
      </c>
      <c r="C1345" s="5">
        <v>6</v>
      </c>
      <c r="D1345" s="5" t="s">
        <v>48</v>
      </c>
      <c r="E1345" s="5" t="s">
        <v>22</v>
      </c>
      <c r="F1345" s="5" t="s">
        <v>23</v>
      </c>
      <c r="G1345" s="5" t="s">
        <v>14</v>
      </c>
      <c r="H1345" s="5">
        <v>199</v>
      </c>
      <c r="I1345" s="5">
        <v>0</v>
      </c>
      <c r="J1345" s="5">
        <v>0</v>
      </c>
    </row>
    <row r="1346" spans="1:10" ht="15.75" customHeight="1" x14ac:dyDescent="0.25">
      <c r="A1346" s="3" t="s">
        <v>1391</v>
      </c>
      <c r="B1346" s="4">
        <v>43531</v>
      </c>
      <c r="C1346" s="5">
        <v>8</v>
      </c>
      <c r="D1346" s="5" t="s">
        <v>45</v>
      </c>
      <c r="E1346" s="5" t="s">
        <v>46</v>
      </c>
      <c r="F1346" s="5" t="s">
        <v>23</v>
      </c>
      <c r="G1346" s="5" t="s">
        <v>24</v>
      </c>
      <c r="H1346" s="5">
        <v>159</v>
      </c>
      <c r="I1346" s="5">
        <v>2</v>
      </c>
      <c r="J1346" s="5">
        <v>318</v>
      </c>
    </row>
    <row r="1347" spans="1:10" ht="15.75" customHeight="1" x14ac:dyDescent="0.25">
      <c r="A1347" s="3" t="s">
        <v>1392</v>
      </c>
      <c r="B1347" s="4">
        <v>43532</v>
      </c>
      <c r="C1347" s="5">
        <v>11</v>
      </c>
      <c r="D1347" s="5" t="s">
        <v>11</v>
      </c>
      <c r="E1347" s="5" t="s">
        <v>12</v>
      </c>
      <c r="F1347" s="5" t="s">
        <v>13</v>
      </c>
      <c r="G1347" s="5" t="s">
        <v>31</v>
      </c>
      <c r="H1347" s="5">
        <v>69</v>
      </c>
      <c r="I1347" s="5">
        <v>7</v>
      </c>
      <c r="J1347" s="5">
        <v>483</v>
      </c>
    </row>
    <row r="1348" spans="1:10" ht="15.75" customHeight="1" x14ac:dyDescent="0.25">
      <c r="A1348" s="3" t="s">
        <v>1393</v>
      </c>
      <c r="B1348" s="4">
        <v>43533</v>
      </c>
      <c r="C1348" s="5">
        <v>14</v>
      </c>
      <c r="D1348" s="5" t="s">
        <v>38</v>
      </c>
      <c r="E1348" s="5" t="s">
        <v>12</v>
      </c>
      <c r="F1348" s="5" t="s">
        <v>13</v>
      </c>
      <c r="G1348" s="5" t="s">
        <v>24</v>
      </c>
      <c r="H1348" s="5">
        <v>159</v>
      </c>
      <c r="I1348" s="5">
        <v>1</v>
      </c>
      <c r="J1348" s="5">
        <v>159</v>
      </c>
    </row>
    <row r="1349" spans="1:10" ht="15.75" customHeight="1" x14ac:dyDescent="0.25">
      <c r="A1349" s="3" t="s">
        <v>1394</v>
      </c>
      <c r="B1349" s="4">
        <v>43533</v>
      </c>
      <c r="C1349" s="5">
        <v>4</v>
      </c>
      <c r="D1349" s="5" t="s">
        <v>51</v>
      </c>
      <c r="E1349" s="5" t="s">
        <v>68</v>
      </c>
      <c r="F1349" s="5" t="s">
        <v>18</v>
      </c>
      <c r="G1349" s="5" t="s">
        <v>14</v>
      </c>
      <c r="H1349" s="5">
        <v>199</v>
      </c>
      <c r="I1349" s="5">
        <v>6</v>
      </c>
      <c r="J1349" s="5">
        <v>1194</v>
      </c>
    </row>
    <row r="1350" spans="1:10" ht="15.75" customHeight="1" x14ac:dyDescent="0.25">
      <c r="A1350" s="3" t="s">
        <v>1395</v>
      </c>
      <c r="B1350" s="4">
        <v>43533</v>
      </c>
      <c r="C1350" s="5">
        <v>19</v>
      </c>
      <c r="D1350" s="5" t="s">
        <v>56</v>
      </c>
      <c r="E1350" s="5" t="s">
        <v>36</v>
      </c>
      <c r="F1350" s="5" t="s">
        <v>28</v>
      </c>
      <c r="G1350" s="5" t="s">
        <v>14</v>
      </c>
      <c r="H1350" s="5">
        <v>199</v>
      </c>
      <c r="I1350" s="5">
        <v>4</v>
      </c>
      <c r="J1350" s="5">
        <v>796</v>
      </c>
    </row>
    <row r="1351" spans="1:10" ht="15.75" customHeight="1" x14ac:dyDescent="0.25">
      <c r="A1351" s="3" t="s">
        <v>1396</v>
      </c>
      <c r="B1351" s="4">
        <v>43533</v>
      </c>
      <c r="C1351" s="5">
        <v>8</v>
      </c>
      <c r="D1351" s="5" t="s">
        <v>45</v>
      </c>
      <c r="E1351" s="5" t="s">
        <v>22</v>
      </c>
      <c r="F1351" s="5" t="s">
        <v>23</v>
      </c>
      <c r="G1351" s="5" t="s">
        <v>14</v>
      </c>
      <c r="H1351" s="5">
        <v>199</v>
      </c>
      <c r="I1351" s="5">
        <v>7</v>
      </c>
      <c r="J1351" s="5">
        <v>1393</v>
      </c>
    </row>
    <row r="1352" spans="1:10" ht="15.75" customHeight="1" x14ac:dyDescent="0.25">
      <c r="A1352" s="3" t="s">
        <v>1397</v>
      </c>
      <c r="B1352" s="4">
        <v>43534</v>
      </c>
      <c r="C1352" s="5">
        <v>8</v>
      </c>
      <c r="D1352" s="5" t="s">
        <v>45</v>
      </c>
      <c r="E1352" s="5" t="s">
        <v>46</v>
      </c>
      <c r="F1352" s="5" t="s">
        <v>23</v>
      </c>
      <c r="G1352" s="5" t="s">
        <v>19</v>
      </c>
      <c r="H1352" s="5">
        <v>289</v>
      </c>
      <c r="I1352" s="5">
        <v>9</v>
      </c>
      <c r="J1352" s="5">
        <v>2601</v>
      </c>
    </row>
    <row r="1353" spans="1:10" ht="15.75" customHeight="1" x14ac:dyDescent="0.25">
      <c r="A1353" s="3" t="s">
        <v>1398</v>
      </c>
      <c r="B1353" s="4">
        <v>43534</v>
      </c>
      <c r="C1353" s="5">
        <v>15</v>
      </c>
      <c r="D1353" s="5" t="s">
        <v>118</v>
      </c>
      <c r="E1353" s="5" t="s">
        <v>63</v>
      </c>
      <c r="F1353" s="5" t="s">
        <v>13</v>
      </c>
      <c r="G1353" s="5" t="s">
        <v>14</v>
      </c>
      <c r="H1353" s="5">
        <v>199</v>
      </c>
      <c r="I1353" s="5">
        <v>2</v>
      </c>
      <c r="J1353" s="5">
        <v>398</v>
      </c>
    </row>
    <row r="1354" spans="1:10" ht="15.75" customHeight="1" x14ac:dyDescent="0.25">
      <c r="A1354" s="3" t="s">
        <v>1399</v>
      </c>
      <c r="B1354" s="4">
        <v>43534</v>
      </c>
      <c r="C1354" s="5">
        <v>6</v>
      </c>
      <c r="D1354" s="5" t="s">
        <v>48</v>
      </c>
      <c r="E1354" s="5" t="s">
        <v>46</v>
      </c>
      <c r="F1354" s="5" t="s">
        <v>23</v>
      </c>
      <c r="G1354" s="5" t="s">
        <v>31</v>
      </c>
      <c r="H1354" s="5">
        <v>69</v>
      </c>
      <c r="I1354" s="5">
        <v>5</v>
      </c>
      <c r="J1354" s="5">
        <v>345</v>
      </c>
    </row>
    <row r="1355" spans="1:10" ht="15.75" customHeight="1" x14ac:dyDescent="0.25">
      <c r="A1355" s="3" t="s">
        <v>1400</v>
      </c>
      <c r="B1355" s="4">
        <v>43534</v>
      </c>
      <c r="C1355" s="5">
        <v>19</v>
      </c>
      <c r="D1355" s="5" t="s">
        <v>56</v>
      </c>
      <c r="E1355" s="5" t="s">
        <v>27</v>
      </c>
      <c r="F1355" s="5" t="s">
        <v>28</v>
      </c>
      <c r="G1355" s="5" t="s">
        <v>41</v>
      </c>
      <c r="H1355" s="5">
        <v>399</v>
      </c>
      <c r="I1355" s="5">
        <v>3</v>
      </c>
      <c r="J1355" s="5">
        <v>1197</v>
      </c>
    </row>
    <row r="1356" spans="1:10" ht="15.75" customHeight="1" x14ac:dyDescent="0.25">
      <c r="A1356" s="3" t="s">
        <v>1401</v>
      </c>
      <c r="B1356" s="4">
        <v>43535</v>
      </c>
      <c r="C1356" s="5">
        <v>16</v>
      </c>
      <c r="D1356" s="5" t="s">
        <v>30</v>
      </c>
      <c r="E1356" s="5" t="s">
        <v>27</v>
      </c>
      <c r="F1356" s="5" t="s">
        <v>28</v>
      </c>
      <c r="G1356" s="5" t="s">
        <v>19</v>
      </c>
      <c r="H1356" s="5">
        <v>289</v>
      </c>
      <c r="I1356" s="5">
        <v>6</v>
      </c>
      <c r="J1356" s="5">
        <v>1734</v>
      </c>
    </row>
    <row r="1357" spans="1:10" ht="15.75" customHeight="1" x14ac:dyDescent="0.25">
      <c r="A1357" s="3" t="s">
        <v>1402</v>
      </c>
      <c r="B1357" s="4">
        <v>43535</v>
      </c>
      <c r="C1357" s="5">
        <v>7</v>
      </c>
      <c r="D1357" s="5" t="s">
        <v>88</v>
      </c>
      <c r="E1357" s="5" t="s">
        <v>22</v>
      </c>
      <c r="F1357" s="5" t="s">
        <v>23</v>
      </c>
      <c r="G1357" s="5" t="s">
        <v>31</v>
      </c>
      <c r="H1357" s="5">
        <v>69</v>
      </c>
      <c r="I1357" s="5">
        <v>1</v>
      </c>
      <c r="J1357" s="5">
        <v>69</v>
      </c>
    </row>
    <row r="1358" spans="1:10" ht="15.75" customHeight="1" x14ac:dyDescent="0.25">
      <c r="A1358" s="3" t="s">
        <v>1403</v>
      </c>
      <c r="B1358" s="4">
        <v>43535</v>
      </c>
      <c r="C1358" s="5">
        <v>4</v>
      </c>
      <c r="D1358" s="5" t="s">
        <v>51</v>
      </c>
      <c r="E1358" s="5" t="s">
        <v>17</v>
      </c>
      <c r="F1358" s="5" t="s">
        <v>18</v>
      </c>
      <c r="G1358" s="5" t="s">
        <v>19</v>
      </c>
      <c r="H1358" s="5">
        <v>289</v>
      </c>
      <c r="I1358" s="5">
        <v>6</v>
      </c>
      <c r="J1358" s="5">
        <v>1734</v>
      </c>
    </row>
    <row r="1359" spans="1:10" ht="15.75" customHeight="1" x14ac:dyDescent="0.25">
      <c r="A1359" s="3" t="s">
        <v>1404</v>
      </c>
      <c r="B1359" s="4">
        <v>43535</v>
      </c>
      <c r="C1359" s="5">
        <v>13</v>
      </c>
      <c r="D1359" s="5" t="s">
        <v>33</v>
      </c>
      <c r="E1359" s="5" t="s">
        <v>63</v>
      </c>
      <c r="F1359" s="5" t="s">
        <v>13</v>
      </c>
      <c r="G1359" s="5" t="s">
        <v>31</v>
      </c>
      <c r="H1359" s="5">
        <v>69</v>
      </c>
      <c r="I1359" s="5">
        <v>2</v>
      </c>
      <c r="J1359" s="5">
        <v>138</v>
      </c>
    </row>
    <row r="1360" spans="1:10" ht="15.75" customHeight="1" x14ac:dyDescent="0.25">
      <c r="A1360" s="3" t="s">
        <v>1405</v>
      </c>
      <c r="B1360" s="4">
        <v>43535</v>
      </c>
      <c r="C1360" s="5">
        <v>4</v>
      </c>
      <c r="D1360" s="5" t="s">
        <v>51</v>
      </c>
      <c r="E1360" s="5" t="s">
        <v>17</v>
      </c>
      <c r="F1360" s="5" t="s">
        <v>18</v>
      </c>
      <c r="G1360" s="5" t="s">
        <v>19</v>
      </c>
      <c r="H1360" s="5">
        <v>289</v>
      </c>
      <c r="I1360" s="5">
        <v>2</v>
      </c>
      <c r="J1360" s="5">
        <v>578</v>
      </c>
    </row>
    <row r="1361" spans="1:10" ht="15.75" customHeight="1" x14ac:dyDescent="0.25">
      <c r="A1361" s="3" t="s">
        <v>1406</v>
      </c>
      <c r="B1361" s="4">
        <v>43535</v>
      </c>
      <c r="C1361" s="5">
        <v>17</v>
      </c>
      <c r="D1361" s="5" t="s">
        <v>35</v>
      </c>
      <c r="E1361" s="5" t="s">
        <v>27</v>
      </c>
      <c r="F1361" s="5" t="s">
        <v>28</v>
      </c>
      <c r="G1361" s="5" t="s">
        <v>41</v>
      </c>
      <c r="H1361" s="5">
        <v>399</v>
      </c>
      <c r="I1361" s="5">
        <v>6</v>
      </c>
      <c r="J1361" s="5">
        <v>2394</v>
      </c>
    </row>
    <row r="1362" spans="1:10" ht="15.75" customHeight="1" x14ac:dyDescent="0.25">
      <c r="A1362" s="3" t="s">
        <v>1407</v>
      </c>
      <c r="B1362" s="4">
        <v>43535</v>
      </c>
      <c r="C1362" s="5">
        <v>3</v>
      </c>
      <c r="D1362" s="5" t="s">
        <v>43</v>
      </c>
      <c r="E1362" s="5" t="s">
        <v>17</v>
      </c>
      <c r="F1362" s="5" t="s">
        <v>18</v>
      </c>
      <c r="G1362" s="5" t="s">
        <v>19</v>
      </c>
      <c r="H1362" s="5">
        <v>289</v>
      </c>
      <c r="I1362" s="5">
        <v>5</v>
      </c>
      <c r="J1362" s="5">
        <v>1445</v>
      </c>
    </row>
    <row r="1363" spans="1:10" ht="15.75" customHeight="1" x14ac:dyDescent="0.25">
      <c r="A1363" s="3" t="s">
        <v>1408</v>
      </c>
      <c r="B1363" s="4">
        <v>43535</v>
      </c>
      <c r="C1363" s="5">
        <v>9</v>
      </c>
      <c r="D1363" s="5" t="s">
        <v>21</v>
      </c>
      <c r="E1363" s="5" t="s">
        <v>22</v>
      </c>
      <c r="F1363" s="5" t="s">
        <v>23</v>
      </c>
      <c r="G1363" s="5" t="s">
        <v>41</v>
      </c>
      <c r="H1363" s="5">
        <v>399</v>
      </c>
      <c r="I1363" s="5">
        <v>5</v>
      </c>
      <c r="J1363" s="5">
        <v>1995</v>
      </c>
    </row>
    <row r="1364" spans="1:10" ht="15.75" customHeight="1" x14ac:dyDescent="0.25">
      <c r="A1364" s="3" t="s">
        <v>1409</v>
      </c>
      <c r="B1364" s="4">
        <v>43535</v>
      </c>
      <c r="C1364" s="5">
        <v>2</v>
      </c>
      <c r="D1364" s="5" t="s">
        <v>106</v>
      </c>
      <c r="E1364" s="5" t="s">
        <v>17</v>
      </c>
      <c r="F1364" s="5" t="s">
        <v>18</v>
      </c>
      <c r="G1364" s="5" t="s">
        <v>31</v>
      </c>
      <c r="H1364" s="5">
        <v>69</v>
      </c>
      <c r="I1364" s="5">
        <v>4</v>
      </c>
      <c r="J1364" s="5">
        <v>276</v>
      </c>
    </row>
    <row r="1365" spans="1:10" ht="15.75" customHeight="1" x14ac:dyDescent="0.25">
      <c r="A1365" s="3" t="s">
        <v>1410</v>
      </c>
      <c r="B1365" s="4">
        <v>43535</v>
      </c>
      <c r="C1365" s="5">
        <v>15</v>
      </c>
      <c r="D1365" s="5" t="s">
        <v>118</v>
      </c>
      <c r="E1365" s="5" t="s">
        <v>12</v>
      </c>
      <c r="F1365" s="5" t="s">
        <v>13</v>
      </c>
      <c r="G1365" s="5" t="s">
        <v>24</v>
      </c>
      <c r="H1365" s="5">
        <v>159</v>
      </c>
      <c r="I1365" s="5">
        <v>9</v>
      </c>
      <c r="J1365" s="5">
        <v>1431</v>
      </c>
    </row>
    <row r="1366" spans="1:10" ht="15.75" customHeight="1" x14ac:dyDescent="0.25">
      <c r="A1366" s="3" t="s">
        <v>1411</v>
      </c>
      <c r="B1366" s="4">
        <v>43535</v>
      </c>
      <c r="C1366" s="5">
        <v>14</v>
      </c>
      <c r="D1366" s="5" t="s">
        <v>38</v>
      </c>
      <c r="E1366" s="5" t="s">
        <v>12</v>
      </c>
      <c r="F1366" s="5" t="s">
        <v>13</v>
      </c>
      <c r="G1366" s="5" t="s">
        <v>14</v>
      </c>
      <c r="H1366" s="5">
        <v>199</v>
      </c>
      <c r="I1366" s="5">
        <v>1</v>
      </c>
      <c r="J1366" s="5">
        <v>199</v>
      </c>
    </row>
    <row r="1367" spans="1:10" ht="15.75" customHeight="1" x14ac:dyDescent="0.25">
      <c r="A1367" s="3" t="s">
        <v>1412</v>
      </c>
      <c r="B1367" s="4">
        <v>43535</v>
      </c>
      <c r="C1367" s="5">
        <v>18</v>
      </c>
      <c r="D1367" s="5" t="s">
        <v>26</v>
      </c>
      <c r="E1367" s="5" t="s">
        <v>36</v>
      </c>
      <c r="F1367" s="5" t="s">
        <v>28</v>
      </c>
      <c r="G1367" s="5" t="s">
        <v>24</v>
      </c>
      <c r="H1367" s="5">
        <v>159</v>
      </c>
      <c r="I1367" s="5">
        <v>1</v>
      </c>
      <c r="J1367" s="5">
        <v>159</v>
      </c>
    </row>
    <row r="1368" spans="1:10" ht="15.75" customHeight="1" x14ac:dyDescent="0.25">
      <c r="A1368" s="3" t="s">
        <v>1413</v>
      </c>
      <c r="B1368" s="4">
        <v>43535</v>
      </c>
      <c r="C1368" s="5">
        <v>8</v>
      </c>
      <c r="D1368" s="5" t="s">
        <v>45</v>
      </c>
      <c r="E1368" s="5" t="s">
        <v>22</v>
      </c>
      <c r="F1368" s="5" t="s">
        <v>23</v>
      </c>
      <c r="G1368" s="5" t="s">
        <v>14</v>
      </c>
      <c r="H1368" s="5">
        <v>199</v>
      </c>
      <c r="I1368" s="5">
        <v>5</v>
      </c>
      <c r="J1368" s="5">
        <v>995</v>
      </c>
    </row>
    <row r="1369" spans="1:10" ht="15.75" customHeight="1" x14ac:dyDescent="0.25">
      <c r="A1369" s="3" t="s">
        <v>1414</v>
      </c>
      <c r="B1369" s="4">
        <v>43536</v>
      </c>
      <c r="C1369" s="5">
        <v>19</v>
      </c>
      <c r="D1369" s="5" t="s">
        <v>56</v>
      </c>
      <c r="E1369" s="5" t="s">
        <v>36</v>
      </c>
      <c r="F1369" s="5" t="s">
        <v>28</v>
      </c>
      <c r="G1369" s="5" t="s">
        <v>41</v>
      </c>
      <c r="H1369" s="5">
        <v>399</v>
      </c>
      <c r="I1369" s="5">
        <v>9</v>
      </c>
      <c r="J1369" s="5">
        <v>3591</v>
      </c>
    </row>
    <row r="1370" spans="1:10" ht="15.75" customHeight="1" x14ac:dyDescent="0.25">
      <c r="A1370" s="3" t="s">
        <v>1415</v>
      </c>
      <c r="B1370" s="4">
        <v>43537</v>
      </c>
      <c r="C1370" s="5">
        <v>11</v>
      </c>
      <c r="D1370" s="5" t="s">
        <v>11</v>
      </c>
      <c r="E1370" s="5" t="s">
        <v>12</v>
      </c>
      <c r="F1370" s="5" t="s">
        <v>13</v>
      </c>
      <c r="G1370" s="5" t="s">
        <v>14</v>
      </c>
      <c r="H1370" s="5">
        <v>199</v>
      </c>
      <c r="I1370" s="5">
        <v>0</v>
      </c>
      <c r="J1370" s="5">
        <v>0</v>
      </c>
    </row>
    <row r="1371" spans="1:10" ht="15.75" customHeight="1" x14ac:dyDescent="0.25">
      <c r="A1371" s="3" t="s">
        <v>1416</v>
      </c>
      <c r="B1371" s="4">
        <v>43537</v>
      </c>
      <c r="C1371" s="5">
        <v>19</v>
      </c>
      <c r="D1371" s="5" t="s">
        <v>56</v>
      </c>
      <c r="E1371" s="5" t="s">
        <v>27</v>
      </c>
      <c r="F1371" s="5" t="s">
        <v>28</v>
      </c>
      <c r="G1371" s="5" t="s">
        <v>41</v>
      </c>
      <c r="H1371" s="5">
        <v>399</v>
      </c>
      <c r="I1371" s="5">
        <v>2</v>
      </c>
      <c r="J1371" s="5">
        <v>798</v>
      </c>
    </row>
    <row r="1372" spans="1:10" ht="15.75" customHeight="1" x14ac:dyDescent="0.25">
      <c r="A1372" s="3" t="s">
        <v>1417</v>
      </c>
      <c r="B1372" s="4">
        <v>43537</v>
      </c>
      <c r="C1372" s="5">
        <v>15</v>
      </c>
      <c r="D1372" s="5" t="s">
        <v>118</v>
      </c>
      <c r="E1372" s="5" t="s">
        <v>12</v>
      </c>
      <c r="F1372" s="5" t="s">
        <v>13</v>
      </c>
      <c r="G1372" s="5" t="s">
        <v>41</v>
      </c>
      <c r="H1372" s="5">
        <v>399</v>
      </c>
      <c r="I1372" s="5">
        <v>9</v>
      </c>
      <c r="J1372" s="5">
        <v>3591</v>
      </c>
    </row>
    <row r="1373" spans="1:10" ht="15.75" customHeight="1" x14ac:dyDescent="0.25">
      <c r="A1373" s="3" t="s">
        <v>1418</v>
      </c>
      <c r="B1373" s="4">
        <v>43538</v>
      </c>
      <c r="C1373" s="5">
        <v>4</v>
      </c>
      <c r="D1373" s="5" t="s">
        <v>51</v>
      </c>
      <c r="E1373" s="5" t="s">
        <v>17</v>
      </c>
      <c r="F1373" s="5" t="s">
        <v>18</v>
      </c>
      <c r="G1373" s="5" t="s">
        <v>24</v>
      </c>
      <c r="H1373" s="5">
        <v>159</v>
      </c>
      <c r="I1373" s="5">
        <v>2</v>
      </c>
      <c r="J1373" s="5">
        <v>318</v>
      </c>
    </row>
    <row r="1374" spans="1:10" ht="15.75" customHeight="1" x14ac:dyDescent="0.25">
      <c r="A1374" s="3" t="s">
        <v>1419</v>
      </c>
      <c r="B1374" s="4">
        <v>43539</v>
      </c>
      <c r="C1374" s="5">
        <v>1</v>
      </c>
      <c r="D1374" s="5" t="s">
        <v>16</v>
      </c>
      <c r="E1374" s="5" t="s">
        <v>68</v>
      </c>
      <c r="F1374" s="5" t="s">
        <v>18</v>
      </c>
      <c r="G1374" s="5" t="s">
        <v>14</v>
      </c>
      <c r="H1374" s="5">
        <v>199</v>
      </c>
      <c r="I1374" s="5">
        <v>4</v>
      </c>
      <c r="J1374" s="5">
        <v>796</v>
      </c>
    </row>
    <row r="1375" spans="1:10" ht="15.75" customHeight="1" x14ac:dyDescent="0.25">
      <c r="A1375" s="3" t="s">
        <v>1420</v>
      </c>
      <c r="B1375" s="4">
        <v>43540</v>
      </c>
      <c r="C1375" s="5">
        <v>13</v>
      </c>
      <c r="D1375" s="5" t="s">
        <v>33</v>
      </c>
      <c r="E1375" s="5" t="s">
        <v>63</v>
      </c>
      <c r="F1375" s="5" t="s">
        <v>13</v>
      </c>
      <c r="G1375" s="5" t="s">
        <v>31</v>
      </c>
      <c r="H1375" s="5">
        <v>69</v>
      </c>
      <c r="I1375" s="5">
        <v>9</v>
      </c>
      <c r="J1375" s="5">
        <v>621</v>
      </c>
    </row>
    <row r="1376" spans="1:10" ht="15.75" customHeight="1" x14ac:dyDescent="0.25">
      <c r="A1376" s="3" t="s">
        <v>1421</v>
      </c>
      <c r="B1376" s="4">
        <v>43541</v>
      </c>
      <c r="C1376" s="5">
        <v>4</v>
      </c>
      <c r="D1376" s="5" t="s">
        <v>51</v>
      </c>
      <c r="E1376" s="5" t="s">
        <v>68</v>
      </c>
      <c r="F1376" s="5" t="s">
        <v>18</v>
      </c>
      <c r="G1376" s="5" t="s">
        <v>24</v>
      </c>
      <c r="H1376" s="5">
        <v>159</v>
      </c>
      <c r="I1376" s="5">
        <v>5</v>
      </c>
      <c r="J1376" s="5">
        <v>795</v>
      </c>
    </row>
    <row r="1377" spans="1:10" ht="15.75" customHeight="1" x14ac:dyDescent="0.25">
      <c r="A1377" s="3" t="s">
        <v>1422</v>
      </c>
      <c r="B1377" s="4">
        <v>43541</v>
      </c>
      <c r="C1377" s="5">
        <v>7</v>
      </c>
      <c r="D1377" s="5" t="s">
        <v>88</v>
      </c>
      <c r="E1377" s="5" t="s">
        <v>46</v>
      </c>
      <c r="F1377" s="5" t="s">
        <v>23</v>
      </c>
      <c r="G1377" s="5" t="s">
        <v>41</v>
      </c>
      <c r="H1377" s="5">
        <v>399</v>
      </c>
      <c r="I1377" s="5">
        <v>6</v>
      </c>
      <c r="J1377" s="5">
        <v>2394</v>
      </c>
    </row>
    <row r="1378" spans="1:10" ht="15.75" customHeight="1" x14ac:dyDescent="0.25">
      <c r="A1378" s="3" t="s">
        <v>1423</v>
      </c>
      <c r="B1378" s="4">
        <v>43541</v>
      </c>
      <c r="C1378" s="5">
        <v>14</v>
      </c>
      <c r="D1378" s="5" t="s">
        <v>38</v>
      </c>
      <c r="E1378" s="5" t="s">
        <v>12</v>
      </c>
      <c r="F1378" s="5" t="s">
        <v>13</v>
      </c>
      <c r="G1378" s="5" t="s">
        <v>24</v>
      </c>
      <c r="H1378" s="5">
        <v>159</v>
      </c>
      <c r="I1378" s="5">
        <v>6</v>
      </c>
      <c r="J1378" s="5">
        <v>954</v>
      </c>
    </row>
    <row r="1379" spans="1:10" ht="15.75" customHeight="1" x14ac:dyDescent="0.25">
      <c r="A1379" s="3" t="s">
        <v>1424</v>
      </c>
      <c r="B1379" s="4">
        <v>43541</v>
      </c>
      <c r="C1379" s="5">
        <v>14</v>
      </c>
      <c r="D1379" s="5" t="s">
        <v>38</v>
      </c>
      <c r="E1379" s="5" t="s">
        <v>12</v>
      </c>
      <c r="F1379" s="5" t="s">
        <v>13</v>
      </c>
      <c r="G1379" s="5" t="s">
        <v>41</v>
      </c>
      <c r="H1379" s="5">
        <v>399</v>
      </c>
      <c r="I1379" s="5">
        <v>7</v>
      </c>
      <c r="J1379" s="5">
        <v>2793</v>
      </c>
    </row>
    <row r="1380" spans="1:10" ht="15.75" customHeight="1" x14ac:dyDescent="0.25">
      <c r="A1380" s="3" t="s">
        <v>1425</v>
      </c>
      <c r="B1380" s="4">
        <v>43541</v>
      </c>
      <c r="C1380" s="5">
        <v>14</v>
      </c>
      <c r="D1380" s="5" t="s">
        <v>38</v>
      </c>
      <c r="E1380" s="5" t="s">
        <v>12</v>
      </c>
      <c r="F1380" s="5" t="s">
        <v>13</v>
      </c>
      <c r="G1380" s="5" t="s">
        <v>19</v>
      </c>
      <c r="H1380" s="5">
        <v>289</v>
      </c>
      <c r="I1380" s="5">
        <v>6</v>
      </c>
      <c r="J1380" s="5">
        <v>1734</v>
      </c>
    </row>
    <row r="1381" spans="1:10" ht="15.75" customHeight="1" x14ac:dyDescent="0.25">
      <c r="A1381" s="3" t="s">
        <v>1426</v>
      </c>
      <c r="B1381" s="4">
        <v>43541</v>
      </c>
      <c r="C1381" s="5">
        <v>11</v>
      </c>
      <c r="D1381" s="5" t="s">
        <v>11</v>
      </c>
      <c r="E1381" s="5" t="s">
        <v>63</v>
      </c>
      <c r="F1381" s="5" t="s">
        <v>13</v>
      </c>
      <c r="G1381" s="5" t="s">
        <v>24</v>
      </c>
      <c r="H1381" s="5">
        <v>159</v>
      </c>
      <c r="I1381" s="5">
        <v>4</v>
      </c>
      <c r="J1381" s="5">
        <v>636</v>
      </c>
    </row>
    <row r="1382" spans="1:10" ht="15.75" customHeight="1" x14ac:dyDescent="0.25">
      <c r="A1382" s="3" t="s">
        <v>1427</v>
      </c>
      <c r="B1382" s="4">
        <v>43542</v>
      </c>
      <c r="C1382" s="5">
        <v>11</v>
      </c>
      <c r="D1382" s="5" t="s">
        <v>11</v>
      </c>
      <c r="E1382" s="5" t="s">
        <v>63</v>
      </c>
      <c r="F1382" s="5" t="s">
        <v>13</v>
      </c>
      <c r="G1382" s="5" t="s">
        <v>24</v>
      </c>
      <c r="H1382" s="5">
        <v>159</v>
      </c>
      <c r="I1382" s="5">
        <v>9</v>
      </c>
      <c r="J1382" s="5">
        <v>1431</v>
      </c>
    </row>
    <row r="1383" spans="1:10" ht="15.75" customHeight="1" x14ac:dyDescent="0.25">
      <c r="A1383" s="3" t="s">
        <v>1428</v>
      </c>
      <c r="B1383" s="4">
        <v>43543</v>
      </c>
      <c r="C1383" s="5">
        <v>5</v>
      </c>
      <c r="D1383" s="5" t="s">
        <v>60</v>
      </c>
      <c r="E1383" s="5" t="s">
        <v>68</v>
      </c>
      <c r="F1383" s="5" t="s">
        <v>18</v>
      </c>
      <c r="G1383" s="5" t="s">
        <v>31</v>
      </c>
      <c r="H1383" s="5">
        <v>69</v>
      </c>
      <c r="I1383" s="5">
        <v>1</v>
      </c>
      <c r="J1383" s="5">
        <v>69</v>
      </c>
    </row>
    <row r="1384" spans="1:10" ht="15.75" customHeight="1" x14ac:dyDescent="0.25">
      <c r="A1384" s="3" t="s">
        <v>1429</v>
      </c>
      <c r="B1384" s="4">
        <v>43543</v>
      </c>
      <c r="C1384" s="5">
        <v>14</v>
      </c>
      <c r="D1384" s="5" t="s">
        <v>38</v>
      </c>
      <c r="E1384" s="5" t="s">
        <v>63</v>
      </c>
      <c r="F1384" s="5" t="s">
        <v>13</v>
      </c>
      <c r="G1384" s="5" t="s">
        <v>41</v>
      </c>
      <c r="H1384" s="5">
        <v>399</v>
      </c>
      <c r="I1384" s="5">
        <v>8</v>
      </c>
      <c r="J1384" s="5">
        <v>3192</v>
      </c>
    </row>
    <row r="1385" spans="1:10" ht="15.75" customHeight="1" x14ac:dyDescent="0.25">
      <c r="A1385" s="3" t="s">
        <v>1430</v>
      </c>
      <c r="B1385" s="4">
        <v>43543</v>
      </c>
      <c r="C1385" s="5">
        <v>15</v>
      </c>
      <c r="D1385" s="5" t="s">
        <v>118</v>
      </c>
      <c r="E1385" s="5" t="s">
        <v>12</v>
      </c>
      <c r="F1385" s="5" t="s">
        <v>13</v>
      </c>
      <c r="G1385" s="5" t="s">
        <v>14</v>
      </c>
      <c r="H1385" s="5">
        <v>199</v>
      </c>
      <c r="I1385" s="5">
        <v>9</v>
      </c>
      <c r="J1385" s="5">
        <v>1791</v>
      </c>
    </row>
    <row r="1386" spans="1:10" ht="15.75" customHeight="1" x14ac:dyDescent="0.25">
      <c r="A1386" s="3" t="s">
        <v>1431</v>
      </c>
      <c r="B1386" s="4">
        <v>43543</v>
      </c>
      <c r="C1386" s="5">
        <v>17</v>
      </c>
      <c r="D1386" s="5" t="s">
        <v>35</v>
      </c>
      <c r="E1386" s="5" t="s">
        <v>27</v>
      </c>
      <c r="F1386" s="5" t="s">
        <v>28</v>
      </c>
      <c r="G1386" s="5" t="s">
        <v>41</v>
      </c>
      <c r="H1386" s="5">
        <v>399</v>
      </c>
      <c r="I1386" s="5">
        <v>5</v>
      </c>
      <c r="J1386" s="5">
        <v>1995</v>
      </c>
    </row>
    <row r="1387" spans="1:10" ht="15.75" customHeight="1" x14ac:dyDescent="0.25">
      <c r="A1387" s="3" t="s">
        <v>1432</v>
      </c>
      <c r="B1387" s="4">
        <v>43543</v>
      </c>
      <c r="C1387" s="5">
        <v>2</v>
      </c>
      <c r="D1387" s="5" t="s">
        <v>106</v>
      </c>
      <c r="E1387" s="5" t="s">
        <v>68</v>
      </c>
      <c r="F1387" s="5" t="s">
        <v>18</v>
      </c>
      <c r="G1387" s="5" t="s">
        <v>14</v>
      </c>
      <c r="H1387" s="5">
        <v>199</v>
      </c>
      <c r="I1387" s="5">
        <v>8</v>
      </c>
      <c r="J1387" s="5">
        <v>1592</v>
      </c>
    </row>
    <row r="1388" spans="1:10" ht="15.75" customHeight="1" x14ac:dyDescent="0.25">
      <c r="A1388" s="3" t="s">
        <v>1433</v>
      </c>
      <c r="B1388" s="4">
        <v>43543</v>
      </c>
      <c r="C1388" s="5">
        <v>18</v>
      </c>
      <c r="D1388" s="5" t="s">
        <v>26</v>
      </c>
      <c r="E1388" s="5" t="s">
        <v>27</v>
      </c>
      <c r="F1388" s="5" t="s">
        <v>28</v>
      </c>
      <c r="G1388" s="5" t="s">
        <v>24</v>
      </c>
      <c r="H1388" s="5">
        <v>159</v>
      </c>
      <c r="I1388" s="5">
        <v>8</v>
      </c>
      <c r="J1388" s="5">
        <v>1272</v>
      </c>
    </row>
    <row r="1389" spans="1:10" ht="15.75" customHeight="1" x14ac:dyDescent="0.25">
      <c r="A1389" s="3" t="s">
        <v>1434</v>
      </c>
      <c r="B1389" s="4">
        <v>43543</v>
      </c>
      <c r="C1389" s="5">
        <v>9</v>
      </c>
      <c r="D1389" s="5" t="s">
        <v>21</v>
      </c>
      <c r="E1389" s="5" t="s">
        <v>46</v>
      </c>
      <c r="F1389" s="5" t="s">
        <v>23</v>
      </c>
      <c r="G1389" s="5" t="s">
        <v>41</v>
      </c>
      <c r="H1389" s="5">
        <v>399</v>
      </c>
      <c r="I1389" s="5">
        <v>9</v>
      </c>
      <c r="J1389" s="5">
        <v>3591</v>
      </c>
    </row>
    <row r="1390" spans="1:10" ht="15.75" customHeight="1" x14ac:dyDescent="0.25">
      <c r="A1390" s="3" t="s">
        <v>1435</v>
      </c>
      <c r="B1390" s="4">
        <v>43543</v>
      </c>
      <c r="C1390" s="5">
        <v>1</v>
      </c>
      <c r="D1390" s="5" t="s">
        <v>16</v>
      </c>
      <c r="E1390" s="5" t="s">
        <v>17</v>
      </c>
      <c r="F1390" s="5" t="s">
        <v>18</v>
      </c>
      <c r="G1390" s="5" t="s">
        <v>31</v>
      </c>
      <c r="H1390" s="5">
        <v>69</v>
      </c>
      <c r="I1390" s="5">
        <v>9</v>
      </c>
      <c r="J1390" s="5">
        <v>621</v>
      </c>
    </row>
    <row r="1391" spans="1:10" ht="15.75" customHeight="1" x14ac:dyDescent="0.25">
      <c r="A1391" s="3" t="s">
        <v>1436</v>
      </c>
      <c r="B1391" s="4">
        <v>43543</v>
      </c>
      <c r="C1391" s="5">
        <v>4</v>
      </c>
      <c r="D1391" s="5" t="s">
        <v>51</v>
      </c>
      <c r="E1391" s="5" t="s">
        <v>17</v>
      </c>
      <c r="F1391" s="5" t="s">
        <v>18</v>
      </c>
      <c r="G1391" s="5" t="s">
        <v>24</v>
      </c>
      <c r="H1391" s="5">
        <v>159</v>
      </c>
      <c r="I1391" s="5">
        <v>3</v>
      </c>
      <c r="J1391" s="5">
        <v>477</v>
      </c>
    </row>
    <row r="1392" spans="1:10" ht="15.75" customHeight="1" x14ac:dyDescent="0.25">
      <c r="A1392" s="3" t="s">
        <v>1437</v>
      </c>
      <c r="B1392" s="4">
        <v>43543</v>
      </c>
      <c r="C1392" s="5">
        <v>10</v>
      </c>
      <c r="D1392" s="5" t="s">
        <v>58</v>
      </c>
      <c r="E1392" s="5" t="s">
        <v>46</v>
      </c>
      <c r="F1392" s="5" t="s">
        <v>23</v>
      </c>
      <c r="G1392" s="5" t="s">
        <v>41</v>
      </c>
      <c r="H1392" s="5">
        <v>399</v>
      </c>
      <c r="I1392" s="5">
        <v>0</v>
      </c>
      <c r="J1392" s="5">
        <v>0</v>
      </c>
    </row>
    <row r="1393" spans="1:10" ht="15.75" customHeight="1" x14ac:dyDescent="0.25">
      <c r="A1393" s="3" t="s">
        <v>1438</v>
      </c>
      <c r="B1393" s="4">
        <v>43544</v>
      </c>
      <c r="C1393" s="5">
        <v>15</v>
      </c>
      <c r="D1393" s="5" t="s">
        <v>118</v>
      </c>
      <c r="E1393" s="5" t="s">
        <v>63</v>
      </c>
      <c r="F1393" s="5" t="s">
        <v>13</v>
      </c>
      <c r="G1393" s="5" t="s">
        <v>24</v>
      </c>
      <c r="H1393" s="5">
        <v>159</v>
      </c>
      <c r="I1393" s="5">
        <v>5</v>
      </c>
      <c r="J1393" s="5">
        <v>795</v>
      </c>
    </row>
    <row r="1394" spans="1:10" ht="15.75" customHeight="1" x14ac:dyDescent="0.25">
      <c r="A1394" s="3" t="s">
        <v>1439</v>
      </c>
      <c r="B1394" s="4">
        <v>43544</v>
      </c>
      <c r="C1394" s="5">
        <v>18</v>
      </c>
      <c r="D1394" s="5" t="s">
        <v>26</v>
      </c>
      <c r="E1394" s="5" t="s">
        <v>36</v>
      </c>
      <c r="F1394" s="5" t="s">
        <v>28</v>
      </c>
      <c r="G1394" s="5" t="s">
        <v>31</v>
      </c>
      <c r="H1394" s="5">
        <v>69</v>
      </c>
      <c r="I1394" s="5">
        <v>3</v>
      </c>
      <c r="J1394" s="5">
        <v>207</v>
      </c>
    </row>
    <row r="1395" spans="1:10" ht="15.75" customHeight="1" x14ac:dyDescent="0.25">
      <c r="A1395" s="3" t="s">
        <v>1440</v>
      </c>
      <c r="B1395" s="4">
        <v>43544</v>
      </c>
      <c r="C1395" s="5">
        <v>1</v>
      </c>
      <c r="D1395" s="5" t="s">
        <v>16</v>
      </c>
      <c r="E1395" s="5" t="s">
        <v>68</v>
      </c>
      <c r="F1395" s="5" t="s">
        <v>18</v>
      </c>
      <c r="G1395" s="5" t="s">
        <v>19</v>
      </c>
      <c r="H1395" s="5">
        <v>289</v>
      </c>
      <c r="I1395" s="5">
        <v>3</v>
      </c>
      <c r="J1395" s="5">
        <v>867</v>
      </c>
    </row>
    <row r="1396" spans="1:10" ht="15.75" customHeight="1" x14ac:dyDescent="0.25">
      <c r="A1396" s="3" t="s">
        <v>1441</v>
      </c>
      <c r="B1396" s="4">
        <v>43545</v>
      </c>
      <c r="C1396" s="5">
        <v>4</v>
      </c>
      <c r="D1396" s="5" t="s">
        <v>51</v>
      </c>
      <c r="E1396" s="5" t="s">
        <v>17</v>
      </c>
      <c r="F1396" s="5" t="s">
        <v>18</v>
      </c>
      <c r="G1396" s="5" t="s">
        <v>14</v>
      </c>
      <c r="H1396" s="5">
        <v>199</v>
      </c>
      <c r="I1396" s="5">
        <v>3</v>
      </c>
      <c r="J1396" s="5">
        <v>597</v>
      </c>
    </row>
    <row r="1397" spans="1:10" ht="15.75" customHeight="1" x14ac:dyDescent="0.25">
      <c r="A1397" s="3" t="s">
        <v>1442</v>
      </c>
      <c r="B1397" s="4">
        <v>43546</v>
      </c>
      <c r="C1397" s="5">
        <v>11</v>
      </c>
      <c r="D1397" s="5" t="s">
        <v>11</v>
      </c>
      <c r="E1397" s="5" t="s">
        <v>12</v>
      </c>
      <c r="F1397" s="5" t="s">
        <v>13</v>
      </c>
      <c r="G1397" s="5" t="s">
        <v>41</v>
      </c>
      <c r="H1397" s="5">
        <v>399</v>
      </c>
      <c r="I1397" s="5">
        <v>9</v>
      </c>
      <c r="J1397" s="5">
        <v>3591</v>
      </c>
    </row>
    <row r="1398" spans="1:10" ht="15.75" customHeight="1" x14ac:dyDescent="0.25">
      <c r="A1398" s="3" t="s">
        <v>1443</v>
      </c>
      <c r="B1398" s="4">
        <v>43547</v>
      </c>
      <c r="C1398" s="5">
        <v>2</v>
      </c>
      <c r="D1398" s="5" t="s">
        <v>106</v>
      </c>
      <c r="E1398" s="5" t="s">
        <v>17</v>
      </c>
      <c r="F1398" s="5" t="s">
        <v>18</v>
      </c>
      <c r="G1398" s="5" t="s">
        <v>24</v>
      </c>
      <c r="H1398" s="5">
        <v>159</v>
      </c>
      <c r="I1398" s="5">
        <v>5</v>
      </c>
      <c r="J1398" s="5">
        <v>795</v>
      </c>
    </row>
    <row r="1399" spans="1:10" ht="15.75" customHeight="1" x14ac:dyDescent="0.25">
      <c r="A1399" s="3" t="s">
        <v>1444</v>
      </c>
      <c r="B1399" s="4">
        <v>43547</v>
      </c>
      <c r="C1399" s="5">
        <v>17</v>
      </c>
      <c r="D1399" s="5" t="s">
        <v>35</v>
      </c>
      <c r="E1399" s="5" t="s">
        <v>27</v>
      </c>
      <c r="F1399" s="5" t="s">
        <v>28</v>
      </c>
      <c r="G1399" s="5" t="s">
        <v>19</v>
      </c>
      <c r="H1399" s="5">
        <v>289</v>
      </c>
      <c r="I1399" s="5">
        <v>2</v>
      </c>
      <c r="J1399" s="5">
        <v>578</v>
      </c>
    </row>
    <row r="1400" spans="1:10" ht="15.75" customHeight="1" x14ac:dyDescent="0.25">
      <c r="A1400" s="3" t="s">
        <v>1445</v>
      </c>
      <c r="B1400" s="4">
        <v>43547</v>
      </c>
      <c r="C1400" s="5">
        <v>2</v>
      </c>
      <c r="D1400" s="5" t="s">
        <v>106</v>
      </c>
      <c r="E1400" s="5" t="s">
        <v>68</v>
      </c>
      <c r="F1400" s="5" t="s">
        <v>18</v>
      </c>
      <c r="G1400" s="5" t="s">
        <v>14</v>
      </c>
      <c r="H1400" s="5">
        <v>199</v>
      </c>
      <c r="I1400" s="5">
        <v>8</v>
      </c>
      <c r="J1400" s="5">
        <v>1592</v>
      </c>
    </row>
    <row r="1401" spans="1:10" ht="15.75" customHeight="1" x14ac:dyDescent="0.25">
      <c r="A1401" s="3" t="s">
        <v>1446</v>
      </c>
      <c r="B1401" s="4">
        <v>43547</v>
      </c>
      <c r="C1401" s="5">
        <v>5</v>
      </c>
      <c r="D1401" s="5" t="s">
        <v>60</v>
      </c>
      <c r="E1401" s="5" t="s">
        <v>68</v>
      </c>
      <c r="F1401" s="5" t="s">
        <v>18</v>
      </c>
      <c r="G1401" s="5" t="s">
        <v>41</v>
      </c>
      <c r="H1401" s="5">
        <v>399</v>
      </c>
      <c r="I1401" s="5">
        <v>1</v>
      </c>
      <c r="J1401" s="5">
        <v>399</v>
      </c>
    </row>
    <row r="1402" spans="1:10" ht="15.75" customHeight="1" x14ac:dyDescent="0.25">
      <c r="A1402" s="3" t="s">
        <v>1447</v>
      </c>
      <c r="B1402" s="4">
        <v>43547</v>
      </c>
      <c r="C1402" s="5">
        <v>15</v>
      </c>
      <c r="D1402" s="5" t="s">
        <v>118</v>
      </c>
      <c r="E1402" s="5" t="s">
        <v>63</v>
      </c>
      <c r="F1402" s="5" t="s">
        <v>13</v>
      </c>
      <c r="G1402" s="5" t="s">
        <v>19</v>
      </c>
      <c r="H1402" s="5">
        <v>289</v>
      </c>
      <c r="I1402" s="5">
        <v>6</v>
      </c>
      <c r="J1402" s="5">
        <v>1734</v>
      </c>
    </row>
    <row r="1403" spans="1:10" ht="15.75" customHeight="1" x14ac:dyDescent="0.25">
      <c r="A1403" s="3" t="s">
        <v>1448</v>
      </c>
      <c r="B1403" s="4">
        <v>43547</v>
      </c>
      <c r="C1403" s="5">
        <v>8</v>
      </c>
      <c r="D1403" s="5" t="s">
        <v>45</v>
      </c>
      <c r="E1403" s="5" t="s">
        <v>46</v>
      </c>
      <c r="F1403" s="5" t="s">
        <v>23</v>
      </c>
      <c r="G1403" s="5" t="s">
        <v>31</v>
      </c>
      <c r="H1403" s="5">
        <v>69</v>
      </c>
      <c r="I1403" s="5">
        <v>8</v>
      </c>
      <c r="J1403" s="5">
        <v>552</v>
      </c>
    </row>
    <row r="1404" spans="1:10" ht="15.75" customHeight="1" x14ac:dyDescent="0.25">
      <c r="A1404" s="3" t="s">
        <v>1449</v>
      </c>
      <c r="B1404" s="4">
        <v>43547</v>
      </c>
      <c r="C1404" s="5">
        <v>9</v>
      </c>
      <c r="D1404" s="5" t="s">
        <v>21</v>
      </c>
      <c r="E1404" s="5" t="s">
        <v>22</v>
      </c>
      <c r="F1404" s="5" t="s">
        <v>23</v>
      </c>
      <c r="G1404" s="5" t="s">
        <v>41</v>
      </c>
      <c r="H1404" s="5">
        <v>399</v>
      </c>
      <c r="I1404" s="5">
        <v>9</v>
      </c>
      <c r="J1404" s="5">
        <v>3591</v>
      </c>
    </row>
    <row r="1405" spans="1:10" ht="15.75" customHeight="1" x14ac:dyDescent="0.25">
      <c r="A1405" s="3" t="s">
        <v>1450</v>
      </c>
      <c r="B1405" s="4">
        <v>43547</v>
      </c>
      <c r="C1405" s="5">
        <v>5</v>
      </c>
      <c r="D1405" s="5" t="s">
        <v>60</v>
      </c>
      <c r="E1405" s="5" t="s">
        <v>17</v>
      </c>
      <c r="F1405" s="5" t="s">
        <v>18</v>
      </c>
      <c r="G1405" s="5" t="s">
        <v>19</v>
      </c>
      <c r="H1405" s="5">
        <v>289</v>
      </c>
      <c r="I1405" s="5">
        <v>6</v>
      </c>
      <c r="J1405" s="5">
        <v>1734</v>
      </c>
    </row>
    <row r="1406" spans="1:10" ht="15.75" customHeight="1" x14ac:dyDescent="0.25">
      <c r="A1406" s="3" t="s">
        <v>1451</v>
      </c>
      <c r="B1406" s="4">
        <v>43547</v>
      </c>
      <c r="C1406" s="5">
        <v>11</v>
      </c>
      <c r="D1406" s="5" t="s">
        <v>11</v>
      </c>
      <c r="E1406" s="5" t="s">
        <v>63</v>
      </c>
      <c r="F1406" s="5" t="s">
        <v>13</v>
      </c>
      <c r="G1406" s="5" t="s">
        <v>14</v>
      </c>
      <c r="H1406" s="5">
        <v>199</v>
      </c>
      <c r="I1406" s="5">
        <v>8</v>
      </c>
      <c r="J1406" s="5">
        <v>1592</v>
      </c>
    </row>
    <row r="1407" spans="1:10" ht="15.75" customHeight="1" x14ac:dyDescent="0.25">
      <c r="A1407" s="3" t="s">
        <v>1452</v>
      </c>
      <c r="B1407" s="4">
        <v>43547</v>
      </c>
      <c r="C1407" s="5">
        <v>15</v>
      </c>
      <c r="D1407" s="5" t="s">
        <v>118</v>
      </c>
      <c r="E1407" s="5" t="s">
        <v>63</v>
      </c>
      <c r="F1407" s="5" t="s">
        <v>13</v>
      </c>
      <c r="G1407" s="5" t="s">
        <v>24</v>
      </c>
      <c r="H1407" s="5">
        <v>159</v>
      </c>
      <c r="I1407" s="5">
        <v>7</v>
      </c>
      <c r="J1407" s="5">
        <v>1113</v>
      </c>
    </row>
    <row r="1408" spans="1:10" ht="15.75" customHeight="1" x14ac:dyDescent="0.25">
      <c r="A1408" s="3" t="s">
        <v>1453</v>
      </c>
      <c r="B1408" s="4">
        <v>43548</v>
      </c>
      <c r="C1408" s="5">
        <v>12</v>
      </c>
      <c r="D1408" s="5" t="s">
        <v>66</v>
      </c>
      <c r="E1408" s="5" t="s">
        <v>63</v>
      </c>
      <c r="F1408" s="5" t="s">
        <v>13</v>
      </c>
      <c r="G1408" s="5" t="s">
        <v>41</v>
      </c>
      <c r="H1408" s="5">
        <v>399</v>
      </c>
      <c r="I1408" s="5">
        <v>8</v>
      </c>
      <c r="J1408" s="5">
        <v>3192</v>
      </c>
    </row>
    <row r="1409" spans="1:10" ht="15.75" customHeight="1" x14ac:dyDescent="0.25">
      <c r="A1409" s="3" t="s">
        <v>1454</v>
      </c>
      <c r="B1409" s="4">
        <v>43549</v>
      </c>
      <c r="C1409" s="5">
        <v>3</v>
      </c>
      <c r="D1409" s="5" t="s">
        <v>43</v>
      </c>
      <c r="E1409" s="5" t="s">
        <v>17</v>
      </c>
      <c r="F1409" s="5" t="s">
        <v>18</v>
      </c>
      <c r="G1409" s="5" t="s">
        <v>41</v>
      </c>
      <c r="H1409" s="5">
        <v>399</v>
      </c>
      <c r="I1409" s="5">
        <v>9</v>
      </c>
      <c r="J1409" s="5">
        <v>3591</v>
      </c>
    </row>
    <row r="1410" spans="1:10" ht="15.75" customHeight="1" x14ac:dyDescent="0.25">
      <c r="A1410" s="3" t="s">
        <v>1455</v>
      </c>
      <c r="B1410" s="4">
        <v>43549</v>
      </c>
      <c r="C1410" s="5">
        <v>18</v>
      </c>
      <c r="D1410" s="5" t="s">
        <v>26</v>
      </c>
      <c r="E1410" s="5" t="s">
        <v>36</v>
      </c>
      <c r="F1410" s="5" t="s">
        <v>28</v>
      </c>
      <c r="G1410" s="5" t="s">
        <v>41</v>
      </c>
      <c r="H1410" s="5">
        <v>399</v>
      </c>
      <c r="I1410" s="5">
        <v>3</v>
      </c>
      <c r="J1410" s="5">
        <v>1197</v>
      </c>
    </row>
    <row r="1411" spans="1:10" ht="15.75" customHeight="1" x14ac:dyDescent="0.25">
      <c r="A1411" s="3" t="s">
        <v>1456</v>
      </c>
      <c r="B1411" s="4">
        <v>43549</v>
      </c>
      <c r="C1411" s="5">
        <v>12</v>
      </c>
      <c r="D1411" s="5" t="s">
        <v>66</v>
      </c>
      <c r="E1411" s="5" t="s">
        <v>63</v>
      </c>
      <c r="F1411" s="5" t="s">
        <v>13</v>
      </c>
      <c r="G1411" s="5" t="s">
        <v>19</v>
      </c>
      <c r="H1411" s="5">
        <v>289</v>
      </c>
      <c r="I1411" s="5">
        <v>6</v>
      </c>
      <c r="J1411" s="5">
        <v>1734</v>
      </c>
    </row>
    <row r="1412" spans="1:10" ht="15.75" customHeight="1" x14ac:dyDescent="0.25">
      <c r="A1412" s="3" t="s">
        <v>1457</v>
      </c>
      <c r="B1412" s="4">
        <v>43550</v>
      </c>
      <c r="C1412" s="5">
        <v>8</v>
      </c>
      <c r="D1412" s="5" t="s">
        <v>45</v>
      </c>
      <c r="E1412" s="5" t="s">
        <v>46</v>
      </c>
      <c r="F1412" s="5" t="s">
        <v>23</v>
      </c>
      <c r="G1412" s="5" t="s">
        <v>14</v>
      </c>
      <c r="H1412" s="5">
        <v>199</v>
      </c>
      <c r="I1412" s="5">
        <v>1</v>
      </c>
      <c r="J1412" s="5">
        <v>199</v>
      </c>
    </row>
    <row r="1413" spans="1:10" ht="15.75" customHeight="1" x14ac:dyDescent="0.25">
      <c r="A1413" s="3" t="s">
        <v>1458</v>
      </c>
      <c r="B1413" s="4">
        <v>43550</v>
      </c>
      <c r="C1413" s="5">
        <v>19</v>
      </c>
      <c r="D1413" s="5" t="s">
        <v>56</v>
      </c>
      <c r="E1413" s="5" t="s">
        <v>36</v>
      </c>
      <c r="F1413" s="5" t="s">
        <v>28</v>
      </c>
      <c r="G1413" s="5" t="s">
        <v>19</v>
      </c>
      <c r="H1413" s="5">
        <v>289</v>
      </c>
      <c r="I1413" s="5">
        <v>3</v>
      </c>
      <c r="J1413" s="5">
        <v>867</v>
      </c>
    </row>
    <row r="1414" spans="1:10" ht="15.75" customHeight="1" x14ac:dyDescent="0.25">
      <c r="A1414" s="3" t="s">
        <v>1459</v>
      </c>
      <c r="B1414" s="4">
        <v>43551</v>
      </c>
      <c r="C1414" s="5">
        <v>4</v>
      </c>
      <c r="D1414" s="5" t="s">
        <v>51</v>
      </c>
      <c r="E1414" s="5" t="s">
        <v>17</v>
      </c>
      <c r="F1414" s="5" t="s">
        <v>18</v>
      </c>
      <c r="G1414" s="5" t="s">
        <v>41</v>
      </c>
      <c r="H1414" s="5">
        <v>399</v>
      </c>
      <c r="I1414" s="5">
        <v>6</v>
      </c>
      <c r="J1414" s="5">
        <v>2394</v>
      </c>
    </row>
    <row r="1415" spans="1:10" ht="15.75" customHeight="1" x14ac:dyDescent="0.25">
      <c r="A1415" s="3" t="s">
        <v>1460</v>
      </c>
      <c r="B1415" s="4">
        <v>43551</v>
      </c>
      <c r="C1415" s="5">
        <v>6</v>
      </c>
      <c r="D1415" s="5" t="s">
        <v>48</v>
      </c>
      <c r="E1415" s="5" t="s">
        <v>46</v>
      </c>
      <c r="F1415" s="5" t="s">
        <v>23</v>
      </c>
      <c r="G1415" s="5" t="s">
        <v>19</v>
      </c>
      <c r="H1415" s="5">
        <v>289</v>
      </c>
      <c r="I1415" s="5">
        <v>7</v>
      </c>
      <c r="J1415" s="5">
        <v>2023</v>
      </c>
    </row>
    <row r="1416" spans="1:10" ht="15.75" customHeight="1" x14ac:dyDescent="0.25">
      <c r="A1416" s="3" t="s">
        <v>1461</v>
      </c>
      <c r="B1416" s="4">
        <v>43551</v>
      </c>
      <c r="C1416" s="5">
        <v>17</v>
      </c>
      <c r="D1416" s="5" t="s">
        <v>35</v>
      </c>
      <c r="E1416" s="5" t="s">
        <v>36</v>
      </c>
      <c r="F1416" s="5" t="s">
        <v>28</v>
      </c>
      <c r="G1416" s="5" t="s">
        <v>24</v>
      </c>
      <c r="H1416" s="5">
        <v>159</v>
      </c>
      <c r="I1416" s="5">
        <v>7</v>
      </c>
      <c r="J1416" s="5">
        <v>1113</v>
      </c>
    </row>
    <row r="1417" spans="1:10" ht="15.75" customHeight="1" x14ac:dyDescent="0.25">
      <c r="A1417" s="3" t="s">
        <v>1462</v>
      </c>
      <c r="B1417" s="4">
        <v>43551</v>
      </c>
      <c r="C1417" s="5">
        <v>13</v>
      </c>
      <c r="D1417" s="5" t="s">
        <v>33</v>
      </c>
      <c r="E1417" s="5" t="s">
        <v>63</v>
      </c>
      <c r="F1417" s="5" t="s">
        <v>13</v>
      </c>
      <c r="G1417" s="5" t="s">
        <v>19</v>
      </c>
      <c r="H1417" s="5">
        <v>289</v>
      </c>
      <c r="I1417" s="5">
        <v>9</v>
      </c>
      <c r="J1417" s="5">
        <v>2601</v>
      </c>
    </row>
    <row r="1418" spans="1:10" ht="15.75" customHeight="1" x14ac:dyDescent="0.25">
      <c r="A1418" s="3" t="s">
        <v>1463</v>
      </c>
      <c r="B1418" s="4">
        <v>43551</v>
      </c>
      <c r="C1418" s="5">
        <v>18</v>
      </c>
      <c r="D1418" s="5" t="s">
        <v>26</v>
      </c>
      <c r="E1418" s="5" t="s">
        <v>27</v>
      </c>
      <c r="F1418" s="5" t="s">
        <v>28</v>
      </c>
      <c r="G1418" s="5" t="s">
        <v>14</v>
      </c>
      <c r="H1418" s="5">
        <v>199</v>
      </c>
      <c r="I1418" s="5">
        <v>2</v>
      </c>
      <c r="J1418" s="5">
        <v>398</v>
      </c>
    </row>
    <row r="1419" spans="1:10" ht="15.75" customHeight="1" x14ac:dyDescent="0.25">
      <c r="A1419" s="3" t="s">
        <v>1464</v>
      </c>
      <c r="B1419" s="4">
        <v>43552</v>
      </c>
      <c r="C1419" s="5">
        <v>1</v>
      </c>
      <c r="D1419" s="5" t="s">
        <v>16</v>
      </c>
      <c r="E1419" s="5" t="s">
        <v>68</v>
      </c>
      <c r="F1419" s="5" t="s">
        <v>18</v>
      </c>
      <c r="G1419" s="5" t="s">
        <v>19</v>
      </c>
      <c r="H1419" s="5">
        <v>289</v>
      </c>
      <c r="I1419" s="5">
        <v>9</v>
      </c>
      <c r="J1419" s="5">
        <v>2601</v>
      </c>
    </row>
    <row r="1420" spans="1:10" ht="15.75" customHeight="1" x14ac:dyDescent="0.25">
      <c r="A1420" s="3" t="s">
        <v>1465</v>
      </c>
      <c r="B1420" s="4">
        <v>43553</v>
      </c>
      <c r="C1420" s="5">
        <v>18</v>
      </c>
      <c r="D1420" s="5" t="s">
        <v>26</v>
      </c>
      <c r="E1420" s="5" t="s">
        <v>36</v>
      </c>
      <c r="F1420" s="5" t="s">
        <v>28</v>
      </c>
      <c r="G1420" s="5" t="s">
        <v>24</v>
      </c>
      <c r="H1420" s="5">
        <v>159</v>
      </c>
      <c r="I1420" s="5">
        <v>0</v>
      </c>
      <c r="J1420" s="5">
        <v>0</v>
      </c>
    </row>
    <row r="1421" spans="1:10" ht="15.75" customHeight="1" x14ac:dyDescent="0.25">
      <c r="A1421" s="3" t="s">
        <v>1466</v>
      </c>
      <c r="B1421" s="4">
        <v>43553</v>
      </c>
      <c r="C1421" s="5">
        <v>18</v>
      </c>
      <c r="D1421" s="5" t="s">
        <v>26</v>
      </c>
      <c r="E1421" s="5" t="s">
        <v>36</v>
      </c>
      <c r="F1421" s="5" t="s">
        <v>28</v>
      </c>
      <c r="G1421" s="5" t="s">
        <v>14</v>
      </c>
      <c r="H1421" s="5">
        <v>199</v>
      </c>
      <c r="I1421" s="5">
        <v>0</v>
      </c>
      <c r="J1421" s="5">
        <v>0</v>
      </c>
    </row>
    <row r="1422" spans="1:10" ht="15.75" customHeight="1" x14ac:dyDescent="0.25">
      <c r="A1422" s="3" t="s">
        <v>1467</v>
      </c>
      <c r="B1422" s="4">
        <v>43553</v>
      </c>
      <c r="C1422" s="5">
        <v>2</v>
      </c>
      <c r="D1422" s="5" t="s">
        <v>106</v>
      </c>
      <c r="E1422" s="5" t="s">
        <v>17</v>
      </c>
      <c r="F1422" s="5" t="s">
        <v>18</v>
      </c>
      <c r="G1422" s="5" t="s">
        <v>14</v>
      </c>
      <c r="H1422" s="5">
        <v>199</v>
      </c>
      <c r="I1422" s="5">
        <v>0</v>
      </c>
      <c r="J1422" s="5">
        <v>0</v>
      </c>
    </row>
    <row r="1423" spans="1:10" ht="15.75" customHeight="1" x14ac:dyDescent="0.25">
      <c r="A1423" s="3" t="s">
        <v>1468</v>
      </c>
      <c r="B1423" s="4">
        <v>43554</v>
      </c>
      <c r="C1423" s="5">
        <v>2</v>
      </c>
      <c r="D1423" s="5" t="s">
        <v>106</v>
      </c>
      <c r="E1423" s="5" t="s">
        <v>68</v>
      </c>
      <c r="F1423" s="5" t="s">
        <v>18</v>
      </c>
      <c r="G1423" s="5" t="s">
        <v>14</v>
      </c>
      <c r="H1423" s="5">
        <v>199</v>
      </c>
      <c r="I1423" s="5">
        <v>9</v>
      </c>
      <c r="J1423" s="5">
        <v>1791</v>
      </c>
    </row>
    <row r="1424" spans="1:10" ht="15.75" customHeight="1" x14ac:dyDescent="0.25">
      <c r="A1424" s="3" t="s">
        <v>1469</v>
      </c>
      <c r="B1424" s="4">
        <v>43554</v>
      </c>
      <c r="C1424" s="5">
        <v>7</v>
      </c>
      <c r="D1424" s="5" t="s">
        <v>88</v>
      </c>
      <c r="E1424" s="5" t="s">
        <v>22</v>
      </c>
      <c r="F1424" s="5" t="s">
        <v>23</v>
      </c>
      <c r="G1424" s="5" t="s">
        <v>41</v>
      </c>
      <c r="H1424" s="5">
        <v>399</v>
      </c>
      <c r="I1424" s="5">
        <v>2</v>
      </c>
      <c r="J1424" s="5">
        <v>798</v>
      </c>
    </row>
    <row r="1425" spans="1:10" ht="15.75" customHeight="1" x14ac:dyDescent="0.25">
      <c r="A1425" s="3" t="s">
        <v>1470</v>
      </c>
      <c r="B1425" s="4">
        <v>43555</v>
      </c>
      <c r="C1425" s="5">
        <v>19</v>
      </c>
      <c r="D1425" s="5" t="s">
        <v>56</v>
      </c>
      <c r="E1425" s="5" t="s">
        <v>36</v>
      </c>
      <c r="F1425" s="5" t="s">
        <v>28</v>
      </c>
      <c r="G1425" s="5" t="s">
        <v>19</v>
      </c>
      <c r="H1425" s="5">
        <v>289</v>
      </c>
      <c r="I1425" s="5">
        <v>8</v>
      </c>
      <c r="J1425" s="5">
        <v>2312</v>
      </c>
    </row>
    <row r="1426" spans="1:10" ht="15.75" customHeight="1" x14ac:dyDescent="0.25">
      <c r="A1426" s="3" t="s">
        <v>1471</v>
      </c>
      <c r="B1426" s="4">
        <v>43555</v>
      </c>
      <c r="C1426" s="5">
        <v>19</v>
      </c>
      <c r="D1426" s="5" t="s">
        <v>56</v>
      </c>
      <c r="E1426" s="5" t="s">
        <v>36</v>
      </c>
      <c r="F1426" s="5" t="s">
        <v>28</v>
      </c>
      <c r="G1426" s="5" t="s">
        <v>24</v>
      </c>
      <c r="H1426" s="5">
        <v>159</v>
      </c>
      <c r="I1426" s="5">
        <v>6</v>
      </c>
      <c r="J1426" s="5">
        <v>954</v>
      </c>
    </row>
    <row r="1427" spans="1:10" ht="15.75" customHeight="1" x14ac:dyDescent="0.25">
      <c r="A1427" s="3" t="s">
        <v>1472</v>
      </c>
      <c r="B1427" s="4">
        <v>43555</v>
      </c>
      <c r="C1427" s="5">
        <v>13</v>
      </c>
      <c r="D1427" s="5" t="s">
        <v>33</v>
      </c>
      <c r="E1427" s="5" t="s">
        <v>63</v>
      </c>
      <c r="F1427" s="5" t="s">
        <v>13</v>
      </c>
      <c r="G1427" s="5" t="s">
        <v>41</v>
      </c>
      <c r="H1427" s="5">
        <v>399</v>
      </c>
      <c r="I1427" s="5">
        <v>0</v>
      </c>
      <c r="J1427" s="5">
        <v>0</v>
      </c>
    </row>
    <row r="1428" spans="1:10" ht="15.75" customHeight="1" x14ac:dyDescent="0.25">
      <c r="A1428" s="3" t="s">
        <v>1473</v>
      </c>
      <c r="B1428" s="4">
        <v>43555</v>
      </c>
      <c r="C1428" s="5">
        <v>10</v>
      </c>
      <c r="D1428" s="5" t="s">
        <v>58</v>
      </c>
      <c r="E1428" s="5" t="s">
        <v>46</v>
      </c>
      <c r="F1428" s="5" t="s">
        <v>23</v>
      </c>
      <c r="G1428" s="5" t="s">
        <v>41</v>
      </c>
      <c r="H1428" s="5">
        <v>399</v>
      </c>
      <c r="I1428" s="5">
        <v>8</v>
      </c>
      <c r="J1428" s="5">
        <v>3192</v>
      </c>
    </row>
    <row r="1429" spans="1:10" ht="15.75" customHeight="1" x14ac:dyDescent="0.25">
      <c r="A1429" s="3" t="s">
        <v>1474</v>
      </c>
      <c r="B1429" s="4">
        <v>43555</v>
      </c>
      <c r="C1429" s="5">
        <v>5</v>
      </c>
      <c r="D1429" s="5" t="s">
        <v>60</v>
      </c>
      <c r="E1429" s="5" t="s">
        <v>68</v>
      </c>
      <c r="F1429" s="5" t="s">
        <v>18</v>
      </c>
      <c r="G1429" s="5" t="s">
        <v>14</v>
      </c>
      <c r="H1429" s="5">
        <v>199</v>
      </c>
      <c r="I1429" s="5">
        <v>9</v>
      </c>
      <c r="J1429" s="5">
        <v>1791</v>
      </c>
    </row>
    <row r="1430" spans="1:10" ht="15.75" customHeight="1" x14ac:dyDescent="0.25">
      <c r="A1430" s="3" t="s">
        <v>1475</v>
      </c>
      <c r="B1430" s="4">
        <v>43556</v>
      </c>
      <c r="C1430" s="5">
        <v>1</v>
      </c>
      <c r="D1430" s="5" t="s">
        <v>16</v>
      </c>
      <c r="E1430" s="5" t="s">
        <v>68</v>
      </c>
      <c r="F1430" s="5" t="s">
        <v>18</v>
      </c>
      <c r="G1430" s="5" t="s">
        <v>41</v>
      </c>
      <c r="H1430" s="5">
        <v>399</v>
      </c>
      <c r="I1430" s="5">
        <v>4</v>
      </c>
      <c r="J1430" s="5">
        <v>1596</v>
      </c>
    </row>
    <row r="1431" spans="1:10" ht="15.75" customHeight="1" x14ac:dyDescent="0.25">
      <c r="A1431" s="3" t="s">
        <v>1476</v>
      </c>
      <c r="B1431" s="4">
        <v>43556</v>
      </c>
      <c r="C1431" s="5">
        <v>10</v>
      </c>
      <c r="D1431" s="5" t="s">
        <v>58</v>
      </c>
      <c r="E1431" s="5" t="s">
        <v>22</v>
      </c>
      <c r="F1431" s="5" t="s">
        <v>23</v>
      </c>
      <c r="G1431" s="5" t="s">
        <v>14</v>
      </c>
      <c r="H1431" s="5">
        <v>199</v>
      </c>
      <c r="I1431" s="5">
        <v>6</v>
      </c>
      <c r="J1431" s="5">
        <v>1194</v>
      </c>
    </row>
    <row r="1432" spans="1:10" ht="15.75" customHeight="1" x14ac:dyDescent="0.25">
      <c r="A1432" s="3" t="s">
        <v>1477</v>
      </c>
      <c r="B1432" s="4">
        <v>43557</v>
      </c>
      <c r="C1432" s="5">
        <v>8</v>
      </c>
      <c r="D1432" s="5" t="s">
        <v>45</v>
      </c>
      <c r="E1432" s="5" t="s">
        <v>22</v>
      </c>
      <c r="F1432" s="5" t="s">
        <v>23</v>
      </c>
      <c r="G1432" s="5" t="s">
        <v>41</v>
      </c>
      <c r="H1432" s="5">
        <v>399</v>
      </c>
      <c r="I1432" s="5">
        <v>0</v>
      </c>
      <c r="J1432" s="5">
        <v>0</v>
      </c>
    </row>
    <row r="1433" spans="1:10" ht="15.75" customHeight="1" x14ac:dyDescent="0.25">
      <c r="A1433" s="3" t="s">
        <v>1478</v>
      </c>
      <c r="B1433" s="4">
        <v>43558</v>
      </c>
      <c r="C1433" s="5">
        <v>12</v>
      </c>
      <c r="D1433" s="5" t="s">
        <v>66</v>
      </c>
      <c r="E1433" s="5" t="s">
        <v>12</v>
      </c>
      <c r="F1433" s="5" t="s">
        <v>13</v>
      </c>
      <c r="G1433" s="5" t="s">
        <v>24</v>
      </c>
      <c r="H1433" s="5">
        <v>159</v>
      </c>
      <c r="I1433" s="5">
        <v>8</v>
      </c>
      <c r="J1433" s="5">
        <v>1272</v>
      </c>
    </row>
    <row r="1434" spans="1:10" ht="15.75" customHeight="1" x14ac:dyDescent="0.25">
      <c r="A1434" s="3" t="s">
        <v>1479</v>
      </c>
      <c r="B1434" s="4">
        <v>43559</v>
      </c>
      <c r="C1434" s="5">
        <v>5</v>
      </c>
      <c r="D1434" s="5" t="s">
        <v>60</v>
      </c>
      <c r="E1434" s="5" t="s">
        <v>68</v>
      </c>
      <c r="F1434" s="5" t="s">
        <v>18</v>
      </c>
      <c r="G1434" s="5" t="s">
        <v>31</v>
      </c>
      <c r="H1434" s="5">
        <v>69</v>
      </c>
      <c r="I1434" s="5">
        <v>5</v>
      </c>
      <c r="J1434" s="5">
        <v>345</v>
      </c>
    </row>
    <row r="1435" spans="1:10" ht="15.75" customHeight="1" x14ac:dyDescent="0.25">
      <c r="A1435" s="3" t="s">
        <v>1480</v>
      </c>
      <c r="B1435" s="4">
        <v>43559</v>
      </c>
      <c r="C1435" s="5">
        <v>8</v>
      </c>
      <c r="D1435" s="5" t="s">
        <v>45</v>
      </c>
      <c r="E1435" s="5" t="s">
        <v>22</v>
      </c>
      <c r="F1435" s="5" t="s">
        <v>23</v>
      </c>
      <c r="G1435" s="5" t="s">
        <v>24</v>
      </c>
      <c r="H1435" s="5">
        <v>159</v>
      </c>
      <c r="I1435" s="5">
        <v>4</v>
      </c>
      <c r="J1435" s="5">
        <v>636</v>
      </c>
    </row>
    <row r="1436" spans="1:10" ht="15.75" customHeight="1" x14ac:dyDescent="0.25">
      <c r="A1436" s="3" t="s">
        <v>1481</v>
      </c>
      <c r="B1436" s="4">
        <v>43559</v>
      </c>
      <c r="C1436" s="5">
        <v>19</v>
      </c>
      <c r="D1436" s="5" t="s">
        <v>56</v>
      </c>
      <c r="E1436" s="5" t="s">
        <v>27</v>
      </c>
      <c r="F1436" s="5" t="s">
        <v>28</v>
      </c>
      <c r="G1436" s="5" t="s">
        <v>19</v>
      </c>
      <c r="H1436" s="5">
        <v>289</v>
      </c>
      <c r="I1436" s="5">
        <v>2</v>
      </c>
      <c r="J1436" s="5">
        <v>578</v>
      </c>
    </row>
    <row r="1437" spans="1:10" ht="15.75" customHeight="1" x14ac:dyDescent="0.25">
      <c r="A1437" s="3" t="s">
        <v>1482</v>
      </c>
      <c r="B1437" s="4">
        <v>43559</v>
      </c>
      <c r="C1437" s="5">
        <v>20</v>
      </c>
      <c r="D1437" s="5" t="s">
        <v>40</v>
      </c>
      <c r="E1437" s="5" t="s">
        <v>27</v>
      </c>
      <c r="F1437" s="5" t="s">
        <v>28</v>
      </c>
      <c r="G1437" s="5" t="s">
        <v>31</v>
      </c>
      <c r="H1437" s="5">
        <v>69</v>
      </c>
      <c r="I1437" s="5">
        <v>9</v>
      </c>
      <c r="J1437" s="5">
        <v>621</v>
      </c>
    </row>
    <row r="1438" spans="1:10" ht="15.75" customHeight="1" x14ac:dyDescent="0.25">
      <c r="A1438" s="3" t="s">
        <v>1483</v>
      </c>
      <c r="B1438" s="4">
        <v>43560</v>
      </c>
      <c r="C1438" s="5">
        <v>7</v>
      </c>
      <c r="D1438" s="5" t="s">
        <v>88</v>
      </c>
      <c r="E1438" s="5" t="s">
        <v>46</v>
      </c>
      <c r="F1438" s="5" t="s">
        <v>23</v>
      </c>
      <c r="G1438" s="5" t="s">
        <v>14</v>
      </c>
      <c r="H1438" s="5">
        <v>199</v>
      </c>
      <c r="I1438" s="5">
        <v>8</v>
      </c>
      <c r="J1438" s="5">
        <v>1592</v>
      </c>
    </row>
    <row r="1439" spans="1:10" ht="15.75" customHeight="1" x14ac:dyDescent="0.25">
      <c r="A1439" s="3" t="s">
        <v>1484</v>
      </c>
      <c r="B1439" s="4">
        <v>43560</v>
      </c>
      <c r="C1439" s="5">
        <v>4</v>
      </c>
      <c r="D1439" s="5" t="s">
        <v>51</v>
      </c>
      <c r="E1439" s="5" t="s">
        <v>68</v>
      </c>
      <c r="F1439" s="5" t="s">
        <v>18</v>
      </c>
      <c r="G1439" s="5" t="s">
        <v>31</v>
      </c>
      <c r="H1439" s="5">
        <v>69</v>
      </c>
      <c r="I1439" s="5">
        <v>7</v>
      </c>
      <c r="J1439" s="5">
        <v>483</v>
      </c>
    </row>
    <row r="1440" spans="1:10" ht="15.75" customHeight="1" x14ac:dyDescent="0.25">
      <c r="A1440" s="3" t="s">
        <v>1485</v>
      </c>
      <c r="B1440" s="4">
        <v>43560</v>
      </c>
      <c r="C1440" s="5">
        <v>16</v>
      </c>
      <c r="D1440" s="5" t="s">
        <v>30</v>
      </c>
      <c r="E1440" s="5" t="s">
        <v>36</v>
      </c>
      <c r="F1440" s="5" t="s">
        <v>28</v>
      </c>
      <c r="G1440" s="5" t="s">
        <v>14</v>
      </c>
      <c r="H1440" s="5">
        <v>199</v>
      </c>
      <c r="I1440" s="5">
        <v>9</v>
      </c>
      <c r="J1440" s="5">
        <v>1791</v>
      </c>
    </row>
    <row r="1441" spans="1:10" ht="15.75" customHeight="1" x14ac:dyDescent="0.25">
      <c r="A1441" s="3" t="s">
        <v>1486</v>
      </c>
      <c r="B1441" s="4">
        <v>43560</v>
      </c>
      <c r="C1441" s="5">
        <v>18</v>
      </c>
      <c r="D1441" s="5" t="s">
        <v>26</v>
      </c>
      <c r="E1441" s="5" t="s">
        <v>36</v>
      </c>
      <c r="F1441" s="5" t="s">
        <v>28</v>
      </c>
      <c r="G1441" s="5" t="s">
        <v>14</v>
      </c>
      <c r="H1441" s="5">
        <v>199</v>
      </c>
      <c r="I1441" s="5">
        <v>2</v>
      </c>
      <c r="J1441" s="5">
        <v>398</v>
      </c>
    </row>
    <row r="1442" spans="1:10" ht="15.75" customHeight="1" x14ac:dyDescent="0.25">
      <c r="A1442" s="3" t="s">
        <v>1487</v>
      </c>
      <c r="B1442" s="4">
        <v>43560</v>
      </c>
      <c r="C1442" s="5">
        <v>13</v>
      </c>
      <c r="D1442" s="5" t="s">
        <v>33</v>
      </c>
      <c r="E1442" s="5" t="s">
        <v>63</v>
      </c>
      <c r="F1442" s="5" t="s">
        <v>13</v>
      </c>
      <c r="G1442" s="5" t="s">
        <v>14</v>
      </c>
      <c r="H1442" s="5">
        <v>199</v>
      </c>
      <c r="I1442" s="5">
        <v>5</v>
      </c>
      <c r="J1442" s="5">
        <v>995</v>
      </c>
    </row>
    <row r="1443" spans="1:10" ht="15.75" customHeight="1" x14ac:dyDescent="0.25">
      <c r="A1443" s="3" t="s">
        <v>1488</v>
      </c>
      <c r="B1443" s="4">
        <v>43560</v>
      </c>
      <c r="C1443" s="5">
        <v>15</v>
      </c>
      <c r="D1443" s="5" t="s">
        <v>118</v>
      </c>
      <c r="E1443" s="5" t="s">
        <v>12</v>
      </c>
      <c r="F1443" s="5" t="s">
        <v>13</v>
      </c>
      <c r="G1443" s="5" t="s">
        <v>31</v>
      </c>
      <c r="H1443" s="5">
        <v>69</v>
      </c>
      <c r="I1443" s="5">
        <v>1</v>
      </c>
      <c r="J1443" s="5">
        <v>69</v>
      </c>
    </row>
    <row r="1444" spans="1:10" ht="15.75" customHeight="1" x14ac:dyDescent="0.25">
      <c r="A1444" s="3" t="s">
        <v>1489</v>
      </c>
      <c r="B1444" s="4">
        <v>43560</v>
      </c>
      <c r="C1444" s="5">
        <v>15</v>
      </c>
      <c r="D1444" s="5" t="s">
        <v>118</v>
      </c>
      <c r="E1444" s="5" t="s">
        <v>63</v>
      </c>
      <c r="F1444" s="5" t="s">
        <v>13</v>
      </c>
      <c r="G1444" s="5" t="s">
        <v>19</v>
      </c>
      <c r="H1444" s="5">
        <v>289</v>
      </c>
      <c r="I1444" s="5">
        <v>8</v>
      </c>
      <c r="J1444" s="5">
        <v>2312</v>
      </c>
    </row>
    <row r="1445" spans="1:10" ht="15.75" customHeight="1" x14ac:dyDescent="0.25">
      <c r="A1445" s="3" t="s">
        <v>1490</v>
      </c>
      <c r="B1445" s="4">
        <v>43561</v>
      </c>
      <c r="C1445" s="5">
        <v>3</v>
      </c>
      <c r="D1445" s="5" t="s">
        <v>43</v>
      </c>
      <c r="E1445" s="5" t="s">
        <v>17</v>
      </c>
      <c r="F1445" s="5" t="s">
        <v>18</v>
      </c>
      <c r="G1445" s="5" t="s">
        <v>19</v>
      </c>
      <c r="H1445" s="5">
        <v>289</v>
      </c>
      <c r="I1445" s="5">
        <v>2</v>
      </c>
      <c r="J1445" s="5">
        <v>578</v>
      </c>
    </row>
    <row r="1446" spans="1:10" ht="15.75" customHeight="1" x14ac:dyDescent="0.25">
      <c r="A1446" s="3" t="s">
        <v>1491</v>
      </c>
      <c r="B1446" s="4">
        <v>43561</v>
      </c>
      <c r="C1446" s="5">
        <v>1</v>
      </c>
      <c r="D1446" s="5" t="s">
        <v>16</v>
      </c>
      <c r="E1446" s="5" t="s">
        <v>68</v>
      </c>
      <c r="F1446" s="5" t="s">
        <v>18</v>
      </c>
      <c r="G1446" s="5" t="s">
        <v>14</v>
      </c>
      <c r="H1446" s="5">
        <v>199</v>
      </c>
      <c r="I1446" s="5">
        <v>3</v>
      </c>
      <c r="J1446" s="5">
        <v>597</v>
      </c>
    </row>
    <row r="1447" spans="1:10" ht="15.75" customHeight="1" x14ac:dyDescent="0.25">
      <c r="A1447" s="3" t="s">
        <v>1492</v>
      </c>
      <c r="B1447" s="4">
        <v>43562</v>
      </c>
      <c r="C1447" s="5">
        <v>12</v>
      </c>
      <c r="D1447" s="5" t="s">
        <v>66</v>
      </c>
      <c r="E1447" s="5" t="s">
        <v>63</v>
      </c>
      <c r="F1447" s="5" t="s">
        <v>13</v>
      </c>
      <c r="G1447" s="5" t="s">
        <v>41</v>
      </c>
      <c r="H1447" s="5">
        <v>399</v>
      </c>
      <c r="I1447" s="5">
        <v>5</v>
      </c>
      <c r="J1447" s="5">
        <v>1995</v>
      </c>
    </row>
    <row r="1448" spans="1:10" ht="15.75" customHeight="1" x14ac:dyDescent="0.25">
      <c r="A1448" s="3" t="s">
        <v>1493</v>
      </c>
      <c r="B1448" s="4">
        <v>43562</v>
      </c>
      <c r="C1448" s="5">
        <v>7</v>
      </c>
      <c r="D1448" s="5" t="s">
        <v>88</v>
      </c>
      <c r="E1448" s="5" t="s">
        <v>22</v>
      </c>
      <c r="F1448" s="5" t="s">
        <v>23</v>
      </c>
      <c r="G1448" s="5" t="s">
        <v>31</v>
      </c>
      <c r="H1448" s="5">
        <v>69</v>
      </c>
      <c r="I1448" s="5">
        <v>6</v>
      </c>
      <c r="J1448" s="5">
        <v>414</v>
      </c>
    </row>
    <row r="1449" spans="1:10" ht="15.75" customHeight="1" x14ac:dyDescent="0.25">
      <c r="A1449" s="3" t="s">
        <v>1494</v>
      </c>
      <c r="B1449" s="4">
        <v>43562</v>
      </c>
      <c r="C1449" s="5">
        <v>15</v>
      </c>
      <c r="D1449" s="5" t="s">
        <v>118</v>
      </c>
      <c r="E1449" s="5" t="s">
        <v>12</v>
      </c>
      <c r="F1449" s="5" t="s">
        <v>13</v>
      </c>
      <c r="G1449" s="5" t="s">
        <v>24</v>
      </c>
      <c r="H1449" s="5">
        <v>159</v>
      </c>
      <c r="I1449" s="5">
        <v>7</v>
      </c>
      <c r="J1449" s="5">
        <v>1113</v>
      </c>
    </row>
    <row r="1450" spans="1:10" ht="15.75" customHeight="1" x14ac:dyDescent="0.25">
      <c r="A1450" s="3" t="s">
        <v>1495</v>
      </c>
      <c r="B1450" s="4">
        <v>43562</v>
      </c>
      <c r="C1450" s="5">
        <v>20</v>
      </c>
      <c r="D1450" s="5" t="s">
        <v>40</v>
      </c>
      <c r="E1450" s="5" t="s">
        <v>36</v>
      </c>
      <c r="F1450" s="5" t="s">
        <v>28</v>
      </c>
      <c r="G1450" s="5" t="s">
        <v>24</v>
      </c>
      <c r="H1450" s="5">
        <v>159</v>
      </c>
      <c r="I1450" s="5">
        <v>9</v>
      </c>
      <c r="J1450" s="5">
        <v>1431</v>
      </c>
    </row>
    <row r="1451" spans="1:10" ht="15.75" customHeight="1" x14ac:dyDescent="0.25">
      <c r="A1451" s="3" t="s">
        <v>1496</v>
      </c>
      <c r="B1451" s="4">
        <v>43562</v>
      </c>
      <c r="C1451" s="5">
        <v>4</v>
      </c>
      <c r="D1451" s="5" t="s">
        <v>51</v>
      </c>
      <c r="E1451" s="5" t="s">
        <v>68</v>
      </c>
      <c r="F1451" s="5" t="s">
        <v>18</v>
      </c>
      <c r="G1451" s="5" t="s">
        <v>14</v>
      </c>
      <c r="H1451" s="5">
        <v>199</v>
      </c>
      <c r="I1451" s="5">
        <v>5</v>
      </c>
      <c r="J1451" s="5">
        <v>995</v>
      </c>
    </row>
    <row r="1452" spans="1:10" ht="15.75" customHeight="1" x14ac:dyDescent="0.25">
      <c r="A1452" s="3" t="s">
        <v>1497</v>
      </c>
      <c r="B1452" s="4">
        <v>43563</v>
      </c>
      <c r="C1452" s="5">
        <v>12</v>
      </c>
      <c r="D1452" s="5" t="s">
        <v>66</v>
      </c>
      <c r="E1452" s="5" t="s">
        <v>12</v>
      </c>
      <c r="F1452" s="5" t="s">
        <v>13</v>
      </c>
      <c r="G1452" s="5" t="s">
        <v>24</v>
      </c>
      <c r="H1452" s="5">
        <v>159</v>
      </c>
      <c r="I1452" s="5">
        <v>9</v>
      </c>
      <c r="J1452" s="5">
        <v>1431</v>
      </c>
    </row>
    <row r="1453" spans="1:10" ht="15.75" customHeight="1" x14ac:dyDescent="0.25">
      <c r="A1453" s="3" t="s">
        <v>1498</v>
      </c>
      <c r="B1453" s="4">
        <v>43564</v>
      </c>
      <c r="C1453" s="5">
        <v>9</v>
      </c>
      <c r="D1453" s="5" t="s">
        <v>21</v>
      </c>
      <c r="E1453" s="5" t="s">
        <v>46</v>
      </c>
      <c r="F1453" s="5" t="s">
        <v>23</v>
      </c>
      <c r="G1453" s="5" t="s">
        <v>41</v>
      </c>
      <c r="H1453" s="5">
        <v>399</v>
      </c>
      <c r="I1453" s="5">
        <v>5</v>
      </c>
      <c r="J1453" s="5">
        <v>1995</v>
      </c>
    </row>
    <row r="1454" spans="1:10" ht="15.75" customHeight="1" x14ac:dyDescent="0.25">
      <c r="A1454" s="3" t="s">
        <v>1499</v>
      </c>
      <c r="B1454" s="4">
        <v>43564</v>
      </c>
      <c r="C1454" s="5">
        <v>9</v>
      </c>
      <c r="D1454" s="5" t="s">
        <v>21</v>
      </c>
      <c r="E1454" s="5" t="s">
        <v>22</v>
      </c>
      <c r="F1454" s="5" t="s">
        <v>23</v>
      </c>
      <c r="G1454" s="5" t="s">
        <v>31</v>
      </c>
      <c r="H1454" s="5">
        <v>69</v>
      </c>
      <c r="I1454" s="5">
        <v>6</v>
      </c>
      <c r="J1454" s="5">
        <v>414</v>
      </c>
    </row>
    <row r="1455" spans="1:10" ht="15.75" customHeight="1" x14ac:dyDescent="0.25">
      <c r="A1455" s="3" t="s">
        <v>1500</v>
      </c>
      <c r="B1455" s="4">
        <v>43564</v>
      </c>
      <c r="C1455" s="5">
        <v>7</v>
      </c>
      <c r="D1455" s="5" t="s">
        <v>88</v>
      </c>
      <c r="E1455" s="5" t="s">
        <v>46</v>
      </c>
      <c r="F1455" s="5" t="s">
        <v>23</v>
      </c>
      <c r="G1455" s="5" t="s">
        <v>19</v>
      </c>
      <c r="H1455" s="5">
        <v>289</v>
      </c>
      <c r="I1455" s="5">
        <v>3</v>
      </c>
      <c r="J1455" s="5">
        <v>867</v>
      </c>
    </row>
    <row r="1456" spans="1:10" ht="15.75" customHeight="1" x14ac:dyDescent="0.25">
      <c r="A1456" s="3" t="s">
        <v>1501</v>
      </c>
      <c r="B1456" s="4">
        <v>43564</v>
      </c>
      <c r="C1456" s="5">
        <v>5</v>
      </c>
      <c r="D1456" s="5" t="s">
        <v>60</v>
      </c>
      <c r="E1456" s="5" t="s">
        <v>17</v>
      </c>
      <c r="F1456" s="5" t="s">
        <v>18</v>
      </c>
      <c r="G1456" s="5" t="s">
        <v>24</v>
      </c>
      <c r="H1456" s="5">
        <v>159</v>
      </c>
      <c r="I1456" s="5">
        <v>7</v>
      </c>
      <c r="J1456" s="5">
        <v>1113</v>
      </c>
    </row>
    <row r="1457" spans="1:10" ht="15.75" customHeight="1" x14ac:dyDescent="0.25">
      <c r="A1457" s="3" t="s">
        <v>1502</v>
      </c>
      <c r="B1457" s="4">
        <v>43564</v>
      </c>
      <c r="C1457" s="5">
        <v>17</v>
      </c>
      <c r="D1457" s="5" t="s">
        <v>35</v>
      </c>
      <c r="E1457" s="5" t="s">
        <v>27</v>
      </c>
      <c r="F1457" s="5" t="s">
        <v>28</v>
      </c>
      <c r="G1457" s="5" t="s">
        <v>14</v>
      </c>
      <c r="H1457" s="5">
        <v>199</v>
      </c>
      <c r="I1457" s="5">
        <v>7</v>
      </c>
      <c r="J1457" s="5">
        <v>1393</v>
      </c>
    </row>
    <row r="1458" spans="1:10" ht="15.75" customHeight="1" x14ac:dyDescent="0.25">
      <c r="A1458" s="3" t="s">
        <v>1503</v>
      </c>
      <c r="B1458" s="4">
        <v>43564</v>
      </c>
      <c r="C1458" s="5">
        <v>17</v>
      </c>
      <c r="D1458" s="5" t="s">
        <v>35</v>
      </c>
      <c r="E1458" s="5" t="s">
        <v>36</v>
      </c>
      <c r="F1458" s="5" t="s">
        <v>28</v>
      </c>
      <c r="G1458" s="5" t="s">
        <v>31</v>
      </c>
      <c r="H1458" s="5">
        <v>69</v>
      </c>
      <c r="I1458" s="5">
        <v>5</v>
      </c>
      <c r="J1458" s="5">
        <v>345</v>
      </c>
    </row>
    <row r="1459" spans="1:10" ht="15.75" customHeight="1" x14ac:dyDescent="0.25">
      <c r="A1459" s="3" t="s">
        <v>1504</v>
      </c>
      <c r="B1459" s="4">
        <v>43565</v>
      </c>
      <c r="C1459" s="5">
        <v>15</v>
      </c>
      <c r="D1459" s="5" t="s">
        <v>118</v>
      </c>
      <c r="E1459" s="5" t="s">
        <v>12</v>
      </c>
      <c r="F1459" s="5" t="s">
        <v>13</v>
      </c>
      <c r="G1459" s="5" t="s">
        <v>31</v>
      </c>
      <c r="H1459" s="5">
        <v>69</v>
      </c>
      <c r="I1459" s="5">
        <v>0</v>
      </c>
      <c r="J1459" s="5">
        <v>0</v>
      </c>
    </row>
    <row r="1460" spans="1:10" ht="15.75" customHeight="1" x14ac:dyDescent="0.25">
      <c r="A1460" s="3" t="s">
        <v>1505</v>
      </c>
      <c r="B1460" s="4">
        <v>43565</v>
      </c>
      <c r="C1460" s="5">
        <v>17</v>
      </c>
      <c r="D1460" s="5" t="s">
        <v>35</v>
      </c>
      <c r="E1460" s="5" t="s">
        <v>36</v>
      </c>
      <c r="F1460" s="5" t="s">
        <v>28</v>
      </c>
      <c r="G1460" s="5" t="s">
        <v>14</v>
      </c>
      <c r="H1460" s="5">
        <v>199</v>
      </c>
      <c r="I1460" s="5">
        <v>5</v>
      </c>
      <c r="J1460" s="5">
        <v>995</v>
      </c>
    </row>
    <row r="1461" spans="1:10" ht="15.75" customHeight="1" x14ac:dyDescent="0.25">
      <c r="A1461" s="3" t="s">
        <v>1506</v>
      </c>
      <c r="B1461" s="4">
        <v>43566</v>
      </c>
      <c r="C1461" s="5">
        <v>13</v>
      </c>
      <c r="D1461" s="5" t="s">
        <v>33</v>
      </c>
      <c r="E1461" s="5" t="s">
        <v>12</v>
      </c>
      <c r="F1461" s="5" t="s">
        <v>13</v>
      </c>
      <c r="G1461" s="5" t="s">
        <v>14</v>
      </c>
      <c r="H1461" s="5">
        <v>199</v>
      </c>
      <c r="I1461" s="5">
        <v>9</v>
      </c>
      <c r="J1461" s="5">
        <v>1791</v>
      </c>
    </row>
    <row r="1462" spans="1:10" ht="15.75" customHeight="1" x14ac:dyDescent="0.25">
      <c r="A1462" s="3" t="s">
        <v>1507</v>
      </c>
      <c r="B1462" s="4">
        <v>43566</v>
      </c>
      <c r="C1462" s="5">
        <v>16</v>
      </c>
      <c r="D1462" s="5" t="s">
        <v>30</v>
      </c>
      <c r="E1462" s="5" t="s">
        <v>27</v>
      </c>
      <c r="F1462" s="5" t="s">
        <v>28</v>
      </c>
      <c r="G1462" s="5" t="s">
        <v>24</v>
      </c>
      <c r="H1462" s="5">
        <v>159</v>
      </c>
      <c r="I1462" s="5">
        <v>8</v>
      </c>
      <c r="J1462" s="5">
        <v>1272</v>
      </c>
    </row>
    <row r="1463" spans="1:10" ht="15.75" customHeight="1" x14ac:dyDescent="0.25">
      <c r="A1463" s="3" t="s">
        <v>1508</v>
      </c>
      <c r="B1463" s="4">
        <v>43567</v>
      </c>
      <c r="C1463" s="5">
        <v>19</v>
      </c>
      <c r="D1463" s="5" t="s">
        <v>56</v>
      </c>
      <c r="E1463" s="5" t="s">
        <v>36</v>
      </c>
      <c r="F1463" s="5" t="s">
        <v>28</v>
      </c>
      <c r="G1463" s="5" t="s">
        <v>19</v>
      </c>
      <c r="H1463" s="5">
        <v>289</v>
      </c>
      <c r="I1463" s="5">
        <v>3</v>
      </c>
      <c r="J1463" s="5">
        <v>867</v>
      </c>
    </row>
    <row r="1464" spans="1:10" ht="15.75" customHeight="1" x14ac:dyDescent="0.25">
      <c r="A1464" s="3" t="s">
        <v>1509</v>
      </c>
      <c r="B1464" s="4">
        <v>43567</v>
      </c>
      <c r="C1464" s="5">
        <v>13</v>
      </c>
      <c r="D1464" s="5" t="s">
        <v>33</v>
      </c>
      <c r="E1464" s="5" t="s">
        <v>12</v>
      </c>
      <c r="F1464" s="5" t="s">
        <v>13</v>
      </c>
      <c r="G1464" s="5" t="s">
        <v>14</v>
      </c>
      <c r="H1464" s="5">
        <v>199</v>
      </c>
      <c r="I1464" s="5">
        <v>3</v>
      </c>
      <c r="J1464" s="5">
        <v>597</v>
      </c>
    </row>
    <row r="1465" spans="1:10" ht="15.75" customHeight="1" x14ac:dyDescent="0.25">
      <c r="A1465" s="3" t="s">
        <v>1510</v>
      </c>
      <c r="B1465" s="4">
        <v>43567</v>
      </c>
      <c r="C1465" s="5">
        <v>5</v>
      </c>
      <c r="D1465" s="5" t="s">
        <v>60</v>
      </c>
      <c r="E1465" s="5" t="s">
        <v>68</v>
      </c>
      <c r="F1465" s="5" t="s">
        <v>18</v>
      </c>
      <c r="G1465" s="5" t="s">
        <v>19</v>
      </c>
      <c r="H1465" s="5">
        <v>289</v>
      </c>
      <c r="I1465" s="5">
        <v>5</v>
      </c>
      <c r="J1465" s="5">
        <v>1445</v>
      </c>
    </row>
    <row r="1466" spans="1:10" ht="15.75" customHeight="1" x14ac:dyDescent="0.25">
      <c r="A1466" s="3" t="s">
        <v>1511</v>
      </c>
      <c r="B1466" s="4">
        <v>43568</v>
      </c>
      <c r="C1466" s="5">
        <v>13</v>
      </c>
      <c r="D1466" s="5" t="s">
        <v>33</v>
      </c>
      <c r="E1466" s="5" t="s">
        <v>63</v>
      </c>
      <c r="F1466" s="5" t="s">
        <v>13</v>
      </c>
      <c r="G1466" s="5" t="s">
        <v>41</v>
      </c>
      <c r="H1466" s="5">
        <v>399</v>
      </c>
      <c r="I1466" s="5">
        <v>0</v>
      </c>
      <c r="J1466" s="5">
        <v>0</v>
      </c>
    </row>
    <row r="1467" spans="1:10" ht="15.75" customHeight="1" x14ac:dyDescent="0.25">
      <c r="A1467" s="3" t="s">
        <v>1512</v>
      </c>
      <c r="B1467" s="4">
        <v>43569</v>
      </c>
      <c r="C1467" s="5">
        <v>9</v>
      </c>
      <c r="D1467" s="5" t="s">
        <v>21</v>
      </c>
      <c r="E1467" s="5" t="s">
        <v>22</v>
      </c>
      <c r="F1467" s="5" t="s">
        <v>23</v>
      </c>
      <c r="G1467" s="5" t="s">
        <v>41</v>
      </c>
      <c r="H1467" s="5">
        <v>399</v>
      </c>
      <c r="I1467" s="5">
        <v>7</v>
      </c>
      <c r="J1467" s="5">
        <v>2793</v>
      </c>
    </row>
    <row r="1468" spans="1:10" ht="15.75" customHeight="1" x14ac:dyDescent="0.25">
      <c r="A1468" s="3" t="s">
        <v>1513</v>
      </c>
      <c r="B1468" s="4">
        <v>43570</v>
      </c>
      <c r="C1468" s="5">
        <v>3</v>
      </c>
      <c r="D1468" s="5" t="s">
        <v>43</v>
      </c>
      <c r="E1468" s="5" t="s">
        <v>68</v>
      </c>
      <c r="F1468" s="5" t="s">
        <v>18</v>
      </c>
      <c r="G1468" s="5" t="s">
        <v>14</v>
      </c>
      <c r="H1468" s="5">
        <v>199</v>
      </c>
      <c r="I1468" s="5">
        <v>5</v>
      </c>
      <c r="J1468" s="5">
        <v>995</v>
      </c>
    </row>
    <row r="1469" spans="1:10" ht="15.75" customHeight="1" x14ac:dyDescent="0.25">
      <c r="A1469" s="3" t="s">
        <v>1514</v>
      </c>
      <c r="B1469" s="4">
        <v>43570</v>
      </c>
      <c r="C1469" s="5">
        <v>6</v>
      </c>
      <c r="D1469" s="5" t="s">
        <v>48</v>
      </c>
      <c r="E1469" s="5" t="s">
        <v>22</v>
      </c>
      <c r="F1469" s="5" t="s">
        <v>23</v>
      </c>
      <c r="G1469" s="5" t="s">
        <v>41</v>
      </c>
      <c r="H1469" s="5">
        <v>399</v>
      </c>
      <c r="I1469" s="5">
        <v>0</v>
      </c>
      <c r="J1469" s="5">
        <v>0</v>
      </c>
    </row>
    <row r="1470" spans="1:10" ht="15.75" customHeight="1" x14ac:dyDescent="0.25">
      <c r="A1470" s="3" t="s">
        <v>1515</v>
      </c>
      <c r="B1470" s="4">
        <v>43571</v>
      </c>
      <c r="C1470" s="5">
        <v>12</v>
      </c>
      <c r="D1470" s="5" t="s">
        <v>66</v>
      </c>
      <c r="E1470" s="5" t="s">
        <v>63</v>
      </c>
      <c r="F1470" s="5" t="s">
        <v>13</v>
      </c>
      <c r="G1470" s="5" t="s">
        <v>31</v>
      </c>
      <c r="H1470" s="5">
        <v>69</v>
      </c>
      <c r="I1470" s="5">
        <v>2</v>
      </c>
      <c r="J1470" s="5">
        <v>138</v>
      </c>
    </row>
    <row r="1471" spans="1:10" ht="15.75" customHeight="1" x14ac:dyDescent="0.25">
      <c r="A1471" s="3" t="s">
        <v>1516</v>
      </c>
      <c r="B1471" s="4">
        <v>43572</v>
      </c>
      <c r="C1471" s="5">
        <v>1</v>
      </c>
      <c r="D1471" s="5" t="s">
        <v>16</v>
      </c>
      <c r="E1471" s="5" t="s">
        <v>17</v>
      </c>
      <c r="F1471" s="5" t="s">
        <v>18</v>
      </c>
      <c r="G1471" s="5" t="s">
        <v>31</v>
      </c>
      <c r="H1471" s="5">
        <v>69</v>
      </c>
      <c r="I1471" s="5">
        <v>0</v>
      </c>
      <c r="J1471" s="5">
        <v>0</v>
      </c>
    </row>
    <row r="1472" spans="1:10" ht="15.75" customHeight="1" x14ac:dyDescent="0.25">
      <c r="A1472" s="3" t="s">
        <v>1517</v>
      </c>
      <c r="B1472" s="4">
        <v>43573</v>
      </c>
      <c r="C1472" s="5">
        <v>5</v>
      </c>
      <c r="D1472" s="5" t="s">
        <v>60</v>
      </c>
      <c r="E1472" s="5" t="s">
        <v>68</v>
      </c>
      <c r="F1472" s="5" t="s">
        <v>18</v>
      </c>
      <c r="G1472" s="5" t="s">
        <v>41</v>
      </c>
      <c r="H1472" s="5">
        <v>399</v>
      </c>
      <c r="I1472" s="5">
        <v>8</v>
      </c>
      <c r="J1472" s="5">
        <v>3192</v>
      </c>
    </row>
    <row r="1473" spans="1:10" ht="15.75" customHeight="1" x14ac:dyDescent="0.25">
      <c r="A1473" s="3" t="s">
        <v>1518</v>
      </c>
      <c r="B1473" s="4">
        <v>43573</v>
      </c>
      <c r="C1473" s="5">
        <v>19</v>
      </c>
      <c r="D1473" s="5" t="s">
        <v>56</v>
      </c>
      <c r="E1473" s="5" t="s">
        <v>36</v>
      </c>
      <c r="F1473" s="5" t="s">
        <v>28</v>
      </c>
      <c r="G1473" s="5" t="s">
        <v>31</v>
      </c>
      <c r="H1473" s="5">
        <v>69</v>
      </c>
      <c r="I1473" s="5">
        <v>0</v>
      </c>
      <c r="J1473" s="5">
        <v>0</v>
      </c>
    </row>
    <row r="1474" spans="1:10" ht="15.75" customHeight="1" x14ac:dyDescent="0.25">
      <c r="A1474" s="3" t="s">
        <v>1519</v>
      </c>
      <c r="B1474" s="4">
        <v>43573</v>
      </c>
      <c r="C1474" s="5">
        <v>12</v>
      </c>
      <c r="D1474" s="5" t="s">
        <v>66</v>
      </c>
      <c r="E1474" s="5" t="s">
        <v>12</v>
      </c>
      <c r="F1474" s="5" t="s">
        <v>13</v>
      </c>
      <c r="G1474" s="5" t="s">
        <v>19</v>
      </c>
      <c r="H1474" s="5">
        <v>289</v>
      </c>
      <c r="I1474" s="5">
        <v>5</v>
      </c>
      <c r="J1474" s="5">
        <v>1445</v>
      </c>
    </row>
    <row r="1475" spans="1:10" ht="15.75" customHeight="1" x14ac:dyDescent="0.25">
      <c r="A1475" s="3" t="s">
        <v>1520</v>
      </c>
      <c r="B1475" s="4">
        <v>43573</v>
      </c>
      <c r="C1475" s="5">
        <v>15</v>
      </c>
      <c r="D1475" s="5" t="s">
        <v>118</v>
      </c>
      <c r="E1475" s="5" t="s">
        <v>12</v>
      </c>
      <c r="F1475" s="5" t="s">
        <v>13</v>
      </c>
      <c r="G1475" s="5" t="s">
        <v>24</v>
      </c>
      <c r="H1475" s="5">
        <v>159</v>
      </c>
      <c r="I1475" s="5">
        <v>8</v>
      </c>
      <c r="J1475" s="5">
        <v>1272</v>
      </c>
    </row>
    <row r="1476" spans="1:10" ht="15.75" customHeight="1" x14ac:dyDescent="0.25">
      <c r="A1476" s="3" t="s">
        <v>1521</v>
      </c>
      <c r="B1476" s="4">
        <v>43573</v>
      </c>
      <c r="C1476" s="5">
        <v>13</v>
      </c>
      <c r="D1476" s="5" t="s">
        <v>33</v>
      </c>
      <c r="E1476" s="5" t="s">
        <v>12</v>
      </c>
      <c r="F1476" s="5" t="s">
        <v>13</v>
      </c>
      <c r="G1476" s="5" t="s">
        <v>41</v>
      </c>
      <c r="H1476" s="5">
        <v>399</v>
      </c>
      <c r="I1476" s="5">
        <v>5</v>
      </c>
      <c r="J1476" s="5">
        <v>1995</v>
      </c>
    </row>
    <row r="1477" spans="1:10" ht="15.75" customHeight="1" x14ac:dyDescent="0.25">
      <c r="A1477" s="3" t="s">
        <v>1522</v>
      </c>
      <c r="B1477" s="4">
        <v>43574</v>
      </c>
      <c r="C1477" s="5">
        <v>19</v>
      </c>
      <c r="D1477" s="5" t="s">
        <v>56</v>
      </c>
      <c r="E1477" s="5" t="s">
        <v>27</v>
      </c>
      <c r="F1477" s="5" t="s">
        <v>28</v>
      </c>
      <c r="G1477" s="5" t="s">
        <v>24</v>
      </c>
      <c r="H1477" s="5">
        <v>159</v>
      </c>
      <c r="I1477" s="5">
        <v>9</v>
      </c>
      <c r="J1477" s="5">
        <v>1431</v>
      </c>
    </row>
    <row r="1478" spans="1:10" ht="15.75" customHeight="1" x14ac:dyDescent="0.25">
      <c r="A1478" s="3" t="s">
        <v>1523</v>
      </c>
      <c r="B1478" s="4">
        <v>43574</v>
      </c>
      <c r="C1478" s="5">
        <v>4</v>
      </c>
      <c r="D1478" s="5" t="s">
        <v>51</v>
      </c>
      <c r="E1478" s="5" t="s">
        <v>17</v>
      </c>
      <c r="F1478" s="5" t="s">
        <v>18</v>
      </c>
      <c r="G1478" s="5" t="s">
        <v>41</v>
      </c>
      <c r="H1478" s="5">
        <v>399</v>
      </c>
      <c r="I1478" s="5">
        <v>7</v>
      </c>
      <c r="J1478" s="5">
        <v>2793</v>
      </c>
    </row>
    <row r="1479" spans="1:10" ht="15.75" customHeight="1" x14ac:dyDescent="0.25">
      <c r="A1479" s="3" t="s">
        <v>1524</v>
      </c>
      <c r="B1479" s="4">
        <v>43574</v>
      </c>
      <c r="C1479" s="5">
        <v>4</v>
      </c>
      <c r="D1479" s="5" t="s">
        <v>51</v>
      </c>
      <c r="E1479" s="5" t="s">
        <v>68</v>
      </c>
      <c r="F1479" s="5" t="s">
        <v>18</v>
      </c>
      <c r="G1479" s="5" t="s">
        <v>41</v>
      </c>
      <c r="H1479" s="5">
        <v>399</v>
      </c>
      <c r="I1479" s="5">
        <v>9</v>
      </c>
      <c r="J1479" s="5">
        <v>3591</v>
      </c>
    </row>
    <row r="1480" spans="1:10" ht="15.75" customHeight="1" x14ac:dyDescent="0.25">
      <c r="A1480" s="3" t="s">
        <v>1525</v>
      </c>
      <c r="B1480" s="4">
        <v>43574</v>
      </c>
      <c r="C1480" s="5">
        <v>10</v>
      </c>
      <c r="D1480" s="5" t="s">
        <v>58</v>
      </c>
      <c r="E1480" s="5" t="s">
        <v>22</v>
      </c>
      <c r="F1480" s="5" t="s">
        <v>23</v>
      </c>
      <c r="G1480" s="5" t="s">
        <v>41</v>
      </c>
      <c r="H1480" s="5">
        <v>399</v>
      </c>
      <c r="I1480" s="5">
        <v>4</v>
      </c>
      <c r="J1480" s="5">
        <v>1596</v>
      </c>
    </row>
    <row r="1481" spans="1:10" ht="15.75" customHeight="1" x14ac:dyDescent="0.25">
      <c r="A1481" s="3" t="s">
        <v>1526</v>
      </c>
      <c r="B1481" s="4">
        <v>43575</v>
      </c>
      <c r="C1481" s="5">
        <v>6</v>
      </c>
      <c r="D1481" s="5" t="s">
        <v>48</v>
      </c>
      <c r="E1481" s="5" t="s">
        <v>22</v>
      </c>
      <c r="F1481" s="5" t="s">
        <v>23</v>
      </c>
      <c r="G1481" s="5" t="s">
        <v>41</v>
      </c>
      <c r="H1481" s="5">
        <v>399</v>
      </c>
      <c r="I1481" s="5">
        <v>6</v>
      </c>
      <c r="J1481" s="5">
        <v>2394</v>
      </c>
    </row>
    <row r="1482" spans="1:10" ht="15.75" customHeight="1" x14ac:dyDescent="0.25">
      <c r="A1482" s="3" t="s">
        <v>1527</v>
      </c>
      <c r="B1482" s="4">
        <v>43575</v>
      </c>
      <c r="C1482" s="5">
        <v>18</v>
      </c>
      <c r="D1482" s="5" t="s">
        <v>26</v>
      </c>
      <c r="E1482" s="5" t="s">
        <v>36</v>
      </c>
      <c r="F1482" s="5" t="s">
        <v>28</v>
      </c>
      <c r="G1482" s="5" t="s">
        <v>24</v>
      </c>
      <c r="H1482" s="5">
        <v>159</v>
      </c>
      <c r="I1482" s="5">
        <v>8</v>
      </c>
      <c r="J1482" s="5">
        <v>1272</v>
      </c>
    </row>
    <row r="1483" spans="1:10" ht="15.75" customHeight="1" x14ac:dyDescent="0.25">
      <c r="A1483" s="3" t="s">
        <v>1528</v>
      </c>
      <c r="B1483" s="4">
        <v>43575</v>
      </c>
      <c r="C1483" s="5">
        <v>4</v>
      </c>
      <c r="D1483" s="5" t="s">
        <v>51</v>
      </c>
      <c r="E1483" s="5" t="s">
        <v>17</v>
      </c>
      <c r="F1483" s="5" t="s">
        <v>18</v>
      </c>
      <c r="G1483" s="5" t="s">
        <v>31</v>
      </c>
      <c r="H1483" s="5">
        <v>69</v>
      </c>
      <c r="I1483" s="5">
        <v>0</v>
      </c>
      <c r="J1483" s="5">
        <v>0</v>
      </c>
    </row>
    <row r="1484" spans="1:10" ht="15.75" customHeight="1" x14ac:dyDescent="0.25">
      <c r="A1484" s="3" t="s">
        <v>1529</v>
      </c>
      <c r="B1484" s="4">
        <v>43575</v>
      </c>
      <c r="C1484" s="5">
        <v>20</v>
      </c>
      <c r="D1484" s="5" t="s">
        <v>40</v>
      </c>
      <c r="E1484" s="5" t="s">
        <v>36</v>
      </c>
      <c r="F1484" s="5" t="s">
        <v>28</v>
      </c>
      <c r="G1484" s="5" t="s">
        <v>41</v>
      </c>
      <c r="H1484" s="5">
        <v>399</v>
      </c>
      <c r="I1484" s="5">
        <v>9</v>
      </c>
      <c r="J1484" s="5">
        <v>3591</v>
      </c>
    </row>
    <row r="1485" spans="1:10" ht="15.75" customHeight="1" x14ac:dyDescent="0.25">
      <c r="A1485" s="3" t="s">
        <v>1530</v>
      </c>
      <c r="B1485" s="4">
        <v>43576</v>
      </c>
      <c r="C1485" s="5">
        <v>18</v>
      </c>
      <c r="D1485" s="5" t="s">
        <v>26</v>
      </c>
      <c r="E1485" s="5" t="s">
        <v>36</v>
      </c>
      <c r="F1485" s="5" t="s">
        <v>28</v>
      </c>
      <c r="G1485" s="5" t="s">
        <v>31</v>
      </c>
      <c r="H1485" s="5">
        <v>69</v>
      </c>
      <c r="I1485" s="5">
        <v>2</v>
      </c>
      <c r="J1485" s="5">
        <v>138</v>
      </c>
    </row>
    <row r="1486" spans="1:10" ht="15.75" customHeight="1" x14ac:dyDescent="0.25">
      <c r="A1486" s="3" t="s">
        <v>1531</v>
      </c>
      <c r="B1486" s="4">
        <v>43576</v>
      </c>
      <c r="C1486" s="5">
        <v>6</v>
      </c>
      <c r="D1486" s="5" t="s">
        <v>48</v>
      </c>
      <c r="E1486" s="5" t="s">
        <v>46</v>
      </c>
      <c r="F1486" s="5" t="s">
        <v>23</v>
      </c>
      <c r="G1486" s="5" t="s">
        <v>19</v>
      </c>
      <c r="H1486" s="5">
        <v>289</v>
      </c>
      <c r="I1486" s="5">
        <v>5</v>
      </c>
      <c r="J1486" s="5">
        <v>1445</v>
      </c>
    </row>
    <row r="1487" spans="1:10" ht="15.75" customHeight="1" x14ac:dyDescent="0.25">
      <c r="A1487" s="3" t="s">
        <v>1532</v>
      </c>
      <c r="B1487" s="4">
        <v>43577</v>
      </c>
      <c r="C1487" s="5">
        <v>1</v>
      </c>
      <c r="D1487" s="5" t="s">
        <v>16</v>
      </c>
      <c r="E1487" s="5" t="s">
        <v>68</v>
      </c>
      <c r="F1487" s="5" t="s">
        <v>18</v>
      </c>
      <c r="G1487" s="5" t="s">
        <v>31</v>
      </c>
      <c r="H1487" s="5">
        <v>69</v>
      </c>
      <c r="I1487" s="5">
        <v>5</v>
      </c>
      <c r="J1487" s="5">
        <v>345</v>
      </c>
    </row>
    <row r="1488" spans="1:10" ht="15.75" customHeight="1" x14ac:dyDescent="0.25">
      <c r="A1488" s="3" t="s">
        <v>1533</v>
      </c>
      <c r="B1488" s="4">
        <v>43577</v>
      </c>
      <c r="C1488" s="5">
        <v>11</v>
      </c>
      <c r="D1488" s="5" t="s">
        <v>11</v>
      </c>
      <c r="E1488" s="5" t="s">
        <v>63</v>
      </c>
      <c r="F1488" s="5" t="s">
        <v>13</v>
      </c>
      <c r="G1488" s="5" t="s">
        <v>24</v>
      </c>
      <c r="H1488" s="5">
        <v>159</v>
      </c>
      <c r="I1488" s="5">
        <v>6</v>
      </c>
      <c r="J1488" s="5">
        <v>954</v>
      </c>
    </row>
    <row r="1489" spans="1:10" ht="15.75" customHeight="1" x14ac:dyDescent="0.25">
      <c r="A1489" s="3" t="s">
        <v>1534</v>
      </c>
      <c r="B1489" s="4">
        <v>43578</v>
      </c>
      <c r="C1489" s="5">
        <v>12</v>
      </c>
      <c r="D1489" s="5" t="s">
        <v>66</v>
      </c>
      <c r="E1489" s="5" t="s">
        <v>63</v>
      </c>
      <c r="F1489" s="5" t="s">
        <v>13</v>
      </c>
      <c r="G1489" s="5" t="s">
        <v>14</v>
      </c>
      <c r="H1489" s="5">
        <v>199</v>
      </c>
      <c r="I1489" s="5">
        <v>8</v>
      </c>
      <c r="J1489" s="5">
        <v>1592</v>
      </c>
    </row>
    <row r="1490" spans="1:10" ht="15.75" customHeight="1" x14ac:dyDescent="0.25">
      <c r="A1490" s="3" t="s">
        <v>1535</v>
      </c>
      <c r="B1490" s="4">
        <v>43578</v>
      </c>
      <c r="C1490" s="5">
        <v>6</v>
      </c>
      <c r="D1490" s="5" t="s">
        <v>48</v>
      </c>
      <c r="E1490" s="5" t="s">
        <v>46</v>
      </c>
      <c r="F1490" s="5" t="s">
        <v>23</v>
      </c>
      <c r="G1490" s="5" t="s">
        <v>31</v>
      </c>
      <c r="H1490" s="5">
        <v>69</v>
      </c>
      <c r="I1490" s="5">
        <v>4</v>
      </c>
      <c r="J1490" s="5">
        <v>276</v>
      </c>
    </row>
    <row r="1491" spans="1:10" ht="15.75" customHeight="1" x14ac:dyDescent="0.25">
      <c r="A1491" s="3" t="s">
        <v>1536</v>
      </c>
      <c r="B1491" s="4">
        <v>43578</v>
      </c>
      <c r="C1491" s="5">
        <v>19</v>
      </c>
      <c r="D1491" s="5" t="s">
        <v>56</v>
      </c>
      <c r="E1491" s="5" t="s">
        <v>27</v>
      </c>
      <c r="F1491" s="5" t="s">
        <v>28</v>
      </c>
      <c r="G1491" s="5" t="s">
        <v>41</v>
      </c>
      <c r="H1491" s="5">
        <v>399</v>
      </c>
      <c r="I1491" s="5">
        <v>1</v>
      </c>
      <c r="J1491" s="5">
        <v>399</v>
      </c>
    </row>
    <row r="1492" spans="1:10" ht="15.75" customHeight="1" x14ac:dyDescent="0.25">
      <c r="A1492" s="3" t="s">
        <v>1537</v>
      </c>
      <c r="B1492" s="4">
        <v>43578</v>
      </c>
      <c r="C1492" s="5">
        <v>5</v>
      </c>
      <c r="D1492" s="5" t="s">
        <v>60</v>
      </c>
      <c r="E1492" s="5" t="s">
        <v>17</v>
      </c>
      <c r="F1492" s="5" t="s">
        <v>18</v>
      </c>
      <c r="G1492" s="5" t="s">
        <v>41</v>
      </c>
      <c r="H1492" s="5">
        <v>399</v>
      </c>
      <c r="I1492" s="5">
        <v>8</v>
      </c>
      <c r="J1492" s="5">
        <v>3192</v>
      </c>
    </row>
    <row r="1493" spans="1:10" ht="15.75" customHeight="1" x14ac:dyDescent="0.25">
      <c r="A1493" s="3" t="s">
        <v>1538</v>
      </c>
      <c r="B1493" s="4">
        <v>43578</v>
      </c>
      <c r="C1493" s="5">
        <v>11</v>
      </c>
      <c r="D1493" s="5" t="s">
        <v>11</v>
      </c>
      <c r="E1493" s="5" t="s">
        <v>63</v>
      </c>
      <c r="F1493" s="5" t="s">
        <v>13</v>
      </c>
      <c r="G1493" s="5" t="s">
        <v>41</v>
      </c>
      <c r="H1493" s="5">
        <v>399</v>
      </c>
      <c r="I1493" s="5">
        <v>6</v>
      </c>
      <c r="J1493" s="5">
        <v>2394</v>
      </c>
    </row>
    <row r="1494" spans="1:10" ht="15.75" customHeight="1" x14ac:dyDescent="0.25">
      <c r="A1494" s="3" t="s">
        <v>1539</v>
      </c>
      <c r="B1494" s="4">
        <v>43578</v>
      </c>
      <c r="C1494" s="5">
        <v>8</v>
      </c>
      <c r="D1494" s="5" t="s">
        <v>45</v>
      </c>
      <c r="E1494" s="5" t="s">
        <v>46</v>
      </c>
      <c r="F1494" s="5" t="s">
        <v>23</v>
      </c>
      <c r="G1494" s="5" t="s">
        <v>41</v>
      </c>
      <c r="H1494" s="5">
        <v>399</v>
      </c>
      <c r="I1494" s="5">
        <v>2</v>
      </c>
      <c r="J1494" s="5">
        <v>798</v>
      </c>
    </row>
    <row r="1495" spans="1:10" ht="15.75" customHeight="1" x14ac:dyDescent="0.25">
      <c r="A1495" s="3" t="s">
        <v>1540</v>
      </c>
      <c r="B1495" s="4">
        <v>43579</v>
      </c>
      <c r="C1495" s="5">
        <v>3</v>
      </c>
      <c r="D1495" s="5" t="s">
        <v>43</v>
      </c>
      <c r="E1495" s="5" t="s">
        <v>68</v>
      </c>
      <c r="F1495" s="5" t="s">
        <v>18</v>
      </c>
      <c r="G1495" s="5" t="s">
        <v>19</v>
      </c>
      <c r="H1495" s="5">
        <v>289</v>
      </c>
      <c r="I1495" s="5">
        <v>6</v>
      </c>
      <c r="J1495" s="5">
        <v>1734</v>
      </c>
    </row>
    <row r="1496" spans="1:10" ht="15.75" customHeight="1" x14ac:dyDescent="0.25">
      <c r="A1496" s="3" t="s">
        <v>1541</v>
      </c>
      <c r="B1496" s="4">
        <v>43580</v>
      </c>
      <c r="C1496" s="5">
        <v>7</v>
      </c>
      <c r="D1496" s="5" t="s">
        <v>88</v>
      </c>
      <c r="E1496" s="5" t="s">
        <v>46</v>
      </c>
      <c r="F1496" s="5" t="s">
        <v>23</v>
      </c>
      <c r="G1496" s="5" t="s">
        <v>24</v>
      </c>
      <c r="H1496" s="5">
        <v>159</v>
      </c>
      <c r="I1496" s="5">
        <v>5</v>
      </c>
      <c r="J1496" s="5">
        <v>795</v>
      </c>
    </row>
    <row r="1497" spans="1:10" ht="15.75" customHeight="1" x14ac:dyDescent="0.25">
      <c r="A1497" s="3" t="s">
        <v>1542</v>
      </c>
      <c r="B1497" s="4">
        <v>43580</v>
      </c>
      <c r="C1497" s="5">
        <v>10</v>
      </c>
      <c r="D1497" s="5" t="s">
        <v>58</v>
      </c>
      <c r="E1497" s="5" t="s">
        <v>22</v>
      </c>
      <c r="F1497" s="5" t="s">
        <v>23</v>
      </c>
      <c r="G1497" s="5" t="s">
        <v>41</v>
      </c>
      <c r="H1497" s="5">
        <v>399</v>
      </c>
      <c r="I1497" s="5">
        <v>5</v>
      </c>
      <c r="J1497" s="5">
        <v>1995</v>
      </c>
    </row>
    <row r="1498" spans="1:10" ht="15.75" customHeight="1" x14ac:dyDescent="0.25">
      <c r="A1498" s="3" t="s">
        <v>1543</v>
      </c>
      <c r="B1498" s="4">
        <v>43581</v>
      </c>
      <c r="C1498" s="5">
        <v>13</v>
      </c>
      <c r="D1498" s="5" t="s">
        <v>33</v>
      </c>
      <c r="E1498" s="5" t="s">
        <v>63</v>
      </c>
      <c r="F1498" s="5" t="s">
        <v>13</v>
      </c>
      <c r="G1498" s="5" t="s">
        <v>14</v>
      </c>
      <c r="H1498" s="5">
        <v>199</v>
      </c>
      <c r="I1498" s="5">
        <v>5</v>
      </c>
      <c r="J1498" s="5">
        <v>995</v>
      </c>
    </row>
    <row r="1499" spans="1:10" ht="15.75" customHeight="1" x14ac:dyDescent="0.25">
      <c r="A1499" s="3" t="s">
        <v>1544</v>
      </c>
      <c r="B1499" s="4">
        <v>43581</v>
      </c>
      <c r="C1499" s="5">
        <v>1</v>
      </c>
      <c r="D1499" s="5" t="s">
        <v>16</v>
      </c>
      <c r="E1499" s="5" t="s">
        <v>68</v>
      </c>
      <c r="F1499" s="5" t="s">
        <v>18</v>
      </c>
      <c r="G1499" s="5" t="s">
        <v>19</v>
      </c>
      <c r="H1499" s="5">
        <v>289</v>
      </c>
      <c r="I1499" s="5">
        <v>4</v>
      </c>
      <c r="J1499" s="5">
        <v>1156</v>
      </c>
    </row>
    <row r="1500" spans="1:10" ht="15.75" customHeight="1" x14ac:dyDescent="0.25">
      <c r="A1500" s="3" t="s">
        <v>1545</v>
      </c>
      <c r="B1500" s="4">
        <v>43582</v>
      </c>
      <c r="C1500" s="5">
        <v>18</v>
      </c>
      <c r="D1500" s="5" t="s">
        <v>26</v>
      </c>
      <c r="E1500" s="5" t="s">
        <v>36</v>
      </c>
      <c r="F1500" s="5" t="s">
        <v>28</v>
      </c>
      <c r="G1500" s="5" t="s">
        <v>24</v>
      </c>
      <c r="H1500" s="5">
        <v>159</v>
      </c>
      <c r="I1500" s="5">
        <v>1</v>
      </c>
      <c r="J1500" s="5">
        <v>159</v>
      </c>
    </row>
    <row r="1501" spans="1:10" ht="15.75" customHeight="1" x14ac:dyDescent="0.25">
      <c r="A1501" s="3" t="s">
        <v>1546</v>
      </c>
      <c r="B1501" s="4">
        <v>43582</v>
      </c>
      <c r="C1501" s="5">
        <v>18</v>
      </c>
      <c r="D1501" s="5" t="s">
        <v>26</v>
      </c>
      <c r="E1501" s="5" t="s">
        <v>36</v>
      </c>
      <c r="F1501" s="5" t="s">
        <v>28</v>
      </c>
      <c r="G1501" s="5" t="s">
        <v>19</v>
      </c>
      <c r="H1501" s="5">
        <v>289</v>
      </c>
      <c r="I1501" s="5">
        <v>8</v>
      </c>
      <c r="J1501" s="5">
        <v>2312</v>
      </c>
    </row>
    <row r="1502" spans="1:10" ht="15.75" customHeight="1" x14ac:dyDescent="0.25">
      <c r="A1502" s="3" t="s">
        <v>1547</v>
      </c>
      <c r="B1502" s="4">
        <v>43583</v>
      </c>
      <c r="C1502" s="5">
        <v>8</v>
      </c>
      <c r="D1502" s="5" t="s">
        <v>45</v>
      </c>
      <c r="E1502" s="5" t="s">
        <v>22</v>
      </c>
      <c r="F1502" s="5" t="s">
        <v>23</v>
      </c>
      <c r="G1502" s="5" t="s">
        <v>31</v>
      </c>
      <c r="H1502" s="5">
        <v>69</v>
      </c>
      <c r="I1502" s="5">
        <v>8</v>
      </c>
      <c r="J1502" s="5">
        <v>552</v>
      </c>
    </row>
    <row r="1503" spans="1:10" ht="15.75" customHeight="1" x14ac:dyDescent="0.25">
      <c r="A1503" s="3" t="s">
        <v>1548</v>
      </c>
      <c r="B1503" s="4">
        <v>43584</v>
      </c>
      <c r="C1503" s="5">
        <v>7</v>
      </c>
      <c r="D1503" s="5" t="s">
        <v>88</v>
      </c>
      <c r="E1503" s="5" t="s">
        <v>22</v>
      </c>
      <c r="F1503" s="5" t="s">
        <v>23</v>
      </c>
      <c r="G1503" s="5" t="s">
        <v>24</v>
      </c>
      <c r="H1503" s="5">
        <v>159</v>
      </c>
      <c r="I1503" s="5">
        <v>7</v>
      </c>
      <c r="J1503" s="5">
        <v>1113</v>
      </c>
    </row>
    <row r="1504" spans="1:10" ht="15.75" customHeight="1" x14ac:dyDescent="0.25">
      <c r="A1504" s="3" t="s">
        <v>1549</v>
      </c>
      <c r="B1504" s="4">
        <v>43585</v>
      </c>
      <c r="C1504" s="5">
        <v>6</v>
      </c>
      <c r="D1504" s="5" t="s">
        <v>48</v>
      </c>
      <c r="E1504" s="5" t="s">
        <v>46</v>
      </c>
      <c r="F1504" s="5" t="s">
        <v>23</v>
      </c>
      <c r="G1504" s="5" t="s">
        <v>19</v>
      </c>
      <c r="H1504" s="5">
        <v>289</v>
      </c>
      <c r="I1504" s="5">
        <v>7</v>
      </c>
      <c r="J1504" s="5">
        <v>2023</v>
      </c>
    </row>
    <row r="1505" spans="1:10" ht="15.75" customHeight="1" x14ac:dyDescent="0.25">
      <c r="A1505" s="3" t="s">
        <v>1550</v>
      </c>
      <c r="B1505" s="4">
        <v>43585</v>
      </c>
      <c r="C1505" s="5">
        <v>11</v>
      </c>
      <c r="D1505" s="5" t="s">
        <v>11</v>
      </c>
      <c r="E1505" s="5" t="s">
        <v>12</v>
      </c>
      <c r="F1505" s="5" t="s">
        <v>13</v>
      </c>
      <c r="G1505" s="5" t="s">
        <v>41</v>
      </c>
      <c r="H1505" s="5">
        <v>399</v>
      </c>
      <c r="I1505" s="5">
        <v>5</v>
      </c>
      <c r="J1505" s="5">
        <v>1995</v>
      </c>
    </row>
    <row r="1506" spans="1:10" ht="15.75" customHeight="1" x14ac:dyDescent="0.25">
      <c r="A1506" s="3" t="s">
        <v>1551</v>
      </c>
      <c r="B1506" s="4">
        <v>43585</v>
      </c>
      <c r="C1506" s="5">
        <v>9</v>
      </c>
      <c r="D1506" s="5" t="s">
        <v>21</v>
      </c>
      <c r="E1506" s="5" t="s">
        <v>22</v>
      </c>
      <c r="F1506" s="5" t="s">
        <v>23</v>
      </c>
      <c r="G1506" s="5" t="s">
        <v>19</v>
      </c>
      <c r="H1506" s="5">
        <v>289</v>
      </c>
      <c r="I1506" s="5">
        <v>6</v>
      </c>
      <c r="J1506" s="5">
        <v>1734</v>
      </c>
    </row>
    <row r="1507" spans="1:10" ht="15.75" customHeight="1" x14ac:dyDescent="0.25">
      <c r="A1507" s="3" t="s">
        <v>1552</v>
      </c>
      <c r="B1507" s="4">
        <v>43585</v>
      </c>
      <c r="C1507" s="5">
        <v>20</v>
      </c>
      <c r="D1507" s="5" t="s">
        <v>40</v>
      </c>
      <c r="E1507" s="5" t="s">
        <v>27</v>
      </c>
      <c r="F1507" s="5" t="s">
        <v>28</v>
      </c>
      <c r="G1507" s="5" t="s">
        <v>31</v>
      </c>
      <c r="H1507" s="5">
        <v>69</v>
      </c>
      <c r="I1507" s="5">
        <v>4</v>
      </c>
      <c r="J1507" s="5">
        <v>276</v>
      </c>
    </row>
    <row r="1508" spans="1:10" ht="15.75" customHeight="1" x14ac:dyDescent="0.25">
      <c r="A1508" s="3" t="s">
        <v>1553</v>
      </c>
      <c r="B1508" s="4">
        <v>43586</v>
      </c>
      <c r="C1508" s="5">
        <v>1</v>
      </c>
      <c r="D1508" s="5" t="s">
        <v>16</v>
      </c>
      <c r="E1508" s="5" t="s">
        <v>68</v>
      </c>
      <c r="F1508" s="5" t="s">
        <v>18</v>
      </c>
      <c r="G1508" s="5" t="s">
        <v>19</v>
      </c>
      <c r="H1508" s="5">
        <v>289</v>
      </c>
      <c r="I1508" s="5">
        <v>6</v>
      </c>
      <c r="J1508" s="5">
        <v>1734</v>
      </c>
    </row>
    <row r="1509" spans="1:10" ht="15.75" customHeight="1" x14ac:dyDescent="0.25">
      <c r="A1509" s="3" t="s">
        <v>1554</v>
      </c>
      <c r="B1509" s="4">
        <v>43586</v>
      </c>
      <c r="C1509" s="5">
        <v>2</v>
      </c>
      <c r="D1509" s="5" t="s">
        <v>106</v>
      </c>
      <c r="E1509" s="5" t="s">
        <v>17</v>
      </c>
      <c r="F1509" s="5" t="s">
        <v>18</v>
      </c>
      <c r="G1509" s="5" t="s">
        <v>14</v>
      </c>
      <c r="H1509" s="5">
        <v>199</v>
      </c>
      <c r="I1509" s="5">
        <v>4</v>
      </c>
      <c r="J1509" s="5">
        <v>796</v>
      </c>
    </row>
    <row r="1510" spans="1:10" ht="15.75" customHeight="1" x14ac:dyDescent="0.25">
      <c r="A1510" s="3" t="s">
        <v>1555</v>
      </c>
      <c r="B1510" s="4">
        <v>43587</v>
      </c>
      <c r="C1510" s="5">
        <v>17</v>
      </c>
      <c r="D1510" s="5" t="s">
        <v>35</v>
      </c>
      <c r="E1510" s="5" t="s">
        <v>27</v>
      </c>
      <c r="F1510" s="5" t="s">
        <v>28</v>
      </c>
      <c r="G1510" s="5" t="s">
        <v>19</v>
      </c>
      <c r="H1510" s="5">
        <v>289</v>
      </c>
      <c r="I1510" s="5">
        <v>7</v>
      </c>
      <c r="J1510" s="5">
        <v>2023</v>
      </c>
    </row>
    <row r="1511" spans="1:10" ht="15.75" customHeight="1" x14ac:dyDescent="0.25">
      <c r="A1511" s="3" t="s">
        <v>1556</v>
      </c>
      <c r="B1511" s="4">
        <v>43587</v>
      </c>
      <c r="C1511" s="5">
        <v>1</v>
      </c>
      <c r="D1511" s="5" t="s">
        <v>16</v>
      </c>
      <c r="E1511" s="5" t="s">
        <v>17</v>
      </c>
      <c r="F1511" s="5" t="s">
        <v>18</v>
      </c>
      <c r="G1511" s="5" t="s">
        <v>31</v>
      </c>
      <c r="H1511" s="5">
        <v>69</v>
      </c>
      <c r="I1511" s="5">
        <v>9</v>
      </c>
      <c r="J1511" s="5">
        <v>621</v>
      </c>
    </row>
    <row r="1512" spans="1:10" ht="15.75" customHeight="1" x14ac:dyDescent="0.25">
      <c r="A1512" s="3" t="s">
        <v>1557</v>
      </c>
      <c r="B1512" s="4">
        <v>43588</v>
      </c>
      <c r="C1512" s="5">
        <v>16</v>
      </c>
      <c r="D1512" s="5" t="s">
        <v>30</v>
      </c>
      <c r="E1512" s="5" t="s">
        <v>36</v>
      </c>
      <c r="F1512" s="5" t="s">
        <v>28</v>
      </c>
      <c r="G1512" s="5" t="s">
        <v>41</v>
      </c>
      <c r="H1512" s="5">
        <v>399</v>
      </c>
      <c r="I1512" s="5">
        <v>3</v>
      </c>
      <c r="J1512" s="5">
        <v>1197</v>
      </c>
    </row>
    <row r="1513" spans="1:10" ht="15.75" customHeight="1" x14ac:dyDescent="0.25">
      <c r="A1513" s="3" t="s">
        <v>1558</v>
      </c>
      <c r="B1513" s="4">
        <v>43588</v>
      </c>
      <c r="C1513" s="5">
        <v>12</v>
      </c>
      <c r="D1513" s="5" t="s">
        <v>66</v>
      </c>
      <c r="E1513" s="5" t="s">
        <v>63</v>
      </c>
      <c r="F1513" s="5" t="s">
        <v>13</v>
      </c>
      <c r="G1513" s="5" t="s">
        <v>19</v>
      </c>
      <c r="H1513" s="5">
        <v>289</v>
      </c>
      <c r="I1513" s="5">
        <v>1</v>
      </c>
      <c r="J1513" s="5">
        <v>289</v>
      </c>
    </row>
    <row r="1514" spans="1:10" ht="15.75" customHeight="1" x14ac:dyDescent="0.25">
      <c r="A1514" s="3" t="s">
        <v>1559</v>
      </c>
      <c r="B1514" s="4">
        <v>43588</v>
      </c>
      <c r="C1514" s="5">
        <v>4</v>
      </c>
      <c r="D1514" s="5" t="s">
        <v>51</v>
      </c>
      <c r="E1514" s="5" t="s">
        <v>17</v>
      </c>
      <c r="F1514" s="5" t="s">
        <v>18</v>
      </c>
      <c r="G1514" s="5" t="s">
        <v>24</v>
      </c>
      <c r="H1514" s="5">
        <v>159</v>
      </c>
      <c r="I1514" s="5">
        <v>3</v>
      </c>
      <c r="J1514" s="5">
        <v>477</v>
      </c>
    </row>
    <row r="1515" spans="1:10" ht="15.75" customHeight="1" x14ac:dyDescent="0.25">
      <c r="A1515" s="3" t="s">
        <v>1560</v>
      </c>
      <c r="B1515" s="4">
        <v>43588</v>
      </c>
      <c r="C1515" s="5">
        <v>11</v>
      </c>
      <c r="D1515" s="5" t="s">
        <v>11</v>
      </c>
      <c r="E1515" s="5" t="s">
        <v>12</v>
      </c>
      <c r="F1515" s="5" t="s">
        <v>13</v>
      </c>
      <c r="G1515" s="5" t="s">
        <v>14</v>
      </c>
      <c r="H1515" s="5">
        <v>199</v>
      </c>
      <c r="I1515" s="5">
        <v>2</v>
      </c>
      <c r="J1515" s="5">
        <v>398</v>
      </c>
    </row>
    <row r="1516" spans="1:10" ht="15.75" customHeight="1" x14ac:dyDescent="0.25">
      <c r="A1516" s="3" t="s">
        <v>1561</v>
      </c>
      <c r="B1516" s="4">
        <v>43588</v>
      </c>
      <c r="C1516" s="5">
        <v>18</v>
      </c>
      <c r="D1516" s="5" t="s">
        <v>26</v>
      </c>
      <c r="E1516" s="5" t="s">
        <v>27</v>
      </c>
      <c r="F1516" s="5" t="s">
        <v>28</v>
      </c>
      <c r="G1516" s="5" t="s">
        <v>41</v>
      </c>
      <c r="H1516" s="5">
        <v>399</v>
      </c>
      <c r="I1516" s="5">
        <v>6</v>
      </c>
      <c r="J1516" s="5">
        <v>2394</v>
      </c>
    </row>
    <row r="1517" spans="1:10" ht="15.75" customHeight="1" x14ac:dyDescent="0.25">
      <c r="A1517" s="3" t="s">
        <v>1562</v>
      </c>
      <c r="B1517" s="4">
        <v>43588</v>
      </c>
      <c r="C1517" s="5">
        <v>1</v>
      </c>
      <c r="D1517" s="5" t="s">
        <v>16</v>
      </c>
      <c r="E1517" s="5" t="s">
        <v>17</v>
      </c>
      <c r="F1517" s="5" t="s">
        <v>18</v>
      </c>
      <c r="G1517" s="5" t="s">
        <v>24</v>
      </c>
      <c r="H1517" s="5">
        <v>159</v>
      </c>
      <c r="I1517" s="5">
        <v>0</v>
      </c>
      <c r="J1517" s="5">
        <v>0</v>
      </c>
    </row>
    <row r="1518" spans="1:10" ht="15.75" customHeight="1" x14ac:dyDescent="0.25">
      <c r="A1518" s="3" t="s">
        <v>1563</v>
      </c>
      <c r="B1518" s="4">
        <v>43588</v>
      </c>
      <c r="C1518" s="5">
        <v>17</v>
      </c>
      <c r="D1518" s="5" t="s">
        <v>35</v>
      </c>
      <c r="E1518" s="5" t="s">
        <v>36</v>
      </c>
      <c r="F1518" s="5" t="s">
        <v>28</v>
      </c>
      <c r="G1518" s="5" t="s">
        <v>31</v>
      </c>
      <c r="H1518" s="5">
        <v>69</v>
      </c>
      <c r="I1518" s="5">
        <v>5</v>
      </c>
      <c r="J1518" s="5">
        <v>345</v>
      </c>
    </row>
    <row r="1519" spans="1:10" ht="15.75" customHeight="1" x14ac:dyDescent="0.25">
      <c r="A1519" s="3" t="s">
        <v>1564</v>
      </c>
      <c r="B1519" s="4">
        <v>43588</v>
      </c>
      <c r="C1519" s="5">
        <v>3</v>
      </c>
      <c r="D1519" s="5" t="s">
        <v>43</v>
      </c>
      <c r="E1519" s="5" t="s">
        <v>17</v>
      </c>
      <c r="F1519" s="5" t="s">
        <v>18</v>
      </c>
      <c r="G1519" s="5" t="s">
        <v>31</v>
      </c>
      <c r="H1519" s="5">
        <v>69</v>
      </c>
      <c r="I1519" s="5">
        <v>8</v>
      </c>
      <c r="J1519" s="5">
        <v>552</v>
      </c>
    </row>
    <row r="1520" spans="1:10" ht="15.75" customHeight="1" x14ac:dyDescent="0.25">
      <c r="A1520" s="3" t="s">
        <v>1565</v>
      </c>
      <c r="B1520" s="4">
        <v>43589</v>
      </c>
      <c r="C1520" s="5">
        <v>14</v>
      </c>
      <c r="D1520" s="5" t="s">
        <v>38</v>
      </c>
      <c r="E1520" s="5" t="s">
        <v>63</v>
      </c>
      <c r="F1520" s="5" t="s">
        <v>13</v>
      </c>
      <c r="G1520" s="5" t="s">
        <v>31</v>
      </c>
      <c r="H1520" s="5">
        <v>69</v>
      </c>
      <c r="I1520" s="5">
        <v>9</v>
      </c>
      <c r="J1520" s="5">
        <v>621</v>
      </c>
    </row>
    <row r="1521" spans="1:10" ht="15.75" customHeight="1" x14ac:dyDescent="0.25">
      <c r="A1521" s="3" t="s">
        <v>1566</v>
      </c>
      <c r="B1521" s="4">
        <v>43590</v>
      </c>
      <c r="C1521" s="5">
        <v>12</v>
      </c>
      <c r="D1521" s="5" t="s">
        <v>66</v>
      </c>
      <c r="E1521" s="5" t="s">
        <v>63</v>
      </c>
      <c r="F1521" s="5" t="s">
        <v>13</v>
      </c>
      <c r="G1521" s="5" t="s">
        <v>24</v>
      </c>
      <c r="H1521" s="5">
        <v>159</v>
      </c>
      <c r="I1521" s="5">
        <v>4</v>
      </c>
      <c r="J1521" s="5">
        <v>636</v>
      </c>
    </row>
    <row r="1522" spans="1:10" ht="15.75" customHeight="1" x14ac:dyDescent="0.25">
      <c r="A1522" s="3" t="s">
        <v>1567</v>
      </c>
      <c r="B1522" s="4">
        <v>43590</v>
      </c>
      <c r="C1522" s="5">
        <v>19</v>
      </c>
      <c r="D1522" s="5" t="s">
        <v>56</v>
      </c>
      <c r="E1522" s="5" t="s">
        <v>27</v>
      </c>
      <c r="F1522" s="5" t="s">
        <v>28</v>
      </c>
      <c r="G1522" s="5" t="s">
        <v>41</v>
      </c>
      <c r="H1522" s="5">
        <v>399</v>
      </c>
      <c r="I1522" s="5">
        <v>5</v>
      </c>
      <c r="J1522" s="5">
        <v>1995</v>
      </c>
    </row>
    <row r="1523" spans="1:10" ht="15.75" customHeight="1" x14ac:dyDescent="0.25">
      <c r="A1523" s="3" t="s">
        <v>1568</v>
      </c>
      <c r="B1523" s="4">
        <v>43591</v>
      </c>
      <c r="C1523" s="5">
        <v>15</v>
      </c>
      <c r="D1523" s="5" t="s">
        <v>118</v>
      </c>
      <c r="E1523" s="5" t="s">
        <v>63</v>
      </c>
      <c r="F1523" s="5" t="s">
        <v>13</v>
      </c>
      <c r="G1523" s="5" t="s">
        <v>31</v>
      </c>
      <c r="H1523" s="5">
        <v>69</v>
      </c>
      <c r="I1523" s="5">
        <v>9</v>
      </c>
      <c r="J1523" s="5">
        <v>621</v>
      </c>
    </row>
    <row r="1524" spans="1:10" ht="15.75" customHeight="1" x14ac:dyDescent="0.25">
      <c r="A1524" s="3" t="s">
        <v>1569</v>
      </c>
      <c r="B1524" s="4">
        <v>43592</v>
      </c>
      <c r="C1524" s="5">
        <v>11</v>
      </c>
      <c r="D1524" s="5" t="s">
        <v>11</v>
      </c>
      <c r="E1524" s="5" t="s">
        <v>12</v>
      </c>
      <c r="F1524" s="5" t="s">
        <v>13</v>
      </c>
      <c r="G1524" s="5" t="s">
        <v>24</v>
      </c>
      <c r="H1524" s="5">
        <v>159</v>
      </c>
      <c r="I1524" s="5">
        <v>3</v>
      </c>
      <c r="J1524" s="5">
        <v>477</v>
      </c>
    </row>
    <row r="1525" spans="1:10" ht="15.75" customHeight="1" x14ac:dyDescent="0.25">
      <c r="A1525" s="3" t="s">
        <v>1570</v>
      </c>
      <c r="B1525" s="4">
        <v>43592</v>
      </c>
      <c r="C1525" s="5">
        <v>14</v>
      </c>
      <c r="D1525" s="5" t="s">
        <v>38</v>
      </c>
      <c r="E1525" s="5" t="s">
        <v>63</v>
      </c>
      <c r="F1525" s="5" t="s">
        <v>13</v>
      </c>
      <c r="G1525" s="5" t="s">
        <v>24</v>
      </c>
      <c r="H1525" s="5">
        <v>159</v>
      </c>
      <c r="I1525" s="5">
        <v>1</v>
      </c>
      <c r="J1525" s="5">
        <v>159</v>
      </c>
    </row>
    <row r="1526" spans="1:10" ht="15.75" customHeight="1" x14ac:dyDescent="0.25">
      <c r="A1526" s="3" t="s">
        <v>1571</v>
      </c>
      <c r="B1526" s="4">
        <v>43592</v>
      </c>
      <c r="C1526" s="5">
        <v>3</v>
      </c>
      <c r="D1526" s="5" t="s">
        <v>43</v>
      </c>
      <c r="E1526" s="5" t="s">
        <v>68</v>
      </c>
      <c r="F1526" s="5" t="s">
        <v>18</v>
      </c>
      <c r="G1526" s="5" t="s">
        <v>31</v>
      </c>
      <c r="H1526" s="5">
        <v>69</v>
      </c>
      <c r="I1526" s="5">
        <v>6</v>
      </c>
      <c r="J1526" s="5">
        <v>414</v>
      </c>
    </row>
    <row r="1527" spans="1:10" ht="15.75" customHeight="1" x14ac:dyDescent="0.25">
      <c r="A1527" s="3" t="s">
        <v>1572</v>
      </c>
      <c r="B1527" s="4">
        <v>43592</v>
      </c>
      <c r="C1527" s="5">
        <v>4</v>
      </c>
      <c r="D1527" s="5" t="s">
        <v>51</v>
      </c>
      <c r="E1527" s="5" t="s">
        <v>68</v>
      </c>
      <c r="F1527" s="5" t="s">
        <v>18</v>
      </c>
      <c r="G1527" s="5" t="s">
        <v>19</v>
      </c>
      <c r="H1527" s="5">
        <v>289</v>
      </c>
      <c r="I1527" s="5">
        <v>5</v>
      </c>
      <c r="J1527" s="5">
        <v>1445</v>
      </c>
    </row>
    <row r="1528" spans="1:10" ht="15.75" customHeight="1" x14ac:dyDescent="0.25">
      <c r="A1528" s="3" t="s">
        <v>1573</v>
      </c>
      <c r="B1528" s="4">
        <v>43592</v>
      </c>
      <c r="C1528" s="5">
        <v>16</v>
      </c>
      <c r="D1528" s="5" t="s">
        <v>30</v>
      </c>
      <c r="E1528" s="5" t="s">
        <v>27</v>
      </c>
      <c r="F1528" s="5" t="s">
        <v>28</v>
      </c>
      <c r="G1528" s="5" t="s">
        <v>24</v>
      </c>
      <c r="H1528" s="5">
        <v>159</v>
      </c>
      <c r="I1528" s="5">
        <v>7</v>
      </c>
      <c r="J1528" s="5">
        <v>1113</v>
      </c>
    </row>
    <row r="1529" spans="1:10" ht="15.75" customHeight="1" x14ac:dyDescent="0.25">
      <c r="A1529" s="3" t="s">
        <v>1574</v>
      </c>
      <c r="B1529" s="4">
        <v>43592</v>
      </c>
      <c r="C1529" s="5">
        <v>13</v>
      </c>
      <c r="D1529" s="5" t="s">
        <v>33</v>
      </c>
      <c r="E1529" s="5" t="s">
        <v>63</v>
      </c>
      <c r="F1529" s="5" t="s">
        <v>13</v>
      </c>
      <c r="G1529" s="5" t="s">
        <v>24</v>
      </c>
      <c r="H1529" s="5">
        <v>159</v>
      </c>
      <c r="I1529" s="5">
        <v>3</v>
      </c>
      <c r="J1529" s="5">
        <v>477</v>
      </c>
    </row>
    <row r="1530" spans="1:10" ht="15.75" customHeight="1" x14ac:dyDescent="0.25">
      <c r="A1530" s="3" t="s">
        <v>1575</v>
      </c>
      <c r="B1530" s="4">
        <v>43592</v>
      </c>
      <c r="C1530" s="5">
        <v>18</v>
      </c>
      <c r="D1530" s="5" t="s">
        <v>26</v>
      </c>
      <c r="E1530" s="5" t="s">
        <v>36</v>
      </c>
      <c r="F1530" s="5" t="s">
        <v>28</v>
      </c>
      <c r="G1530" s="5" t="s">
        <v>14</v>
      </c>
      <c r="H1530" s="5">
        <v>199</v>
      </c>
      <c r="I1530" s="5">
        <v>1</v>
      </c>
      <c r="J1530" s="5">
        <v>199</v>
      </c>
    </row>
    <row r="1531" spans="1:10" ht="15.75" customHeight="1" x14ac:dyDescent="0.25">
      <c r="A1531" s="3" t="s">
        <v>1576</v>
      </c>
      <c r="B1531" s="4">
        <v>43592</v>
      </c>
      <c r="C1531" s="5">
        <v>15</v>
      </c>
      <c r="D1531" s="5" t="s">
        <v>118</v>
      </c>
      <c r="E1531" s="5" t="s">
        <v>12</v>
      </c>
      <c r="F1531" s="5" t="s">
        <v>13</v>
      </c>
      <c r="G1531" s="5" t="s">
        <v>41</v>
      </c>
      <c r="H1531" s="5">
        <v>399</v>
      </c>
      <c r="I1531" s="5">
        <v>0</v>
      </c>
      <c r="J1531" s="5">
        <v>0</v>
      </c>
    </row>
    <row r="1532" spans="1:10" ht="15.75" customHeight="1" x14ac:dyDescent="0.25">
      <c r="A1532" s="3" t="s">
        <v>1577</v>
      </c>
      <c r="B1532" s="4">
        <v>43593</v>
      </c>
      <c r="C1532" s="5">
        <v>4</v>
      </c>
      <c r="D1532" s="5" t="s">
        <v>51</v>
      </c>
      <c r="E1532" s="5" t="s">
        <v>17</v>
      </c>
      <c r="F1532" s="5" t="s">
        <v>18</v>
      </c>
      <c r="G1532" s="5" t="s">
        <v>14</v>
      </c>
      <c r="H1532" s="5">
        <v>199</v>
      </c>
      <c r="I1532" s="5">
        <v>7</v>
      </c>
      <c r="J1532" s="5">
        <v>1393</v>
      </c>
    </row>
    <row r="1533" spans="1:10" ht="15.75" customHeight="1" x14ac:dyDescent="0.25">
      <c r="A1533" s="3" t="s">
        <v>1578</v>
      </c>
      <c r="B1533" s="4">
        <v>43594</v>
      </c>
      <c r="C1533" s="5">
        <v>11</v>
      </c>
      <c r="D1533" s="5" t="s">
        <v>11</v>
      </c>
      <c r="E1533" s="5" t="s">
        <v>63</v>
      </c>
      <c r="F1533" s="5" t="s">
        <v>13</v>
      </c>
      <c r="G1533" s="5" t="s">
        <v>19</v>
      </c>
      <c r="H1533" s="5">
        <v>289</v>
      </c>
      <c r="I1533" s="5">
        <v>1</v>
      </c>
      <c r="J1533" s="5">
        <v>289</v>
      </c>
    </row>
    <row r="1534" spans="1:10" ht="15.75" customHeight="1" x14ac:dyDescent="0.25">
      <c r="A1534" s="3" t="s">
        <v>1579</v>
      </c>
      <c r="B1534" s="4">
        <v>43594</v>
      </c>
      <c r="C1534" s="5">
        <v>18</v>
      </c>
      <c r="D1534" s="5" t="s">
        <v>26</v>
      </c>
      <c r="E1534" s="5" t="s">
        <v>36</v>
      </c>
      <c r="F1534" s="5" t="s">
        <v>28</v>
      </c>
      <c r="G1534" s="5" t="s">
        <v>31</v>
      </c>
      <c r="H1534" s="5">
        <v>69</v>
      </c>
      <c r="I1534" s="5">
        <v>4</v>
      </c>
      <c r="J1534" s="5">
        <v>276</v>
      </c>
    </row>
    <row r="1535" spans="1:10" ht="15.75" customHeight="1" x14ac:dyDescent="0.25">
      <c r="A1535" s="3" t="s">
        <v>1580</v>
      </c>
      <c r="B1535" s="4">
        <v>43594</v>
      </c>
      <c r="C1535" s="5">
        <v>1</v>
      </c>
      <c r="D1535" s="5" t="s">
        <v>16</v>
      </c>
      <c r="E1535" s="5" t="s">
        <v>17</v>
      </c>
      <c r="F1535" s="5" t="s">
        <v>18</v>
      </c>
      <c r="G1535" s="5" t="s">
        <v>31</v>
      </c>
      <c r="H1535" s="5">
        <v>69</v>
      </c>
      <c r="I1535" s="5">
        <v>1</v>
      </c>
      <c r="J1535" s="5">
        <v>69</v>
      </c>
    </row>
    <row r="1536" spans="1:10" ht="15.75" customHeight="1" x14ac:dyDescent="0.25">
      <c r="A1536" s="3" t="s">
        <v>1581</v>
      </c>
      <c r="B1536" s="4">
        <v>43594</v>
      </c>
      <c r="C1536" s="5">
        <v>7</v>
      </c>
      <c r="D1536" s="5" t="s">
        <v>88</v>
      </c>
      <c r="E1536" s="5" t="s">
        <v>22</v>
      </c>
      <c r="F1536" s="5" t="s">
        <v>23</v>
      </c>
      <c r="G1536" s="5" t="s">
        <v>31</v>
      </c>
      <c r="H1536" s="5">
        <v>69</v>
      </c>
      <c r="I1536" s="5">
        <v>5</v>
      </c>
      <c r="J1536" s="5">
        <v>345</v>
      </c>
    </row>
    <row r="1537" spans="1:10" ht="15.75" customHeight="1" x14ac:dyDescent="0.25">
      <c r="A1537" s="3" t="s">
        <v>1582</v>
      </c>
      <c r="B1537" s="4">
        <v>43595</v>
      </c>
      <c r="C1537" s="5">
        <v>19</v>
      </c>
      <c r="D1537" s="5" t="s">
        <v>56</v>
      </c>
      <c r="E1537" s="5" t="s">
        <v>27</v>
      </c>
      <c r="F1537" s="5" t="s">
        <v>28</v>
      </c>
      <c r="G1537" s="5" t="s">
        <v>24</v>
      </c>
      <c r="H1537" s="5">
        <v>159</v>
      </c>
      <c r="I1537" s="5">
        <v>3</v>
      </c>
      <c r="J1537" s="5">
        <v>477</v>
      </c>
    </row>
    <row r="1538" spans="1:10" ht="15.75" customHeight="1" x14ac:dyDescent="0.25">
      <c r="A1538" s="3" t="s">
        <v>1583</v>
      </c>
      <c r="B1538" s="4">
        <v>43595</v>
      </c>
      <c r="C1538" s="5">
        <v>17</v>
      </c>
      <c r="D1538" s="5" t="s">
        <v>35</v>
      </c>
      <c r="E1538" s="5" t="s">
        <v>27</v>
      </c>
      <c r="F1538" s="5" t="s">
        <v>28</v>
      </c>
      <c r="G1538" s="5" t="s">
        <v>41</v>
      </c>
      <c r="H1538" s="5">
        <v>399</v>
      </c>
      <c r="I1538" s="5">
        <v>1</v>
      </c>
      <c r="J1538" s="5">
        <v>399</v>
      </c>
    </row>
    <row r="1539" spans="1:10" ht="15.75" customHeight="1" x14ac:dyDescent="0.25">
      <c r="A1539" s="3" t="s">
        <v>1584</v>
      </c>
      <c r="B1539" s="4">
        <v>43595</v>
      </c>
      <c r="C1539" s="5">
        <v>3</v>
      </c>
      <c r="D1539" s="5" t="s">
        <v>43</v>
      </c>
      <c r="E1539" s="5" t="s">
        <v>68</v>
      </c>
      <c r="F1539" s="5" t="s">
        <v>18</v>
      </c>
      <c r="G1539" s="5" t="s">
        <v>31</v>
      </c>
      <c r="H1539" s="5">
        <v>69</v>
      </c>
      <c r="I1539" s="5">
        <v>6</v>
      </c>
      <c r="J1539" s="5">
        <v>414</v>
      </c>
    </row>
    <row r="1540" spans="1:10" ht="15.75" customHeight="1" x14ac:dyDescent="0.25">
      <c r="A1540" s="3" t="s">
        <v>1585</v>
      </c>
      <c r="B1540" s="4">
        <v>43596</v>
      </c>
      <c r="C1540" s="5">
        <v>15</v>
      </c>
      <c r="D1540" s="5" t="s">
        <v>118</v>
      </c>
      <c r="E1540" s="5" t="s">
        <v>63</v>
      </c>
      <c r="F1540" s="5" t="s">
        <v>13</v>
      </c>
      <c r="G1540" s="5" t="s">
        <v>14</v>
      </c>
      <c r="H1540" s="5">
        <v>199</v>
      </c>
      <c r="I1540" s="5">
        <v>7</v>
      </c>
      <c r="J1540" s="5">
        <v>1393</v>
      </c>
    </row>
    <row r="1541" spans="1:10" ht="15.75" customHeight="1" x14ac:dyDescent="0.25">
      <c r="A1541" s="3" t="s">
        <v>1586</v>
      </c>
      <c r="B1541" s="4">
        <v>43597</v>
      </c>
      <c r="C1541" s="5">
        <v>9</v>
      </c>
      <c r="D1541" s="5" t="s">
        <v>21</v>
      </c>
      <c r="E1541" s="5" t="s">
        <v>46</v>
      </c>
      <c r="F1541" s="5" t="s">
        <v>23</v>
      </c>
      <c r="G1541" s="5" t="s">
        <v>24</v>
      </c>
      <c r="H1541" s="5">
        <v>159</v>
      </c>
      <c r="I1541" s="5">
        <v>6</v>
      </c>
      <c r="J1541" s="5">
        <v>954</v>
      </c>
    </row>
    <row r="1542" spans="1:10" ht="15.75" customHeight="1" x14ac:dyDescent="0.25">
      <c r="A1542" s="3" t="s">
        <v>1587</v>
      </c>
      <c r="B1542" s="4">
        <v>43597</v>
      </c>
      <c r="C1542" s="5">
        <v>3</v>
      </c>
      <c r="D1542" s="5" t="s">
        <v>43</v>
      </c>
      <c r="E1542" s="5" t="s">
        <v>17</v>
      </c>
      <c r="F1542" s="5" t="s">
        <v>18</v>
      </c>
      <c r="G1542" s="5" t="s">
        <v>19</v>
      </c>
      <c r="H1542" s="5">
        <v>289</v>
      </c>
      <c r="I1542" s="5">
        <v>9</v>
      </c>
      <c r="J1542" s="5">
        <v>2601</v>
      </c>
    </row>
    <row r="1543" spans="1:10" ht="15.75" customHeight="1" x14ac:dyDescent="0.25">
      <c r="A1543" s="3" t="s">
        <v>1588</v>
      </c>
      <c r="B1543" s="4">
        <v>43598</v>
      </c>
      <c r="C1543" s="5">
        <v>5</v>
      </c>
      <c r="D1543" s="5" t="s">
        <v>60</v>
      </c>
      <c r="E1543" s="5" t="s">
        <v>68</v>
      </c>
      <c r="F1543" s="5" t="s">
        <v>18</v>
      </c>
      <c r="G1543" s="5" t="s">
        <v>14</v>
      </c>
      <c r="H1543" s="5">
        <v>199</v>
      </c>
      <c r="I1543" s="5">
        <v>6</v>
      </c>
      <c r="J1543" s="5">
        <v>1194</v>
      </c>
    </row>
    <row r="1544" spans="1:10" ht="15.75" customHeight="1" x14ac:dyDescent="0.25">
      <c r="A1544" s="3" t="s">
        <v>1589</v>
      </c>
      <c r="B1544" s="4">
        <v>43598</v>
      </c>
      <c r="C1544" s="5">
        <v>11</v>
      </c>
      <c r="D1544" s="5" t="s">
        <v>11</v>
      </c>
      <c r="E1544" s="5" t="s">
        <v>63</v>
      </c>
      <c r="F1544" s="5" t="s">
        <v>13</v>
      </c>
      <c r="G1544" s="5" t="s">
        <v>41</v>
      </c>
      <c r="H1544" s="5">
        <v>399</v>
      </c>
      <c r="I1544" s="5">
        <v>2</v>
      </c>
      <c r="J1544" s="5">
        <v>798</v>
      </c>
    </row>
    <row r="1545" spans="1:10" ht="15.75" customHeight="1" x14ac:dyDescent="0.25">
      <c r="A1545" s="3" t="s">
        <v>1590</v>
      </c>
      <c r="B1545" s="4">
        <v>43598</v>
      </c>
      <c r="C1545" s="5">
        <v>19</v>
      </c>
      <c r="D1545" s="5" t="s">
        <v>56</v>
      </c>
      <c r="E1545" s="5" t="s">
        <v>36</v>
      </c>
      <c r="F1545" s="5" t="s">
        <v>28</v>
      </c>
      <c r="G1545" s="5" t="s">
        <v>14</v>
      </c>
      <c r="H1545" s="5">
        <v>199</v>
      </c>
      <c r="I1545" s="5">
        <v>5</v>
      </c>
      <c r="J1545" s="5">
        <v>995</v>
      </c>
    </row>
    <row r="1546" spans="1:10" ht="15.75" customHeight="1" x14ac:dyDescent="0.25">
      <c r="A1546" s="3" t="s">
        <v>1591</v>
      </c>
      <c r="B1546" s="4">
        <v>43599</v>
      </c>
      <c r="C1546" s="5">
        <v>11</v>
      </c>
      <c r="D1546" s="5" t="s">
        <v>11</v>
      </c>
      <c r="E1546" s="5" t="s">
        <v>12</v>
      </c>
      <c r="F1546" s="5" t="s">
        <v>13</v>
      </c>
      <c r="G1546" s="5" t="s">
        <v>41</v>
      </c>
      <c r="H1546" s="5">
        <v>399</v>
      </c>
      <c r="I1546" s="5">
        <v>6</v>
      </c>
      <c r="J1546" s="5">
        <v>2394</v>
      </c>
    </row>
    <row r="1547" spans="1:10" ht="15.75" customHeight="1" x14ac:dyDescent="0.25">
      <c r="A1547" s="3" t="s">
        <v>1592</v>
      </c>
      <c r="B1547" s="4">
        <v>43600</v>
      </c>
      <c r="C1547" s="5">
        <v>15</v>
      </c>
      <c r="D1547" s="5" t="s">
        <v>118</v>
      </c>
      <c r="E1547" s="5" t="s">
        <v>63</v>
      </c>
      <c r="F1547" s="5" t="s">
        <v>13</v>
      </c>
      <c r="G1547" s="5" t="s">
        <v>14</v>
      </c>
      <c r="H1547" s="5">
        <v>199</v>
      </c>
      <c r="I1547" s="5">
        <v>7</v>
      </c>
      <c r="J1547" s="5">
        <v>1393</v>
      </c>
    </row>
    <row r="1548" spans="1:10" ht="15.75" customHeight="1" x14ac:dyDescent="0.25">
      <c r="A1548" s="3" t="s">
        <v>1593</v>
      </c>
      <c r="B1548" s="4">
        <v>43600</v>
      </c>
      <c r="C1548" s="5">
        <v>6</v>
      </c>
      <c r="D1548" s="5" t="s">
        <v>48</v>
      </c>
      <c r="E1548" s="5" t="s">
        <v>22</v>
      </c>
      <c r="F1548" s="5" t="s">
        <v>23</v>
      </c>
      <c r="G1548" s="5" t="s">
        <v>24</v>
      </c>
      <c r="H1548" s="5">
        <v>159</v>
      </c>
      <c r="I1548" s="5">
        <v>5</v>
      </c>
      <c r="J1548" s="5">
        <v>795</v>
      </c>
    </row>
    <row r="1549" spans="1:10" ht="15.75" customHeight="1" x14ac:dyDescent="0.25">
      <c r="A1549" s="3" t="s">
        <v>1594</v>
      </c>
      <c r="B1549" s="4">
        <v>43600</v>
      </c>
      <c r="C1549" s="5">
        <v>14</v>
      </c>
      <c r="D1549" s="5" t="s">
        <v>38</v>
      </c>
      <c r="E1549" s="5" t="s">
        <v>12</v>
      </c>
      <c r="F1549" s="5" t="s">
        <v>13</v>
      </c>
      <c r="G1549" s="5" t="s">
        <v>24</v>
      </c>
      <c r="H1549" s="5">
        <v>159</v>
      </c>
      <c r="I1549" s="5">
        <v>8</v>
      </c>
      <c r="J1549" s="5">
        <v>1272</v>
      </c>
    </row>
    <row r="1550" spans="1:10" ht="15.75" customHeight="1" x14ac:dyDescent="0.25">
      <c r="A1550" s="3" t="s">
        <v>1595</v>
      </c>
      <c r="B1550" s="4">
        <v>43601</v>
      </c>
      <c r="C1550" s="5">
        <v>3</v>
      </c>
      <c r="D1550" s="5" t="s">
        <v>43</v>
      </c>
      <c r="E1550" s="5" t="s">
        <v>17</v>
      </c>
      <c r="F1550" s="5" t="s">
        <v>18</v>
      </c>
      <c r="G1550" s="5" t="s">
        <v>19</v>
      </c>
      <c r="H1550" s="5">
        <v>289</v>
      </c>
      <c r="I1550" s="5">
        <v>4</v>
      </c>
      <c r="J1550" s="5">
        <v>1156</v>
      </c>
    </row>
    <row r="1551" spans="1:10" ht="15.75" customHeight="1" x14ac:dyDescent="0.25">
      <c r="A1551" s="3" t="s">
        <v>1596</v>
      </c>
      <c r="B1551" s="4">
        <v>43602</v>
      </c>
      <c r="C1551" s="5">
        <v>15</v>
      </c>
      <c r="D1551" s="5" t="s">
        <v>118</v>
      </c>
      <c r="E1551" s="5" t="s">
        <v>12</v>
      </c>
      <c r="F1551" s="5" t="s">
        <v>13</v>
      </c>
      <c r="G1551" s="5" t="s">
        <v>14</v>
      </c>
      <c r="H1551" s="5">
        <v>199</v>
      </c>
      <c r="I1551" s="5">
        <v>3</v>
      </c>
      <c r="J1551" s="5">
        <v>597</v>
      </c>
    </row>
    <row r="1552" spans="1:10" ht="15.75" customHeight="1" x14ac:dyDescent="0.25">
      <c r="A1552" s="3" t="s">
        <v>1597</v>
      </c>
      <c r="B1552" s="4">
        <v>43602</v>
      </c>
      <c r="C1552" s="5">
        <v>1</v>
      </c>
      <c r="D1552" s="5" t="s">
        <v>16</v>
      </c>
      <c r="E1552" s="5" t="s">
        <v>68</v>
      </c>
      <c r="F1552" s="5" t="s">
        <v>18</v>
      </c>
      <c r="G1552" s="5" t="s">
        <v>41</v>
      </c>
      <c r="H1552" s="5">
        <v>399</v>
      </c>
      <c r="I1552" s="5">
        <v>7</v>
      </c>
      <c r="J1552" s="5">
        <v>2793</v>
      </c>
    </row>
    <row r="1553" spans="1:10" ht="15.75" customHeight="1" x14ac:dyDescent="0.25">
      <c r="A1553" s="3" t="s">
        <v>1598</v>
      </c>
      <c r="B1553" s="4">
        <v>43602</v>
      </c>
      <c r="C1553" s="5">
        <v>1</v>
      </c>
      <c r="D1553" s="5" t="s">
        <v>16</v>
      </c>
      <c r="E1553" s="5" t="s">
        <v>17</v>
      </c>
      <c r="F1553" s="5" t="s">
        <v>18</v>
      </c>
      <c r="G1553" s="5" t="s">
        <v>19</v>
      </c>
      <c r="H1553" s="5">
        <v>289</v>
      </c>
      <c r="I1553" s="5">
        <v>9</v>
      </c>
      <c r="J1553" s="5">
        <v>2601</v>
      </c>
    </row>
    <row r="1554" spans="1:10" ht="15.75" customHeight="1" x14ac:dyDescent="0.25">
      <c r="A1554" s="3" t="s">
        <v>1599</v>
      </c>
      <c r="B1554" s="4">
        <v>43602</v>
      </c>
      <c r="C1554" s="5">
        <v>10</v>
      </c>
      <c r="D1554" s="5" t="s">
        <v>58</v>
      </c>
      <c r="E1554" s="5" t="s">
        <v>46</v>
      </c>
      <c r="F1554" s="5" t="s">
        <v>23</v>
      </c>
      <c r="G1554" s="5" t="s">
        <v>19</v>
      </c>
      <c r="H1554" s="5">
        <v>289</v>
      </c>
      <c r="I1554" s="5">
        <v>2</v>
      </c>
      <c r="J1554" s="5">
        <v>578</v>
      </c>
    </row>
    <row r="1555" spans="1:10" ht="15.75" customHeight="1" x14ac:dyDescent="0.25">
      <c r="A1555" s="3" t="s">
        <v>1600</v>
      </c>
      <c r="B1555" s="4">
        <v>43602</v>
      </c>
      <c r="C1555" s="5">
        <v>13</v>
      </c>
      <c r="D1555" s="5" t="s">
        <v>33</v>
      </c>
      <c r="E1555" s="5" t="s">
        <v>63</v>
      </c>
      <c r="F1555" s="5" t="s">
        <v>13</v>
      </c>
      <c r="G1555" s="5" t="s">
        <v>31</v>
      </c>
      <c r="H1555" s="5">
        <v>69</v>
      </c>
      <c r="I1555" s="5">
        <v>0</v>
      </c>
      <c r="J1555" s="5">
        <v>0</v>
      </c>
    </row>
    <row r="1556" spans="1:10" ht="15.75" customHeight="1" x14ac:dyDescent="0.25">
      <c r="A1556" s="3" t="s">
        <v>1601</v>
      </c>
      <c r="B1556" s="4">
        <v>43602</v>
      </c>
      <c r="C1556" s="5">
        <v>14</v>
      </c>
      <c r="D1556" s="5" t="s">
        <v>38</v>
      </c>
      <c r="E1556" s="5" t="s">
        <v>12</v>
      </c>
      <c r="F1556" s="5" t="s">
        <v>13</v>
      </c>
      <c r="G1556" s="5" t="s">
        <v>19</v>
      </c>
      <c r="H1556" s="5">
        <v>289</v>
      </c>
      <c r="I1556" s="5">
        <v>6</v>
      </c>
      <c r="J1556" s="5">
        <v>1734</v>
      </c>
    </row>
    <row r="1557" spans="1:10" ht="15.75" customHeight="1" x14ac:dyDescent="0.25">
      <c r="A1557" s="3" t="s">
        <v>1602</v>
      </c>
      <c r="B1557" s="4">
        <v>43602</v>
      </c>
      <c r="C1557" s="5">
        <v>17</v>
      </c>
      <c r="D1557" s="5" t="s">
        <v>35</v>
      </c>
      <c r="E1557" s="5" t="s">
        <v>27</v>
      </c>
      <c r="F1557" s="5" t="s">
        <v>28</v>
      </c>
      <c r="G1557" s="5" t="s">
        <v>14</v>
      </c>
      <c r="H1557" s="5">
        <v>199</v>
      </c>
      <c r="I1557" s="5">
        <v>2</v>
      </c>
      <c r="J1557" s="5">
        <v>398</v>
      </c>
    </row>
    <row r="1558" spans="1:10" ht="15.75" customHeight="1" x14ac:dyDescent="0.25">
      <c r="A1558" s="3" t="s">
        <v>1603</v>
      </c>
      <c r="B1558" s="4">
        <v>43602</v>
      </c>
      <c r="C1558" s="5">
        <v>1</v>
      </c>
      <c r="D1558" s="5" t="s">
        <v>16</v>
      </c>
      <c r="E1558" s="5" t="s">
        <v>68</v>
      </c>
      <c r="F1558" s="5" t="s">
        <v>18</v>
      </c>
      <c r="G1558" s="5" t="s">
        <v>31</v>
      </c>
      <c r="H1558" s="5">
        <v>69</v>
      </c>
      <c r="I1558" s="5">
        <v>7</v>
      </c>
      <c r="J1558" s="5">
        <v>483</v>
      </c>
    </row>
    <row r="1559" spans="1:10" ht="15.75" customHeight="1" x14ac:dyDescent="0.25">
      <c r="A1559" s="3" t="s">
        <v>1604</v>
      </c>
      <c r="B1559" s="4">
        <v>43603</v>
      </c>
      <c r="C1559" s="5">
        <v>2</v>
      </c>
      <c r="D1559" s="5" t="s">
        <v>106</v>
      </c>
      <c r="E1559" s="5" t="s">
        <v>68</v>
      </c>
      <c r="F1559" s="5" t="s">
        <v>18</v>
      </c>
      <c r="G1559" s="5" t="s">
        <v>41</v>
      </c>
      <c r="H1559" s="5">
        <v>399</v>
      </c>
      <c r="I1559" s="5">
        <v>4</v>
      </c>
      <c r="J1559" s="5">
        <v>1596</v>
      </c>
    </row>
    <row r="1560" spans="1:10" ht="15.75" customHeight="1" x14ac:dyDescent="0.25">
      <c r="A1560" s="3" t="s">
        <v>1605</v>
      </c>
      <c r="B1560" s="4">
        <v>43604</v>
      </c>
      <c r="C1560" s="5">
        <v>10</v>
      </c>
      <c r="D1560" s="5" t="s">
        <v>58</v>
      </c>
      <c r="E1560" s="5" t="s">
        <v>22</v>
      </c>
      <c r="F1560" s="5" t="s">
        <v>23</v>
      </c>
      <c r="G1560" s="5" t="s">
        <v>41</v>
      </c>
      <c r="H1560" s="5">
        <v>399</v>
      </c>
      <c r="I1560" s="5">
        <v>1</v>
      </c>
      <c r="J1560" s="5">
        <v>399</v>
      </c>
    </row>
    <row r="1561" spans="1:10" ht="15.75" customHeight="1" x14ac:dyDescent="0.25">
      <c r="A1561" s="3" t="s">
        <v>1606</v>
      </c>
      <c r="B1561" s="4">
        <v>43604</v>
      </c>
      <c r="C1561" s="5">
        <v>20</v>
      </c>
      <c r="D1561" s="5" t="s">
        <v>40</v>
      </c>
      <c r="E1561" s="5" t="s">
        <v>27</v>
      </c>
      <c r="F1561" s="5" t="s">
        <v>28</v>
      </c>
      <c r="G1561" s="5" t="s">
        <v>14</v>
      </c>
      <c r="H1561" s="5">
        <v>199</v>
      </c>
      <c r="I1561" s="5">
        <v>2</v>
      </c>
      <c r="J1561" s="5">
        <v>398</v>
      </c>
    </row>
    <row r="1562" spans="1:10" ht="15.75" customHeight="1" x14ac:dyDescent="0.25">
      <c r="A1562" s="3" t="s">
        <v>1607</v>
      </c>
      <c r="B1562" s="4">
        <v>43604</v>
      </c>
      <c r="C1562" s="5">
        <v>1</v>
      </c>
      <c r="D1562" s="5" t="s">
        <v>16</v>
      </c>
      <c r="E1562" s="5" t="s">
        <v>17</v>
      </c>
      <c r="F1562" s="5" t="s">
        <v>18</v>
      </c>
      <c r="G1562" s="5" t="s">
        <v>19</v>
      </c>
      <c r="H1562" s="5">
        <v>289</v>
      </c>
      <c r="I1562" s="5">
        <v>1</v>
      </c>
      <c r="J1562" s="5">
        <v>289</v>
      </c>
    </row>
    <row r="1563" spans="1:10" ht="15.75" customHeight="1" x14ac:dyDescent="0.25">
      <c r="A1563" s="3" t="s">
        <v>1608</v>
      </c>
      <c r="B1563" s="4">
        <v>43605</v>
      </c>
      <c r="C1563" s="5">
        <v>1</v>
      </c>
      <c r="D1563" s="5" t="s">
        <v>16</v>
      </c>
      <c r="E1563" s="5" t="s">
        <v>17</v>
      </c>
      <c r="F1563" s="5" t="s">
        <v>18</v>
      </c>
      <c r="G1563" s="5" t="s">
        <v>24</v>
      </c>
      <c r="H1563" s="5">
        <v>159</v>
      </c>
      <c r="I1563" s="5">
        <v>4</v>
      </c>
      <c r="J1563" s="5">
        <v>636</v>
      </c>
    </row>
    <row r="1564" spans="1:10" ht="15.75" customHeight="1" x14ac:dyDescent="0.25">
      <c r="A1564" s="3" t="s">
        <v>1609</v>
      </c>
      <c r="B1564" s="4">
        <v>43605</v>
      </c>
      <c r="C1564" s="5">
        <v>19</v>
      </c>
      <c r="D1564" s="5" t="s">
        <v>56</v>
      </c>
      <c r="E1564" s="5" t="s">
        <v>36</v>
      </c>
      <c r="F1564" s="5" t="s">
        <v>28</v>
      </c>
      <c r="G1564" s="5" t="s">
        <v>41</v>
      </c>
      <c r="H1564" s="5">
        <v>399</v>
      </c>
      <c r="I1564" s="5">
        <v>8</v>
      </c>
      <c r="J1564" s="5">
        <v>3192</v>
      </c>
    </row>
    <row r="1565" spans="1:10" ht="15.75" customHeight="1" x14ac:dyDescent="0.25">
      <c r="A1565" s="3" t="s">
        <v>1610</v>
      </c>
      <c r="B1565" s="4">
        <v>43605</v>
      </c>
      <c r="C1565" s="5">
        <v>2</v>
      </c>
      <c r="D1565" s="5" t="s">
        <v>106</v>
      </c>
      <c r="E1565" s="5" t="s">
        <v>17</v>
      </c>
      <c r="F1565" s="5" t="s">
        <v>18</v>
      </c>
      <c r="G1565" s="5" t="s">
        <v>14</v>
      </c>
      <c r="H1565" s="5">
        <v>199</v>
      </c>
      <c r="I1565" s="5">
        <v>9</v>
      </c>
      <c r="J1565" s="5">
        <v>1791</v>
      </c>
    </row>
    <row r="1566" spans="1:10" ht="15.75" customHeight="1" x14ac:dyDescent="0.25">
      <c r="A1566" s="3" t="s">
        <v>1611</v>
      </c>
      <c r="B1566" s="4">
        <v>43605</v>
      </c>
      <c r="C1566" s="5">
        <v>7</v>
      </c>
      <c r="D1566" s="5" t="s">
        <v>88</v>
      </c>
      <c r="E1566" s="5" t="s">
        <v>22</v>
      </c>
      <c r="F1566" s="5" t="s">
        <v>23</v>
      </c>
      <c r="G1566" s="5" t="s">
        <v>19</v>
      </c>
      <c r="H1566" s="5">
        <v>289</v>
      </c>
      <c r="I1566" s="5">
        <v>8</v>
      </c>
      <c r="J1566" s="5">
        <v>2312</v>
      </c>
    </row>
    <row r="1567" spans="1:10" ht="15.75" customHeight="1" x14ac:dyDescent="0.25">
      <c r="A1567" s="3" t="s">
        <v>1612</v>
      </c>
      <c r="B1567" s="4">
        <v>43606</v>
      </c>
      <c r="C1567" s="5">
        <v>5</v>
      </c>
      <c r="D1567" s="5" t="s">
        <v>60</v>
      </c>
      <c r="E1567" s="5" t="s">
        <v>17</v>
      </c>
      <c r="F1567" s="5" t="s">
        <v>18</v>
      </c>
      <c r="G1567" s="5" t="s">
        <v>19</v>
      </c>
      <c r="H1567" s="5">
        <v>289</v>
      </c>
      <c r="I1567" s="5">
        <v>2</v>
      </c>
      <c r="J1567" s="5">
        <v>578</v>
      </c>
    </row>
    <row r="1568" spans="1:10" ht="15.75" customHeight="1" x14ac:dyDescent="0.25">
      <c r="A1568" s="3" t="s">
        <v>1613</v>
      </c>
      <c r="B1568" s="4">
        <v>43606</v>
      </c>
      <c r="C1568" s="5">
        <v>17</v>
      </c>
      <c r="D1568" s="5" t="s">
        <v>35</v>
      </c>
      <c r="E1568" s="5" t="s">
        <v>36</v>
      </c>
      <c r="F1568" s="5" t="s">
        <v>28</v>
      </c>
      <c r="G1568" s="5" t="s">
        <v>31</v>
      </c>
      <c r="H1568" s="5">
        <v>69</v>
      </c>
      <c r="I1568" s="5">
        <v>2</v>
      </c>
      <c r="J1568" s="5">
        <v>138</v>
      </c>
    </row>
    <row r="1569" spans="1:10" ht="15.75" customHeight="1" x14ac:dyDescent="0.25">
      <c r="A1569" s="3" t="s">
        <v>1614</v>
      </c>
      <c r="B1569" s="4">
        <v>43607</v>
      </c>
      <c r="C1569" s="5">
        <v>10</v>
      </c>
      <c r="D1569" s="5" t="s">
        <v>58</v>
      </c>
      <c r="E1569" s="5" t="s">
        <v>22</v>
      </c>
      <c r="F1569" s="5" t="s">
        <v>23</v>
      </c>
      <c r="G1569" s="5" t="s">
        <v>19</v>
      </c>
      <c r="H1569" s="5">
        <v>289</v>
      </c>
      <c r="I1569" s="5">
        <v>7</v>
      </c>
      <c r="J1569" s="5">
        <v>2023</v>
      </c>
    </row>
    <row r="1570" spans="1:10" ht="15.75" customHeight="1" x14ac:dyDescent="0.25">
      <c r="A1570" s="3" t="s">
        <v>1615</v>
      </c>
      <c r="B1570" s="4">
        <v>43607</v>
      </c>
      <c r="C1570" s="5">
        <v>8</v>
      </c>
      <c r="D1570" s="5" t="s">
        <v>45</v>
      </c>
      <c r="E1570" s="5" t="s">
        <v>46</v>
      </c>
      <c r="F1570" s="5" t="s">
        <v>23</v>
      </c>
      <c r="G1570" s="5" t="s">
        <v>31</v>
      </c>
      <c r="H1570" s="5">
        <v>69</v>
      </c>
      <c r="I1570" s="5">
        <v>2</v>
      </c>
      <c r="J1570" s="5">
        <v>138</v>
      </c>
    </row>
    <row r="1571" spans="1:10" ht="15.75" customHeight="1" x14ac:dyDescent="0.25">
      <c r="A1571" s="3" t="s">
        <v>1616</v>
      </c>
      <c r="B1571" s="4">
        <v>43607</v>
      </c>
      <c r="C1571" s="5">
        <v>14</v>
      </c>
      <c r="D1571" s="5" t="s">
        <v>38</v>
      </c>
      <c r="E1571" s="5" t="s">
        <v>12</v>
      </c>
      <c r="F1571" s="5" t="s">
        <v>13</v>
      </c>
      <c r="G1571" s="5" t="s">
        <v>31</v>
      </c>
      <c r="H1571" s="5">
        <v>69</v>
      </c>
      <c r="I1571" s="5">
        <v>9</v>
      </c>
      <c r="J1571" s="5">
        <v>621</v>
      </c>
    </row>
    <row r="1572" spans="1:10" ht="15.75" customHeight="1" x14ac:dyDescent="0.25">
      <c r="A1572" s="3" t="s">
        <v>1617</v>
      </c>
      <c r="B1572" s="4">
        <v>43608</v>
      </c>
      <c r="C1572" s="5">
        <v>15</v>
      </c>
      <c r="D1572" s="5" t="s">
        <v>118</v>
      </c>
      <c r="E1572" s="5" t="s">
        <v>63</v>
      </c>
      <c r="F1572" s="5" t="s">
        <v>13</v>
      </c>
      <c r="G1572" s="5" t="s">
        <v>24</v>
      </c>
      <c r="H1572" s="5">
        <v>159</v>
      </c>
      <c r="I1572" s="5">
        <v>2</v>
      </c>
      <c r="J1572" s="5">
        <v>318</v>
      </c>
    </row>
    <row r="1573" spans="1:10" ht="15.75" customHeight="1" x14ac:dyDescent="0.25">
      <c r="A1573" s="3" t="s">
        <v>1618</v>
      </c>
      <c r="B1573" s="4">
        <v>43609</v>
      </c>
      <c r="C1573" s="5">
        <v>14</v>
      </c>
      <c r="D1573" s="5" t="s">
        <v>38</v>
      </c>
      <c r="E1573" s="5" t="s">
        <v>63</v>
      </c>
      <c r="F1573" s="5" t="s">
        <v>13</v>
      </c>
      <c r="G1573" s="5" t="s">
        <v>41</v>
      </c>
      <c r="H1573" s="5">
        <v>399</v>
      </c>
      <c r="I1573" s="5">
        <v>4</v>
      </c>
      <c r="J1573" s="5">
        <v>1596</v>
      </c>
    </row>
    <row r="1574" spans="1:10" ht="15.75" customHeight="1" x14ac:dyDescent="0.25">
      <c r="A1574" s="3" t="s">
        <v>1619</v>
      </c>
      <c r="B1574" s="4">
        <v>43610</v>
      </c>
      <c r="C1574" s="5">
        <v>5</v>
      </c>
      <c r="D1574" s="5" t="s">
        <v>60</v>
      </c>
      <c r="E1574" s="5" t="s">
        <v>17</v>
      </c>
      <c r="F1574" s="5" t="s">
        <v>18</v>
      </c>
      <c r="G1574" s="5" t="s">
        <v>24</v>
      </c>
      <c r="H1574" s="5">
        <v>159</v>
      </c>
      <c r="I1574" s="5">
        <v>3</v>
      </c>
      <c r="J1574" s="5">
        <v>477</v>
      </c>
    </row>
    <row r="1575" spans="1:10" ht="15.75" customHeight="1" x14ac:dyDescent="0.25">
      <c r="A1575" s="3" t="s">
        <v>1620</v>
      </c>
      <c r="B1575" s="4">
        <v>43610</v>
      </c>
      <c r="C1575" s="5">
        <v>17</v>
      </c>
      <c r="D1575" s="5" t="s">
        <v>35</v>
      </c>
      <c r="E1575" s="5" t="s">
        <v>27</v>
      </c>
      <c r="F1575" s="5" t="s">
        <v>28</v>
      </c>
      <c r="G1575" s="5" t="s">
        <v>19</v>
      </c>
      <c r="H1575" s="5">
        <v>289</v>
      </c>
      <c r="I1575" s="5">
        <v>3</v>
      </c>
      <c r="J1575" s="5">
        <v>867</v>
      </c>
    </row>
    <row r="1576" spans="1:10" ht="15.75" customHeight="1" x14ac:dyDescent="0.25">
      <c r="A1576" s="3" t="s">
        <v>1621</v>
      </c>
      <c r="B1576" s="4">
        <v>43610</v>
      </c>
      <c r="C1576" s="5">
        <v>5</v>
      </c>
      <c r="D1576" s="5" t="s">
        <v>60</v>
      </c>
      <c r="E1576" s="5" t="s">
        <v>68</v>
      </c>
      <c r="F1576" s="5" t="s">
        <v>18</v>
      </c>
      <c r="G1576" s="5" t="s">
        <v>24</v>
      </c>
      <c r="H1576" s="5">
        <v>159</v>
      </c>
      <c r="I1576" s="5">
        <v>2</v>
      </c>
      <c r="J1576" s="5">
        <v>318</v>
      </c>
    </row>
    <row r="1577" spans="1:10" ht="15.75" customHeight="1" x14ac:dyDescent="0.25">
      <c r="A1577" s="3" t="s">
        <v>1622</v>
      </c>
      <c r="B1577" s="4">
        <v>43610</v>
      </c>
      <c r="C1577" s="5">
        <v>12</v>
      </c>
      <c r="D1577" s="5" t="s">
        <v>66</v>
      </c>
      <c r="E1577" s="5" t="s">
        <v>63</v>
      </c>
      <c r="F1577" s="5" t="s">
        <v>13</v>
      </c>
      <c r="G1577" s="5" t="s">
        <v>41</v>
      </c>
      <c r="H1577" s="5">
        <v>399</v>
      </c>
      <c r="I1577" s="5">
        <v>2</v>
      </c>
      <c r="J1577" s="5">
        <v>798</v>
      </c>
    </row>
    <row r="1578" spans="1:10" ht="15.75" customHeight="1" x14ac:dyDescent="0.25">
      <c r="A1578" s="3" t="s">
        <v>1623</v>
      </c>
      <c r="B1578" s="4">
        <v>43610</v>
      </c>
      <c r="C1578" s="5">
        <v>13</v>
      </c>
      <c r="D1578" s="5" t="s">
        <v>33</v>
      </c>
      <c r="E1578" s="5" t="s">
        <v>63</v>
      </c>
      <c r="F1578" s="5" t="s">
        <v>13</v>
      </c>
      <c r="G1578" s="5" t="s">
        <v>14</v>
      </c>
      <c r="H1578" s="5">
        <v>199</v>
      </c>
      <c r="I1578" s="5">
        <v>0</v>
      </c>
      <c r="J1578" s="5">
        <v>0</v>
      </c>
    </row>
    <row r="1579" spans="1:10" ht="15.75" customHeight="1" x14ac:dyDescent="0.25">
      <c r="A1579" s="3" t="s">
        <v>1624</v>
      </c>
      <c r="B1579" s="4">
        <v>43610</v>
      </c>
      <c r="C1579" s="5">
        <v>7</v>
      </c>
      <c r="D1579" s="5" t="s">
        <v>88</v>
      </c>
      <c r="E1579" s="5" t="s">
        <v>46</v>
      </c>
      <c r="F1579" s="5" t="s">
        <v>23</v>
      </c>
      <c r="G1579" s="5" t="s">
        <v>31</v>
      </c>
      <c r="H1579" s="5">
        <v>69</v>
      </c>
      <c r="I1579" s="5">
        <v>3</v>
      </c>
      <c r="J1579" s="5">
        <v>207</v>
      </c>
    </row>
    <row r="1580" spans="1:10" ht="15.75" customHeight="1" x14ac:dyDescent="0.25">
      <c r="A1580" s="3" t="s">
        <v>1625</v>
      </c>
      <c r="B1580" s="4">
        <v>43610</v>
      </c>
      <c r="C1580" s="5">
        <v>1</v>
      </c>
      <c r="D1580" s="5" t="s">
        <v>16</v>
      </c>
      <c r="E1580" s="5" t="s">
        <v>68</v>
      </c>
      <c r="F1580" s="5" t="s">
        <v>18</v>
      </c>
      <c r="G1580" s="5" t="s">
        <v>14</v>
      </c>
      <c r="H1580" s="5">
        <v>199</v>
      </c>
      <c r="I1580" s="5">
        <v>1</v>
      </c>
      <c r="J1580" s="5">
        <v>199</v>
      </c>
    </row>
    <row r="1581" spans="1:10" ht="15.75" customHeight="1" x14ac:dyDescent="0.25">
      <c r="A1581" s="3" t="s">
        <v>1626</v>
      </c>
      <c r="B1581" s="4">
        <v>43610</v>
      </c>
      <c r="C1581" s="5">
        <v>11</v>
      </c>
      <c r="D1581" s="5" t="s">
        <v>11</v>
      </c>
      <c r="E1581" s="5" t="s">
        <v>63</v>
      </c>
      <c r="F1581" s="5" t="s">
        <v>13</v>
      </c>
      <c r="G1581" s="5" t="s">
        <v>14</v>
      </c>
      <c r="H1581" s="5">
        <v>199</v>
      </c>
      <c r="I1581" s="5">
        <v>6</v>
      </c>
      <c r="J1581" s="5">
        <v>1194</v>
      </c>
    </row>
    <row r="1582" spans="1:10" ht="15.75" customHeight="1" x14ac:dyDescent="0.25">
      <c r="A1582" s="3" t="s">
        <v>1627</v>
      </c>
      <c r="B1582" s="4">
        <v>43610</v>
      </c>
      <c r="C1582" s="5">
        <v>9</v>
      </c>
      <c r="D1582" s="5" t="s">
        <v>21</v>
      </c>
      <c r="E1582" s="5" t="s">
        <v>22</v>
      </c>
      <c r="F1582" s="5" t="s">
        <v>23</v>
      </c>
      <c r="G1582" s="5" t="s">
        <v>31</v>
      </c>
      <c r="H1582" s="5">
        <v>69</v>
      </c>
      <c r="I1582" s="5">
        <v>0</v>
      </c>
      <c r="J1582" s="5">
        <v>0</v>
      </c>
    </row>
    <row r="1583" spans="1:10" ht="15.75" customHeight="1" x14ac:dyDescent="0.25">
      <c r="A1583" s="3" t="s">
        <v>1628</v>
      </c>
      <c r="B1583" s="4">
        <v>43610</v>
      </c>
      <c r="C1583" s="5">
        <v>16</v>
      </c>
      <c r="D1583" s="5" t="s">
        <v>30</v>
      </c>
      <c r="E1583" s="5" t="s">
        <v>27</v>
      </c>
      <c r="F1583" s="5" t="s">
        <v>28</v>
      </c>
      <c r="G1583" s="5" t="s">
        <v>19</v>
      </c>
      <c r="H1583" s="5">
        <v>289</v>
      </c>
      <c r="I1583" s="5">
        <v>1</v>
      </c>
      <c r="J1583" s="5">
        <v>289</v>
      </c>
    </row>
    <row r="1584" spans="1:10" ht="15.75" customHeight="1" x14ac:dyDescent="0.25">
      <c r="A1584" s="3" t="s">
        <v>1629</v>
      </c>
      <c r="B1584" s="4">
        <v>43610</v>
      </c>
      <c r="C1584" s="5">
        <v>1</v>
      </c>
      <c r="D1584" s="5" t="s">
        <v>16</v>
      </c>
      <c r="E1584" s="5" t="s">
        <v>68</v>
      </c>
      <c r="F1584" s="5" t="s">
        <v>18</v>
      </c>
      <c r="G1584" s="5" t="s">
        <v>19</v>
      </c>
      <c r="H1584" s="5">
        <v>289</v>
      </c>
      <c r="I1584" s="5">
        <v>9</v>
      </c>
      <c r="J1584" s="5">
        <v>2601</v>
      </c>
    </row>
    <row r="1585" spans="1:10" ht="15.75" customHeight="1" x14ac:dyDescent="0.25">
      <c r="A1585" s="3" t="s">
        <v>1630</v>
      </c>
      <c r="B1585" s="4">
        <v>43610</v>
      </c>
      <c r="C1585" s="5">
        <v>5</v>
      </c>
      <c r="D1585" s="5" t="s">
        <v>60</v>
      </c>
      <c r="E1585" s="5" t="s">
        <v>68</v>
      </c>
      <c r="F1585" s="5" t="s">
        <v>18</v>
      </c>
      <c r="G1585" s="5" t="s">
        <v>14</v>
      </c>
      <c r="H1585" s="5">
        <v>199</v>
      </c>
      <c r="I1585" s="5">
        <v>8</v>
      </c>
      <c r="J1585" s="5">
        <v>1592</v>
      </c>
    </row>
    <row r="1586" spans="1:10" ht="15.75" customHeight="1" x14ac:dyDescent="0.25">
      <c r="A1586" s="3" t="s">
        <v>1631</v>
      </c>
      <c r="B1586" s="4">
        <v>43611</v>
      </c>
      <c r="C1586" s="5">
        <v>10</v>
      </c>
      <c r="D1586" s="5" t="s">
        <v>58</v>
      </c>
      <c r="E1586" s="5" t="s">
        <v>22</v>
      </c>
      <c r="F1586" s="5" t="s">
        <v>23</v>
      </c>
      <c r="G1586" s="5" t="s">
        <v>24</v>
      </c>
      <c r="H1586" s="5">
        <v>159</v>
      </c>
      <c r="I1586" s="5">
        <v>6</v>
      </c>
      <c r="J1586" s="5">
        <v>954</v>
      </c>
    </row>
    <row r="1587" spans="1:10" ht="15.75" customHeight="1" x14ac:dyDescent="0.25">
      <c r="A1587" s="3" t="s">
        <v>1632</v>
      </c>
      <c r="B1587" s="4">
        <v>43611</v>
      </c>
      <c r="C1587" s="5">
        <v>4</v>
      </c>
      <c r="D1587" s="5" t="s">
        <v>51</v>
      </c>
      <c r="E1587" s="5" t="s">
        <v>17</v>
      </c>
      <c r="F1587" s="5" t="s">
        <v>18</v>
      </c>
      <c r="G1587" s="5" t="s">
        <v>19</v>
      </c>
      <c r="H1587" s="5">
        <v>289</v>
      </c>
      <c r="I1587" s="5">
        <v>2</v>
      </c>
      <c r="J1587" s="5">
        <v>578</v>
      </c>
    </row>
    <row r="1588" spans="1:10" ht="15.75" customHeight="1" x14ac:dyDescent="0.25">
      <c r="A1588" s="3" t="s">
        <v>1633</v>
      </c>
      <c r="B1588" s="4">
        <v>43611</v>
      </c>
      <c r="C1588" s="5">
        <v>11</v>
      </c>
      <c r="D1588" s="5" t="s">
        <v>11</v>
      </c>
      <c r="E1588" s="5" t="s">
        <v>63</v>
      </c>
      <c r="F1588" s="5" t="s">
        <v>13</v>
      </c>
      <c r="G1588" s="5" t="s">
        <v>14</v>
      </c>
      <c r="H1588" s="5">
        <v>199</v>
      </c>
      <c r="I1588" s="5">
        <v>1</v>
      </c>
      <c r="J1588" s="5">
        <v>199</v>
      </c>
    </row>
    <row r="1589" spans="1:10" ht="15.75" customHeight="1" x14ac:dyDescent="0.25">
      <c r="A1589" s="3" t="s">
        <v>1634</v>
      </c>
      <c r="B1589" s="4">
        <v>43611</v>
      </c>
      <c r="C1589" s="5">
        <v>17</v>
      </c>
      <c r="D1589" s="5" t="s">
        <v>35</v>
      </c>
      <c r="E1589" s="5" t="s">
        <v>36</v>
      </c>
      <c r="F1589" s="5" t="s">
        <v>28</v>
      </c>
      <c r="G1589" s="5" t="s">
        <v>24</v>
      </c>
      <c r="H1589" s="5">
        <v>159</v>
      </c>
      <c r="I1589" s="5">
        <v>9</v>
      </c>
      <c r="J1589" s="5">
        <v>1431</v>
      </c>
    </row>
    <row r="1590" spans="1:10" ht="15.75" customHeight="1" x14ac:dyDescent="0.25">
      <c r="A1590" s="3" t="s">
        <v>1635</v>
      </c>
      <c r="B1590" s="4">
        <v>43611</v>
      </c>
      <c r="C1590" s="5">
        <v>7</v>
      </c>
      <c r="D1590" s="5" t="s">
        <v>88</v>
      </c>
      <c r="E1590" s="5" t="s">
        <v>46</v>
      </c>
      <c r="F1590" s="5" t="s">
        <v>23</v>
      </c>
      <c r="G1590" s="5" t="s">
        <v>31</v>
      </c>
      <c r="H1590" s="5">
        <v>69</v>
      </c>
      <c r="I1590" s="5">
        <v>3</v>
      </c>
      <c r="J1590" s="5">
        <v>207</v>
      </c>
    </row>
    <row r="1591" spans="1:10" ht="15.75" customHeight="1" x14ac:dyDescent="0.25">
      <c r="A1591" s="3" t="s">
        <v>1636</v>
      </c>
      <c r="B1591" s="4">
        <v>43611</v>
      </c>
      <c r="C1591" s="5">
        <v>17</v>
      </c>
      <c r="D1591" s="5" t="s">
        <v>35</v>
      </c>
      <c r="E1591" s="5" t="s">
        <v>36</v>
      </c>
      <c r="F1591" s="5" t="s">
        <v>28</v>
      </c>
      <c r="G1591" s="5" t="s">
        <v>24</v>
      </c>
      <c r="H1591" s="5">
        <v>159</v>
      </c>
      <c r="I1591" s="5">
        <v>2</v>
      </c>
      <c r="J1591" s="5">
        <v>318</v>
      </c>
    </row>
    <row r="1592" spans="1:10" ht="15.75" customHeight="1" x14ac:dyDescent="0.25">
      <c r="A1592" s="3" t="s">
        <v>1637</v>
      </c>
      <c r="B1592" s="4">
        <v>43611</v>
      </c>
      <c r="C1592" s="5">
        <v>16</v>
      </c>
      <c r="D1592" s="5" t="s">
        <v>30</v>
      </c>
      <c r="E1592" s="5" t="s">
        <v>36</v>
      </c>
      <c r="F1592" s="5" t="s">
        <v>28</v>
      </c>
      <c r="G1592" s="5" t="s">
        <v>31</v>
      </c>
      <c r="H1592" s="5">
        <v>69</v>
      </c>
      <c r="I1592" s="5">
        <v>5</v>
      </c>
      <c r="J1592" s="5">
        <v>345</v>
      </c>
    </row>
    <row r="1593" spans="1:10" ht="15.75" customHeight="1" x14ac:dyDescent="0.25">
      <c r="A1593" s="3" t="s">
        <v>1638</v>
      </c>
      <c r="B1593" s="4">
        <v>43611</v>
      </c>
      <c r="C1593" s="5">
        <v>16</v>
      </c>
      <c r="D1593" s="5" t="s">
        <v>30</v>
      </c>
      <c r="E1593" s="5" t="s">
        <v>27</v>
      </c>
      <c r="F1593" s="5" t="s">
        <v>28</v>
      </c>
      <c r="G1593" s="5" t="s">
        <v>24</v>
      </c>
      <c r="H1593" s="5">
        <v>159</v>
      </c>
      <c r="I1593" s="5">
        <v>7</v>
      </c>
      <c r="J1593" s="5">
        <v>1113</v>
      </c>
    </row>
    <row r="1594" spans="1:10" ht="15.75" customHeight="1" x14ac:dyDescent="0.25">
      <c r="A1594" s="3" t="s">
        <v>1639</v>
      </c>
      <c r="B1594" s="4">
        <v>43611</v>
      </c>
      <c r="C1594" s="5">
        <v>16</v>
      </c>
      <c r="D1594" s="5" t="s">
        <v>30</v>
      </c>
      <c r="E1594" s="5" t="s">
        <v>36</v>
      </c>
      <c r="F1594" s="5" t="s">
        <v>28</v>
      </c>
      <c r="G1594" s="5" t="s">
        <v>19</v>
      </c>
      <c r="H1594" s="5">
        <v>289</v>
      </c>
      <c r="I1594" s="5">
        <v>9</v>
      </c>
      <c r="J1594" s="5">
        <v>2601</v>
      </c>
    </row>
    <row r="1595" spans="1:10" ht="15.75" customHeight="1" x14ac:dyDescent="0.25">
      <c r="A1595" s="3" t="s">
        <v>1640</v>
      </c>
      <c r="B1595" s="4">
        <v>43612</v>
      </c>
      <c r="C1595" s="5">
        <v>11</v>
      </c>
      <c r="D1595" s="5" t="s">
        <v>11</v>
      </c>
      <c r="E1595" s="5" t="s">
        <v>63</v>
      </c>
      <c r="F1595" s="5" t="s">
        <v>13</v>
      </c>
      <c r="G1595" s="5" t="s">
        <v>41</v>
      </c>
      <c r="H1595" s="5">
        <v>399</v>
      </c>
      <c r="I1595" s="5">
        <v>0</v>
      </c>
      <c r="J1595" s="5">
        <v>0</v>
      </c>
    </row>
    <row r="1596" spans="1:10" ht="15.75" customHeight="1" x14ac:dyDescent="0.25">
      <c r="A1596" s="3" t="s">
        <v>1641</v>
      </c>
      <c r="B1596" s="4">
        <v>43612</v>
      </c>
      <c r="C1596" s="5">
        <v>19</v>
      </c>
      <c r="D1596" s="5" t="s">
        <v>56</v>
      </c>
      <c r="E1596" s="5" t="s">
        <v>27</v>
      </c>
      <c r="F1596" s="5" t="s">
        <v>28</v>
      </c>
      <c r="G1596" s="5" t="s">
        <v>14</v>
      </c>
      <c r="H1596" s="5">
        <v>199</v>
      </c>
      <c r="I1596" s="5">
        <v>0</v>
      </c>
      <c r="J1596" s="5">
        <v>0</v>
      </c>
    </row>
    <row r="1597" spans="1:10" ht="15.75" customHeight="1" x14ac:dyDescent="0.25">
      <c r="A1597" s="3" t="s">
        <v>1642</v>
      </c>
      <c r="B1597" s="4">
        <v>43613</v>
      </c>
      <c r="C1597" s="5">
        <v>5</v>
      </c>
      <c r="D1597" s="5" t="s">
        <v>60</v>
      </c>
      <c r="E1597" s="5" t="s">
        <v>17</v>
      </c>
      <c r="F1597" s="5" t="s">
        <v>18</v>
      </c>
      <c r="G1597" s="5" t="s">
        <v>24</v>
      </c>
      <c r="H1597" s="5">
        <v>159</v>
      </c>
      <c r="I1597" s="5">
        <v>2</v>
      </c>
      <c r="J1597" s="5">
        <v>318</v>
      </c>
    </row>
    <row r="1598" spans="1:10" ht="15.75" customHeight="1" x14ac:dyDescent="0.25">
      <c r="A1598" s="3" t="s">
        <v>1643</v>
      </c>
      <c r="B1598" s="4">
        <v>43613</v>
      </c>
      <c r="C1598" s="5">
        <v>16</v>
      </c>
      <c r="D1598" s="5" t="s">
        <v>30</v>
      </c>
      <c r="E1598" s="5" t="s">
        <v>27</v>
      </c>
      <c r="F1598" s="5" t="s">
        <v>28</v>
      </c>
      <c r="G1598" s="5" t="s">
        <v>14</v>
      </c>
      <c r="H1598" s="5">
        <v>199</v>
      </c>
      <c r="I1598" s="5">
        <v>8</v>
      </c>
      <c r="J1598" s="5">
        <v>1592</v>
      </c>
    </row>
    <row r="1599" spans="1:10" ht="15.75" customHeight="1" x14ac:dyDescent="0.25">
      <c r="A1599" s="3" t="s">
        <v>1644</v>
      </c>
      <c r="B1599" s="4">
        <v>43613</v>
      </c>
      <c r="C1599" s="5">
        <v>19</v>
      </c>
      <c r="D1599" s="5" t="s">
        <v>56</v>
      </c>
      <c r="E1599" s="5" t="s">
        <v>36</v>
      </c>
      <c r="F1599" s="5" t="s">
        <v>28</v>
      </c>
      <c r="G1599" s="5" t="s">
        <v>24</v>
      </c>
      <c r="H1599" s="5">
        <v>159</v>
      </c>
      <c r="I1599" s="5">
        <v>3</v>
      </c>
      <c r="J1599" s="5">
        <v>477</v>
      </c>
    </row>
    <row r="1600" spans="1:10" ht="15.75" customHeight="1" x14ac:dyDescent="0.25">
      <c r="A1600" s="3" t="s">
        <v>1645</v>
      </c>
      <c r="B1600" s="4">
        <v>43613</v>
      </c>
      <c r="C1600" s="5">
        <v>5</v>
      </c>
      <c r="D1600" s="5" t="s">
        <v>60</v>
      </c>
      <c r="E1600" s="5" t="s">
        <v>68</v>
      </c>
      <c r="F1600" s="5" t="s">
        <v>18</v>
      </c>
      <c r="G1600" s="5" t="s">
        <v>24</v>
      </c>
      <c r="H1600" s="5">
        <v>159</v>
      </c>
      <c r="I1600" s="5">
        <v>9</v>
      </c>
      <c r="J1600" s="5">
        <v>1431</v>
      </c>
    </row>
    <row r="1601" spans="1:10" ht="15.75" customHeight="1" x14ac:dyDescent="0.25">
      <c r="A1601" s="3" t="s">
        <v>1646</v>
      </c>
      <c r="B1601" s="4">
        <v>43613</v>
      </c>
      <c r="C1601" s="5">
        <v>9</v>
      </c>
      <c r="D1601" s="5" t="s">
        <v>21</v>
      </c>
      <c r="E1601" s="5" t="s">
        <v>46</v>
      </c>
      <c r="F1601" s="5" t="s">
        <v>23</v>
      </c>
      <c r="G1601" s="5" t="s">
        <v>14</v>
      </c>
      <c r="H1601" s="5">
        <v>199</v>
      </c>
      <c r="I1601" s="5">
        <v>1</v>
      </c>
      <c r="J1601" s="5">
        <v>199</v>
      </c>
    </row>
    <row r="1602" spans="1:10" ht="15.75" customHeight="1" x14ac:dyDescent="0.25">
      <c r="A1602" s="3" t="s">
        <v>1647</v>
      </c>
      <c r="B1602" s="4">
        <v>43614</v>
      </c>
      <c r="C1602" s="5">
        <v>17</v>
      </c>
      <c r="D1602" s="5" t="s">
        <v>35</v>
      </c>
      <c r="E1602" s="5" t="s">
        <v>27</v>
      </c>
      <c r="F1602" s="5" t="s">
        <v>28</v>
      </c>
      <c r="G1602" s="5" t="s">
        <v>41</v>
      </c>
      <c r="H1602" s="5">
        <v>399</v>
      </c>
      <c r="I1602" s="5">
        <v>2</v>
      </c>
      <c r="J1602" s="5">
        <v>798</v>
      </c>
    </row>
    <row r="1603" spans="1:10" ht="15.75" customHeight="1" x14ac:dyDescent="0.25">
      <c r="A1603" s="3" t="s">
        <v>1648</v>
      </c>
      <c r="B1603" s="4">
        <v>43614</v>
      </c>
      <c r="C1603" s="5">
        <v>4</v>
      </c>
      <c r="D1603" s="5" t="s">
        <v>51</v>
      </c>
      <c r="E1603" s="5" t="s">
        <v>68</v>
      </c>
      <c r="F1603" s="5" t="s">
        <v>18</v>
      </c>
      <c r="G1603" s="5" t="s">
        <v>14</v>
      </c>
      <c r="H1603" s="5">
        <v>199</v>
      </c>
      <c r="I1603" s="5">
        <v>1</v>
      </c>
      <c r="J1603" s="5">
        <v>199</v>
      </c>
    </row>
    <row r="1604" spans="1:10" ht="15.75" customHeight="1" x14ac:dyDescent="0.25">
      <c r="A1604" s="3" t="s">
        <v>1649</v>
      </c>
      <c r="B1604" s="4">
        <v>43614</v>
      </c>
      <c r="C1604" s="5">
        <v>18</v>
      </c>
      <c r="D1604" s="5" t="s">
        <v>26</v>
      </c>
      <c r="E1604" s="5" t="s">
        <v>27</v>
      </c>
      <c r="F1604" s="5" t="s">
        <v>28</v>
      </c>
      <c r="G1604" s="5" t="s">
        <v>14</v>
      </c>
      <c r="H1604" s="5">
        <v>199</v>
      </c>
      <c r="I1604" s="5">
        <v>8</v>
      </c>
      <c r="J1604" s="5">
        <v>1592</v>
      </c>
    </row>
    <row r="1605" spans="1:10" ht="15.75" customHeight="1" x14ac:dyDescent="0.25">
      <c r="A1605" s="3" t="s">
        <v>1650</v>
      </c>
      <c r="B1605" s="4">
        <v>43614</v>
      </c>
      <c r="C1605" s="5">
        <v>13</v>
      </c>
      <c r="D1605" s="5" t="s">
        <v>33</v>
      </c>
      <c r="E1605" s="5" t="s">
        <v>63</v>
      </c>
      <c r="F1605" s="5" t="s">
        <v>13</v>
      </c>
      <c r="G1605" s="5" t="s">
        <v>14</v>
      </c>
      <c r="H1605" s="5">
        <v>199</v>
      </c>
      <c r="I1605" s="5">
        <v>7</v>
      </c>
      <c r="J1605" s="5">
        <v>1393</v>
      </c>
    </row>
    <row r="1606" spans="1:10" ht="15.75" customHeight="1" x14ac:dyDescent="0.25">
      <c r="A1606" s="3" t="s">
        <v>1651</v>
      </c>
      <c r="B1606" s="4">
        <v>43614</v>
      </c>
      <c r="C1606" s="5">
        <v>6</v>
      </c>
      <c r="D1606" s="5" t="s">
        <v>48</v>
      </c>
      <c r="E1606" s="5" t="s">
        <v>46</v>
      </c>
      <c r="F1606" s="5" t="s">
        <v>23</v>
      </c>
      <c r="G1606" s="5" t="s">
        <v>24</v>
      </c>
      <c r="H1606" s="5">
        <v>159</v>
      </c>
      <c r="I1606" s="5">
        <v>5</v>
      </c>
      <c r="J1606" s="5">
        <v>795</v>
      </c>
    </row>
    <row r="1607" spans="1:10" ht="15.75" customHeight="1" x14ac:dyDescent="0.25">
      <c r="A1607" s="3" t="s">
        <v>1652</v>
      </c>
      <c r="B1607" s="4">
        <v>43614</v>
      </c>
      <c r="C1607" s="5">
        <v>16</v>
      </c>
      <c r="D1607" s="5" t="s">
        <v>30</v>
      </c>
      <c r="E1607" s="5" t="s">
        <v>27</v>
      </c>
      <c r="F1607" s="5" t="s">
        <v>28</v>
      </c>
      <c r="G1607" s="5" t="s">
        <v>31</v>
      </c>
      <c r="H1607" s="5">
        <v>69</v>
      </c>
      <c r="I1607" s="5">
        <v>1</v>
      </c>
      <c r="J1607" s="5">
        <v>69</v>
      </c>
    </row>
    <row r="1608" spans="1:10" ht="15.75" customHeight="1" x14ac:dyDescent="0.25">
      <c r="A1608" s="3" t="s">
        <v>1653</v>
      </c>
      <c r="B1608" s="4">
        <v>43615</v>
      </c>
      <c r="C1608" s="5">
        <v>5</v>
      </c>
      <c r="D1608" s="5" t="s">
        <v>60</v>
      </c>
      <c r="E1608" s="5" t="s">
        <v>17</v>
      </c>
      <c r="F1608" s="5" t="s">
        <v>18</v>
      </c>
      <c r="G1608" s="5" t="s">
        <v>19</v>
      </c>
      <c r="H1608" s="5">
        <v>289</v>
      </c>
      <c r="I1608" s="5">
        <v>3</v>
      </c>
      <c r="J1608" s="5">
        <v>867</v>
      </c>
    </row>
    <row r="1609" spans="1:10" ht="15.75" customHeight="1" x14ac:dyDescent="0.25">
      <c r="A1609" s="3" t="s">
        <v>1654</v>
      </c>
      <c r="B1609" s="4">
        <v>43615</v>
      </c>
      <c r="C1609" s="5">
        <v>17</v>
      </c>
      <c r="D1609" s="5" t="s">
        <v>35</v>
      </c>
      <c r="E1609" s="5" t="s">
        <v>36</v>
      </c>
      <c r="F1609" s="5" t="s">
        <v>28</v>
      </c>
      <c r="G1609" s="5" t="s">
        <v>24</v>
      </c>
      <c r="H1609" s="5">
        <v>159</v>
      </c>
      <c r="I1609" s="5">
        <v>8</v>
      </c>
      <c r="J1609" s="5">
        <v>1272</v>
      </c>
    </row>
    <row r="1610" spans="1:10" ht="15.75" customHeight="1" x14ac:dyDescent="0.25">
      <c r="A1610" s="3" t="s">
        <v>1655</v>
      </c>
      <c r="B1610" s="4">
        <v>43615</v>
      </c>
      <c r="C1610" s="5">
        <v>3</v>
      </c>
      <c r="D1610" s="5" t="s">
        <v>43</v>
      </c>
      <c r="E1610" s="5" t="s">
        <v>17</v>
      </c>
      <c r="F1610" s="5" t="s">
        <v>18</v>
      </c>
      <c r="G1610" s="5" t="s">
        <v>24</v>
      </c>
      <c r="H1610" s="5">
        <v>159</v>
      </c>
      <c r="I1610" s="5">
        <v>8</v>
      </c>
      <c r="J1610" s="5">
        <v>1272</v>
      </c>
    </row>
    <row r="1611" spans="1:10" ht="15.75" customHeight="1" x14ac:dyDescent="0.25">
      <c r="A1611" s="3" t="s">
        <v>1656</v>
      </c>
      <c r="B1611" s="4">
        <v>43616</v>
      </c>
      <c r="C1611" s="5">
        <v>18</v>
      </c>
      <c r="D1611" s="5" t="s">
        <v>26</v>
      </c>
      <c r="E1611" s="5" t="s">
        <v>36</v>
      </c>
      <c r="F1611" s="5" t="s">
        <v>28</v>
      </c>
      <c r="G1611" s="5" t="s">
        <v>31</v>
      </c>
      <c r="H1611" s="5">
        <v>69</v>
      </c>
      <c r="I1611" s="5">
        <v>4</v>
      </c>
      <c r="J1611" s="5">
        <v>276</v>
      </c>
    </row>
    <row r="1612" spans="1:10" ht="15.75" customHeight="1" x14ac:dyDescent="0.25">
      <c r="A1612" s="3" t="s">
        <v>1657</v>
      </c>
      <c r="B1612" s="4">
        <v>43617</v>
      </c>
      <c r="C1612" s="5">
        <v>2</v>
      </c>
      <c r="D1612" s="5" t="s">
        <v>106</v>
      </c>
      <c r="E1612" s="5" t="s">
        <v>68</v>
      </c>
      <c r="F1612" s="5" t="s">
        <v>18</v>
      </c>
      <c r="G1612" s="5" t="s">
        <v>24</v>
      </c>
      <c r="H1612" s="5">
        <v>159</v>
      </c>
      <c r="I1612" s="5">
        <v>1</v>
      </c>
      <c r="J1612" s="5">
        <v>159</v>
      </c>
    </row>
    <row r="1613" spans="1:10" ht="15.75" customHeight="1" x14ac:dyDescent="0.25">
      <c r="A1613" s="3" t="s">
        <v>1658</v>
      </c>
      <c r="B1613" s="4">
        <v>43617</v>
      </c>
      <c r="C1613" s="5">
        <v>10</v>
      </c>
      <c r="D1613" s="5" t="s">
        <v>58</v>
      </c>
      <c r="E1613" s="5" t="s">
        <v>46</v>
      </c>
      <c r="F1613" s="5" t="s">
        <v>23</v>
      </c>
      <c r="G1613" s="5" t="s">
        <v>24</v>
      </c>
      <c r="H1613" s="5">
        <v>159</v>
      </c>
      <c r="I1613" s="5">
        <v>2</v>
      </c>
      <c r="J1613" s="5">
        <v>318</v>
      </c>
    </row>
    <row r="1614" spans="1:10" ht="15.75" customHeight="1" x14ac:dyDescent="0.25">
      <c r="A1614" s="3" t="s">
        <v>1659</v>
      </c>
      <c r="B1614" s="4">
        <v>43617</v>
      </c>
      <c r="C1614" s="5">
        <v>17</v>
      </c>
      <c r="D1614" s="5" t="s">
        <v>35</v>
      </c>
      <c r="E1614" s="5" t="s">
        <v>36</v>
      </c>
      <c r="F1614" s="5" t="s">
        <v>28</v>
      </c>
      <c r="G1614" s="5" t="s">
        <v>19</v>
      </c>
      <c r="H1614" s="5">
        <v>289</v>
      </c>
      <c r="I1614" s="5">
        <v>0</v>
      </c>
      <c r="J1614" s="5">
        <v>0</v>
      </c>
    </row>
    <row r="1615" spans="1:10" ht="15.75" customHeight="1" x14ac:dyDescent="0.25">
      <c r="A1615" s="3" t="s">
        <v>1660</v>
      </c>
      <c r="B1615" s="4">
        <v>43618</v>
      </c>
      <c r="C1615" s="5">
        <v>8</v>
      </c>
      <c r="D1615" s="5" t="s">
        <v>45</v>
      </c>
      <c r="E1615" s="5" t="s">
        <v>46</v>
      </c>
      <c r="F1615" s="5" t="s">
        <v>23</v>
      </c>
      <c r="G1615" s="5" t="s">
        <v>19</v>
      </c>
      <c r="H1615" s="5">
        <v>289</v>
      </c>
      <c r="I1615" s="5">
        <v>4</v>
      </c>
      <c r="J1615" s="5">
        <v>1156</v>
      </c>
    </row>
    <row r="1616" spans="1:10" ht="15.75" customHeight="1" x14ac:dyDescent="0.25">
      <c r="A1616" s="3" t="s">
        <v>1661</v>
      </c>
      <c r="B1616" s="4">
        <v>43618</v>
      </c>
      <c r="C1616" s="5">
        <v>3</v>
      </c>
      <c r="D1616" s="5" t="s">
        <v>43</v>
      </c>
      <c r="E1616" s="5" t="s">
        <v>68</v>
      </c>
      <c r="F1616" s="5" t="s">
        <v>18</v>
      </c>
      <c r="G1616" s="5" t="s">
        <v>31</v>
      </c>
      <c r="H1616" s="5">
        <v>69</v>
      </c>
      <c r="I1616" s="5">
        <v>6</v>
      </c>
      <c r="J1616" s="5">
        <v>414</v>
      </c>
    </row>
    <row r="1617" spans="1:10" ht="15.75" customHeight="1" x14ac:dyDescent="0.25">
      <c r="A1617" s="3" t="s">
        <v>1662</v>
      </c>
      <c r="B1617" s="4">
        <v>43618</v>
      </c>
      <c r="C1617" s="5">
        <v>10</v>
      </c>
      <c r="D1617" s="5" t="s">
        <v>58</v>
      </c>
      <c r="E1617" s="5" t="s">
        <v>46</v>
      </c>
      <c r="F1617" s="5" t="s">
        <v>23</v>
      </c>
      <c r="G1617" s="5" t="s">
        <v>31</v>
      </c>
      <c r="H1617" s="5">
        <v>69</v>
      </c>
      <c r="I1617" s="5">
        <v>4</v>
      </c>
      <c r="J1617" s="5">
        <v>276</v>
      </c>
    </row>
    <row r="1618" spans="1:10" ht="15.75" customHeight="1" x14ac:dyDescent="0.25">
      <c r="A1618" s="3" t="s">
        <v>1663</v>
      </c>
      <c r="B1618" s="4">
        <v>43618</v>
      </c>
      <c r="C1618" s="5">
        <v>15</v>
      </c>
      <c r="D1618" s="5" t="s">
        <v>118</v>
      </c>
      <c r="E1618" s="5" t="s">
        <v>12</v>
      </c>
      <c r="F1618" s="5" t="s">
        <v>13</v>
      </c>
      <c r="G1618" s="5" t="s">
        <v>24</v>
      </c>
      <c r="H1618" s="5">
        <v>159</v>
      </c>
      <c r="I1618" s="5">
        <v>1</v>
      </c>
      <c r="J1618" s="5">
        <v>159</v>
      </c>
    </row>
    <row r="1619" spans="1:10" ht="15.75" customHeight="1" x14ac:dyDescent="0.25">
      <c r="A1619" s="3" t="s">
        <v>1664</v>
      </c>
      <c r="B1619" s="4">
        <v>43619</v>
      </c>
      <c r="C1619" s="5">
        <v>19</v>
      </c>
      <c r="D1619" s="5" t="s">
        <v>56</v>
      </c>
      <c r="E1619" s="5" t="s">
        <v>36</v>
      </c>
      <c r="F1619" s="5" t="s">
        <v>28</v>
      </c>
      <c r="G1619" s="5" t="s">
        <v>31</v>
      </c>
      <c r="H1619" s="5">
        <v>69</v>
      </c>
      <c r="I1619" s="5">
        <v>1</v>
      </c>
      <c r="J1619" s="5">
        <v>69</v>
      </c>
    </row>
    <row r="1620" spans="1:10" ht="15.75" customHeight="1" x14ac:dyDescent="0.25">
      <c r="A1620" s="3" t="s">
        <v>1665</v>
      </c>
      <c r="B1620" s="4">
        <v>43620</v>
      </c>
      <c r="C1620" s="5">
        <v>20</v>
      </c>
      <c r="D1620" s="5" t="s">
        <v>40</v>
      </c>
      <c r="E1620" s="5" t="s">
        <v>36</v>
      </c>
      <c r="F1620" s="5" t="s">
        <v>28</v>
      </c>
      <c r="G1620" s="5" t="s">
        <v>24</v>
      </c>
      <c r="H1620" s="5">
        <v>159</v>
      </c>
      <c r="I1620" s="5">
        <v>4</v>
      </c>
      <c r="J1620" s="5">
        <v>636</v>
      </c>
    </row>
    <row r="1621" spans="1:10" ht="15.75" customHeight="1" x14ac:dyDescent="0.25">
      <c r="A1621" s="3" t="s">
        <v>1666</v>
      </c>
      <c r="B1621" s="4">
        <v>43621</v>
      </c>
      <c r="C1621" s="5">
        <v>9</v>
      </c>
      <c r="D1621" s="5" t="s">
        <v>21</v>
      </c>
      <c r="E1621" s="5" t="s">
        <v>46</v>
      </c>
      <c r="F1621" s="5" t="s">
        <v>23</v>
      </c>
      <c r="G1621" s="5" t="s">
        <v>41</v>
      </c>
      <c r="H1621" s="5">
        <v>399</v>
      </c>
      <c r="I1621" s="5">
        <v>0</v>
      </c>
      <c r="J1621" s="5">
        <v>0</v>
      </c>
    </row>
    <row r="1622" spans="1:10" ht="15.75" customHeight="1" x14ac:dyDescent="0.25">
      <c r="A1622" s="3" t="s">
        <v>1667</v>
      </c>
      <c r="B1622" s="4">
        <v>43621</v>
      </c>
      <c r="C1622" s="5">
        <v>4</v>
      </c>
      <c r="D1622" s="5" t="s">
        <v>51</v>
      </c>
      <c r="E1622" s="5" t="s">
        <v>68</v>
      </c>
      <c r="F1622" s="5" t="s">
        <v>18</v>
      </c>
      <c r="G1622" s="5" t="s">
        <v>24</v>
      </c>
      <c r="H1622" s="5">
        <v>159</v>
      </c>
      <c r="I1622" s="5">
        <v>2</v>
      </c>
      <c r="J1622" s="5">
        <v>318</v>
      </c>
    </row>
    <row r="1623" spans="1:10" ht="15.75" customHeight="1" x14ac:dyDescent="0.25">
      <c r="A1623" s="3" t="s">
        <v>1668</v>
      </c>
      <c r="B1623" s="4">
        <v>43621</v>
      </c>
      <c r="C1623" s="5">
        <v>11</v>
      </c>
      <c r="D1623" s="5" t="s">
        <v>11</v>
      </c>
      <c r="E1623" s="5" t="s">
        <v>12</v>
      </c>
      <c r="F1623" s="5" t="s">
        <v>13</v>
      </c>
      <c r="G1623" s="5" t="s">
        <v>19</v>
      </c>
      <c r="H1623" s="5">
        <v>289</v>
      </c>
      <c r="I1623" s="5">
        <v>2</v>
      </c>
      <c r="J1623" s="5">
        <v>578</v>
      </c>
    </row>
    <row r="1624" spans="1:10" ht="15.75" customHeight="1" x14ac:dyDescent="0.25">
      <c r="A1624" s="3" t="s">
        <v>1669</v>
      </c>
      <c r="B1624" s="4">
        <v>43621</v>
      </c>
      <c r="C1624" s="5">
        <v>2</v>
      </c>
      <c r="D1624" s="5" t="s">
        <v>106</v>
      </c>
      <c r="E1624" s="5" t="s">
        <v>17</v>
      </c>
      <c r="F1624" s="5" t="s">
        <v>18</v>
      </c>
      <c r="G1624" s="5" t="s">
        <v>24</v>
      </c>
      <c r="H1624" s="5">
        <v>159</v>
      </c>
      <c r="I1624" s="5">
        <v>1</v>
      </c>
      <c r="J1624" s="5">
        <v>159</v>
      </c>
    </row>
    <row r="1625" spans="1:10" ht="15.75" customHeight="1" x14ac:dyDescent="0.25">
      <c r="A1625" s="3" t="s">
        <v>1670</v>
      </c>
      <c r="B1625" s="4">
        <v>43622</v>
      </c>
      <c r="C1625" s="5">
        <v>6</v>
      </c>
      <c r="D1625" s="5" t="s">
        <v>48</v>
      </c>
      <c r="E1625" s="5" t="s">
        <v>46</v>
      </c>
      <c r="F1625" s="5" t="s">
        <v>23</v>
      </c>
      <c r="G1625" s="5" t="s">
        <v>19</v>
      </c>
      <c r="H1625" s="5">
        <v>289</v>
      </c>
      <c r="I1625" s="5">
        <v>1</v>
      </c>
      <c r="J1625" s="5">
        <v>289</v>
      </c>
    </row>
    <row r="1626" spans="1:10" ht="15.75" customHeight="1" x14ac:dyDescent="0.25">
      <c r="A1626" s="3" t="s">
        <v>1671</v>
      </c>
      <c r="B1626" s="4">
        <v>43622</v>
      </c>
      <c r="C1626" s="5">
        <v>14</v>
      </c>
      <c r="D1626" s="5" t="s">
        <v>38</v>
      </c>
      <c r="E1626" s="5" t="s">
        <v>63</v>
      </c>
      <c r="F1626" s="5" t="s">
        <v>13</v>
      </c>
      <c r="G1626" s="5" t="s">
        <v>14</v>
      </c>
      <c r="H1626" s="5">
        <v>199</v>
      </c>
      <c r="I1626" s="5">
        <v>7</v>
      </c>
      <c r="J1626" s="5">
        <v>1393</v>
      </c>
    </row>
    <row r="1627" spans="1:10" ht="15.75" customHeight="1" x14ac:dyDescent="0.25">
      <c r="A1627" s="3" t="s">
        <v>1672</v>
      </c>
      <c r="B1627" s="4">
        <v>43622</v>
      </c>
      <c r="C1627" s="5">
        <v>15</v>
      </c>
      <c r="D1627" s="5" t="s">
        <v>118</v>
      </c>
      <c r="E1627" s="5" t="s">
        <v>12</v>
      </c>
      <c r="F1627" s="5" t="s">
        <v>13</v>
      </c>
      <c r="G1627" s="5" t="s">
        <v>14</v>
      </c>
      <c r="H1627" s="5">
        <v>199</v>
      </c>
      <c r="I1627" s="5">
        <v>6</v>
      </c>
      <c r="J1627" s="5">
        <v>1194</v>
      </c>
    </row>
    <row r="1628" spans="1:10" ht="15.75" customHeight="1" x14ac:dyDescent="0.25">
      <c r="A1628" s="3" t="s">
        <v>1673</v>
      </c>
      <c r="B1628" s="4">
        <v>43622</v>
      </c>
      <c r="C1628" s="5">
        <v>5</v>
      </c>
      <c r="D1628" s="5" t="s">
        <v>60</v>
      </c>
      <c r="E1628" s="5" t="s">
        <v>68</v>
      </c>
      <c r="F1628" s="5" t="s">
        <v>18</v>
      </c>
      <c r="G1628" s="5" t="s">
        <v>41</v>
      </c>
      <c r="H1628" s="5">
        <v>399</v>
      </c>
      <c r="I1628" s="5">
        <v>6</v>
      </c>
      <c r="J1628" s="5">
        <v>2394</v>
      </c>
    </row>
    <row r="1629" spans="1:10" ht="15.75" customHeight="1" x14ac:dyDescent="0.25">
      <c r="A1629" s="3" t="s">
        <v>1674</v>
      </c>
      <c r="B1629" s="4">
        <v>43622</v>
      </c>
      <c r="C1629" s="5">
        <v>17</v>
      </c>
      <c r="D1629" s="5" t="s">
        <v>35</v>
      </c>
      <c r="E1629" s="5" t="s">
        <v>36</v>
      </c>
      <c r="F1629" s="5" t="s">
        <v>28</v>
      </c>
      <c r="G1629" s="5" t="s">
        <v>24</v>
      </c>
      <c r="H1629" s="5">
        <v>159</v>
      </c>
      <c r="I1629" s="5">
        <v>7</v>
      </c>
      <c r="J1629" s="5">
        <v>1113</v>
      </c>
    </row>
    <row r="1630" spans="1:10" ht="15.75" customHeight="1" x14ac:dyDescent="0.25">
      <c r="A1630" s="3" t="s">
        <v>1675</v>
      </c>
      <c r="B1630" s="4">
        <v>43622</v>
      </c>
      <c r="C1630" s="5">
        <v>9</v>
      </c>
      <c r="D1630" s="5" t="s">
        <v>21</v>
      </c>
      <c r="E1630" s="5" t="s">
        <v>46</v>
      </c>
      <c r="F1630" s="5" t="s">
        <v>23</v>
      </c>
      <c r="G1630" s="5" t="s">
        <v>41</v>
      </c>
      <c r="H1630" s="5">
        <v>399</v>
      </c>
      <c r="I1630" s="5">
        <v>0</v>
      </c>
      <c r="J1630" s="5">
        <v>0</v>
      </c>
    </row>
    <row r="1631" spans="1:10" ht="15.75" customHeight="1" x14ac:dyDescent="0.25">
      <c r="A1631" s="3" t="s">
        <v>1676</v>
      </c>
      <c r="B1631" s="4">
        <v>43622</v>
      </c>
      <c r="C1631" s="5">
        <v>4</v>
      </c>
      <c r="D1631" s="5" t="s">
        <v>51</v>
      </c>
      <c r="E1631" s="5" t="s">
        <v>17</v>
      </c>
      <c r="F1631" s="5" t="s">
        <v>18</v>
      </c>
      <c r="G1631" s="5" t="s">
        <v>24</v>
      </c>
      <c r="H1631" s="5">
        <v>159</v>
      </c>
      <c r="I1631" s="5">
        <v>4</v>
      </c>
      <c r="J1631" s="5">
        <v>636</v>
      </c>
    </row>
    <row r="1632" spans="1:10" ht="15.75" customHeight="1" x14ac:dyDescent="0.25">
      <c r="A1632" s="3" t="s">
        <v>1677</v>
      </c>
      <c r="B1632" s="4">
        <v>43622</v>
      </c>
      <c r="C1632" s="5">
        <v>17</v>
      </c>
      <c r="D1632" s="5" t="s">
        <v>35</v>
      </c>
      <c r="E1632" s="5" t="s">
        <v>36</v>
      </c>
      <c r="F1632" s="5" t="s">
        <v>28</v>
      </c>
      <c r="G1632" s="5" t="s">
        <v>31</v>
      </c>
      <c r="H1632" s="5">
        <v>69</v>
      </c>
      <c r="I1632" s="5">
        <v>7</v>
      </c>
      <c r="J1632" s="5">
        <v>483</v>
      </c>
    </row>
    <row r="1633" spans="1:10" ht="15.75" customHeight="1" x14ac:dyDescent="0.25">
      <c r="A1633" s="3" t="s">
        <v>1678</v>
      </c>
      <c r="B1633" s="4">
        <v>43622</v>
      </c>
      <c r="C1633" s="5">
        <v>1</v>
      </c>
      <c r="D1633" s="5" t="s">
        <v>16</v>
      </c>
      <c r="E1633" s="5" t="s">
        <v>68</v>
      </c>
      <c r="F1633" s="5" t="s">
        <v>18</v>
      </c>
      <c r="G1633" s="5" t="s">
        <v>41</v>
      </c>
      <c r="H1633" s="5">
        <v>399</v>
      </c>
      <c r="I1633" s="5">
        <v>0</v>
      </c>
      <c r="J1633" s="5">
        <v>0</v>
      </c>
    </row>
    <row r="1634" spans="1:10" ht="15.75" customHeight="1" x14ac:dyDescent="0.25">
      <c r="A1634" s="3" t="s">
        <v>1679</v>
      </c>
      <c r="B1634" s="4">
        <v>43622</v>
      </c>
      <c r="C1634" s="5">
        <v>15</v>
      </c>
      <c r="D1634" s="5" t="s">
        <v>118</v>
      </c>
      <c r="E1634" s="5" t="s">
        <v>63</v>
      </c>
      <c r="F1634" s="5" t="s">
        <v>13</v>
      </c>
      <c r="G1634" s="5" t="s">
        <v>24</v>
      </c>
      <c r="H1634" s="5">
        <v>159</v>
      </c>
      <c r="I1634" s="5">
        <v>5</v>
      </c>
      <c r="J1634" s="5">
        <v>795</v>
      </c>
    </row>
    <row r="1635" spans="1:10" ht="15.75" customHeight="1" x14ac:dyDescent="0.25">
      <c r="A1635" s="3" t="s">
        <v>1680</v>
      </c>
      <c r="B1635" s="4">
        <v>43622</v>
      </c>
      <c r="C1635" s="5">
        <v>2</v>
      </c>
      <c r="D1635" s="5" t="s">
        <v>106</v>
      </c>
      <c r="E1635" s="5" t="s">
        <v>17</v>
      </c>
      <c r="F1635" s="5" t="s">
        <v>18</v>
      </c>
      <c r="G1635" s="5" t="s">
        <v>24</v>
      </c>
      <c r="H1635" s="5">
        <v>159</v>
      </c>
      <c r="I1635" s="5">
        <v>8</v>
      </c>
      <c r="J1635" s="5">
        <v>1272</v>
      </c>
    </row>
    <row r="1636" spans="1:10" ht="15.75" customHeight="1" x14ac:dyDescent="0.25">
      <c r="A1636" s="3" t="s">
        <v>1681</v>
      </c>
      <c r="B1636" s="4">
        <v>43622</v>
      </c>
      <c r="C1636" s="5">
        <v>3</v>
      </c>
      <c r="D1636" s="5" t="s">
        <v>43</v>
      </c>
      <c r="E1636" s="5" t="s">
        <v>17</v>
      </c>
      <c r="F1636" s="5" t="s">
        <v>18</v>
      </c>
      <c r="G1636" s="5" t="s">
        <v>19</v>
      </c>
      <c r="H1636" s="5">
        <v>289</v>
      </c>
      <c r="I1636" s="5">
        <v>9</v>
      </c>
      <c r="J1636" s="5">
        <v>2601</v>
      </c>
    </row>
    <row r="1637" spans="1:10" ht="15.75" customHeight="1" x14ac:dyDescent="0.25">
      <c r="A1637" s="3" t="s">
        <v>1682</v>
      </c>
      <c r="B1637" s="4">
        <v>43623</v>
      </c>
      <c r="C1637" s="5">
        <v>2</v>
      </c>
      <c r="D1637" s="5" t="s">
        <v>106</v>
      </c>
      <c r="E1637" s="5" t="s">
        <v>68</v>
      </c>
      <c r="F1637" s="5" t="s">
        <v>18</v>
      </c>
      <c r="G1637" s="5" t="s">
        <v>31</v>
      </c>
      <c r="H1637" s="5">
        <v>69</v>
      </c>
      <c r="I1637" s="5">
        <v>3</v>
      </c>
      <c r="J1637" s="5">
        <v>207</v>
      </c>
    </row>
    <row r="1638" spans="1:10" ht="15.75" customHeight="1" x14ac:dyDescent="0.25">
      <c r="A1638" s="3" t="s">
        <v>1683</v>
      </c>
      <c r="B1638" s="4">
        <v>43624</v>
      </c>
      <c r="C1638" s="5">
        <v>10</v>
      </c>
      <c r="D1638" s="5" t="s">
        <v>58</v>
      </c>
      <c r="E1638" s="5" t="s">
        <v>46</v>
      </c>
      <c r="F1638" s="5" t="s">
        <v>23</v>
      </c>
      <c r="G1638" s="5" t="s">
        <v>41</v>
      </c>
      <c r="H1638" s="5">
        <v>399</v>
      </c>
      <c r="I1638" s="5">
        <v>5</v>
      </c>
      <c r="J1638" s="5">
        <v>1995</v>
      </c>
    </row>
    <row r="1639" spans="1:10" ht="15.75" customHeight="1" x14ac:dyDescent="0.25">
      <c r="A1639" s="3" t="s">
        <v>1684</v>
      </c>
      <c r="B1639" s="4">
        <v>43624</v>
      </c>
      <c r="C1639" s="5">
        <v>4</v>
      </c>
      <c r="D1639" s="5" t="s">
        <v>51</v>
      </c>
      <c r="E1639" s="5" t="s">
        <v>68</v>
      </c>
      <c r="F1639" s="5" t="s">
        <v>18</v>
      </c>
      <c r="G1639" s="5" t="s">
        <v>14</v>
      </c>
      <c r="H1639" s="5">
        <v>199</v>
      </c>
      <c r="I1639" s="5">
        <v>1</v>
      </c>
      <c r="J1639" s="5">
        <v>199</v>
      </c>
    </row>
    <row r="1640" spans="1:10" ht="15.75" customHeight="1" x14ac:dyDescent="0.25">
      <c r="A1640" s="3" t="s">
        <v>1685</v>
      </c>
      <c r="B1640" s="4">
        <v>43624</v>
      </c>
      <c r="C1640" s="5">
        <v>20</v>
      </c>
      <c r="D1640" s="5" t="s">
        <v>40</v>
      </c>
      <c r="E1640" s="5" t="s">
        <v>27</v>
      </c>
      <c r="F1640" s="5" t="s">
        <v>28</v>
      </c>
      <c r="G1640" s="5" t="s">
        <v>41</v>
      </c>
      <c r="H1640" s="5">
        <v>399</v>
      </c>
      <c r="I1640" s="5">
        <v>6</v>
      </c>
      <c r="J1640" s="5">
        <v>2394</v>
      </c>
    </row>
    <row r="1641" spans="1:10" ht="15.75" customHeight="1" x14ac:dyDescent="0.25">
      <c r="A1641" s="3" t="s">
        <v>1686</v>
      </c>
      <c r="B1641" s="4">
        <v>43624</v>
      </c>
      <c r="C1641" s="5">
        <v>19</v>
      </c>
      <c r="D1641" s="5" t="s">
        <v>56</v>
      </c>
      <c r="E1641" s="5" t="s">
        <v>27</v>
      </c>
      <c r="F1641" s="5" t="s">
        <v>28</v>
      </c>
      <c r="G1641" s="5" t="s">
        <v>31</v>
      </c>
      <c r="H1641" s="5">
        <v>69</v>
      </c>
      <c r="I1641" s="5">
        <v>5</v>
      </c>
      <c r="J1641" s="5">
        <v>345</v>
      </c>
    </row>
    <row r="1642" spans="1:10" ht="15.75" customHeight="1" x14ac:dyDescent="0.25">
      <c r="A1642" s="3" t="s">
        <v>1687</v>
      </c>
      <c r="B1642" s="4">
        <v>43624</v>
      </c>
      <c r="C1642" s="5">
        <v>13</v>
      </c>
      <c r="D1642" s="5" t="s">
        <v>33</v>
      </c>
      <c r="E1642" s="5" t="s">
        <v>12</v>
      </c>
      <c r="F1642" s="5" t="s">
        <v>13</v>
      </c>
      <c r="G1642" s="5" t="s">
        <v>24</v>
      </c>
      <c r="H1642" s="5">
        <v>159</v>
      </c>
      <c r="I1642" s="5">
        <v>2</v>
      </c>
      <c r="J1642" s="5">
        <v>318</v>
      </c>
    </row>
    <row r="1643" spans="1:10" ht="15.75" customHeight="1" x14ac:dyDescent="0.25">
      <c r="A1643" s="3" t="s">
        <v>1688</v>
      </c>
      <c r="B1643" s="4">
        <v>43624</v>
      </c>
      <c r="C1643" s="5">
        <v>17</v>
      </c>
      <c r="D1643" s="5" t="s">
        <v>35</v>
      </c>
      <c r="E1643" s="5" t="s">
        <v>27</v>
      </c>
      <c r="F1643" s="5" t="s">
        <v>28</v>
      </c>
      <c r="G1643" s="5" t="s">
        <v>41</v>
      </c>
      <c r="H1643" s="5">
        <v>399</v>
      </c>
      <c r="I1643" s="5">
        <v>9</v>
      </c>
      <c r="J1643" s="5">
        <v>3591</v>
      </c>
    </row>
    <row r="1644" spans="1:10" ht="15.75" customHeight="1" x14ac:dyDescent="0.25">
      <c r="A1644" s="3" t="s">
        <v>1689</v>
      </c>
      <c r="B1644" s="4">
        <v>43624</v>
      </c>
      <c r="C1644" s="5">
        <v>7</v>
      </c>
      <c r="D1644" s="5" t="s">
        <v>88</v>
      </c>
      <c r="E1644" s="5" t="s">
        <v>46</v>
      </c>
      <c r="F1644" s="5" t="s">
        <v>23</v>
      </c>
      <c r="G1644" s="5" t="s">
        <v>14</v>
      </c>
      <c r="H1644" s="5">
        <v>199</v>
      </c>
      <c r="I1644" s="5">
        <v>9</v>
      </c>
      <c r="J1644" s="5">
        <v>1791</v>
      </c>
    </row>
    <row r="1645" spans="1:10" ht="15.75" customHeight="1" x14ac:dyDescent="0.25">
      <c r="A1645" s="3" t="s">
        <v>1690</v>
      </c>
      <c r="B1645" s="4">
        <v>43625</v>
      </c>
      <c r="C1645" s="5">
        <v>4</v>
      </c>
      <c r="D1645" s="5" t="s">
        <v>51</v>
      </c>
      <c r="E1645" s="5" t="s">
        <v>17</v>
      </c>
      <c r="F1645" s="5" t="s">
        <v>18</v>
      </c>
      <c r="G1645" s="5" t="s">
        <v>41</v>
      </c>
      <c r="H1645" s="5">
        <v>399</v>
      </c>
      <c r="I1645" s="5">
        <v>6</v>
      </c>
      <c r="J1645" s="5">
        <v>2394</v>
      </c>
    </row>
    <row r="1646" spans="1:10" ht="15.75" customHeight="1" x14ac:dyDescent="0.25">
      <c r="A1646" s="3" t="s">
        <v>1691</v>
      </c>
      <c r="B1646" s="4">
        <v>43625</v>
      </c>
      <c r="C1646" s="5">
        <v>11</v>
      </c>
      <c r="D1646" s="5" t="s">
        <v>11</v>
      </c>
      <c r="E1646" s="5" t="s">
        <v>12</v>
      </c>
      <c r="F1646" s="5" t="s">
        <v>13</v>
      </c>
      <c r="G1646" s="5" t="s">
        <v>41</v>
      </c>
      <c r="H1646" s="5">
        <v>399</v>
      </c>
      <c r="I1646" s="5">
        <v>3</v>
      </c>
      <c r="J1646" s="5">
        <v>1197</v>
      </c>
    </row>
    <row r="1647" spans="1:10" ht="15.75" customHeight="1" x14ac:dyDescent="0.25">
      <c r="A1647" s="3" t="s">
        <v>1692</v>
      </c>
      <c r="B1647" s="4">
        <v>43626</v>
      </c>
      <c r="C1647" s="5">
        <v>11</v>
      </c>
      <c r="D1647" s="5" t="s">
        <v>11</v>
      </c>
      <c r="E1647" s="5" t="s">
        <v>12</v>
      </c>
      <c r="F1647" s="5" t="s">
        <v>13</v>
      </c>
      <c r="G1647" s="5" t="s">
        <v>14</v>
      </c>
      <c r="H1647" s="5">
        <v>199</v>
      </c>
      <c r="I1647" s="5">
        <v>4</v>
      </c>
      <c r="J1647" s="5">
        <v>796</v>
      </c>
    </row>
    <row r="1648" spans="1:10" ht="15.75" customHeight="1" x14ac:dyDescent="0.25">
      <c r="A1648" s="3" t="s">
        <v>1693</v>
      </c>
      <c r="B1648" s="4">
        <v>43626</v>
      </c>
      <c r="C1648" s="5">
        <v>13</v>
      </c>
      <c r="D1648" s="5" t="s">
        <v>33</v>
      </c>
      <c r="E1648" s="5" t="s">
        <v>63</v>
      </c>
      <c r="F1648" s="5" t="s">
        <v>13</v>
      </c>
      <c r="G1648" s="5" t="s">
        <v>24</v>
      </c>
      <c r="H1648" s="5">
        <v>159</v>
      </c>
      <c r="I1648" s="5">
        <v>9</v>
      </c>
      <c r="J1648" s="5">
        <v>1431</v>
      </c>
    </row>
    <row r="1649" spans="1:10" ht="15.75" customHeight="1" x14ac:dyDescent="0.25">
      <c r="A1649" s="3" t="s">
        <v>1694</v>
      </c>
      <c r="B1649" s="4">
        <v>43626</v>
      </c>
      <c r="C1649" s="5">
        <v>1</v>
      </c>
      <c r="D1649" s="5" t="s">
        <v>16</v>
      </c>
      <c r="E1649" s="5" t="s">
        <v>68</v>
      </c>
      <c r="F1649" s="5" t="s">
        <v>18</v>
      </c>
      <c r="G1649" s="5" t="s">
        <v>41</v>
      </c>
      <c r="H1649" s="5">
        <v>399</v>
      </c>
      <c r="I1649" s="5">
        <v>2</v>
      </c>
      <c r="J1649" s="5">
        <v>798</v>
      </c>
    </row>
    <row r="1650" spans="1:10" ht="15.75" customHeight="1" x14ac:dyDescent="0.25">
      <c r="A1650" s="3" t="s">
        <v>1695</v>
      </c>
      <c r="B1650" s="4">
        <v>43627</v>
      </c>
      <c r="C1650" s="5">
        <v>15</v>
      </c>
      <c r="D1650" s="5" t="s">
        <v>118</v>
      </c>
      <c r="E1650" s="5" t="s">
        <v>12</v>
      </c>
      <c r="F1650" s="5" t="s">
        <v>13</v>
      </c>
      <c r="G1650" s="5" t="s">
        <v>24</v>
      </c>
      <c r="H1650" s="5">
        <v>159</v>
      </c>
      <c r="I1650" s="5">
        <v>0</v>
      </c>
      <c r="J1650" s="5">
        <v>0</v>
      </c>
    </row>
    <row r="1651" spans="1:10" ht="15.75" customHeight="1" x14ac:dyDescent="0.25">
      <c r="A1651" s="3" t="s">
        <v>1696</v>
      </c>
      <c r="B1651" s="4">
        <v>43627</v>
      </c>
      <c r="C1651" s="5">
        <v>9</v>
      </c>
      <c r="D1651" s="5" t="s">
        <v>21</v>
      </c>
      <c r="E1651" s="5" t="s">
        <v>22</v>
      </c>
      <c r="F1651" s="5" t="s">
        <v>23</v>
      </c>
      <c r="G1651" s="5" t="s">
        <v>41</v>
      </c>
      <c r="H1651" s="5">
        <v>399</v>
      </c>
      <c r="I1651" s="5">
        <v>3</v>
      </c>
      <c r="J1651" s="5">
        <v>1197</v>
      </c>
    </row>
    <row r="1652" spans="1:10" ht="15.75" customHeight="1" x14ac:dyDescent="0.25">
      <c r="A1652" s="3" t="s">
        <v>1697</v>
      </c>
      <c r="B1652" s="4">
        <v>43627</v>
      </c>
      <c r="C1652" s="5">
        <v>20</v>
      </c>
      <c r="D1652" s="5" t="s">
        <v>40</v>
      </c>
      <c r="E1652" s="5" t="s">
        <v>36</v>
      </c>
      <c r="F1652" s="5" t="s">
        <v>28</v>
      </c>
      <c r="G1652" s="5" t="s">
        <v>31</v>
      </c>
      <c r="H1652" s="5">
        <v>69</v>
      </c>
      <c r="I1652" s="5">
        <v>0</v>
      </c>
      <c r="J1652" s="5">
        <v>0</v>
      </c>
    </row>
    <row r="1653" spans="1:10" ht="15.75" customHeight="1" x14ac:dyDescent="0.25">
      <c r="A1653" s="3" t="s">
        <v>1698</v>
      </c>
      <c r="B1653" s="4">
        <v>43627</v>
      </c>
      <c r="C1653" s="5">
        <v>9</v>
      </c>
      <c r="D1653" s="5" t="s">
        <v>21</v>
      </c>
      <c r="E1653" s="5" t="s">
        <v>46</v>
      </c>
      <c r="F1653" s="5" t="s">
        <v>23</v>
      </c>
      <c r="G1653" s="5" t="s">
        <v>14</v>
      </c>
      <c r="H1653" s="5">
        <v>199</v>
      </c>
      <c r="I1653" s="5">
        <v>5</v>
      </c>
      <c r="J1653" s="5">
        <v>995</v>
      </c>
    </row>
    <row r="1654" spans="1:10" ht="15.75" customHeight="1" x14ac:dyDescent="0.25">
      <c r="A1654" s="3" t="s">
        <v>1699</v>
      </c>
      <c r="B1654" s="4">
        <v>43628</v>
      </c>
      <c r="C1654" s="5">
        <v>15</v>
      </c>
      <c r="D1654" s="5" t="s">
        <v>118</v>
      </c>
      <c r="E1654" s="5" t="s">
        <v>12</v>
      </c>
      <c r="F1654" s="5" t="s">
        <v>13</v>
      </c>
      <c r="G1654" s="5" t="s">
        <v>24</v>
      </c>
      <c r="H1654" s="5">
        <v>159</v>
      </c>
      <c r="I1654" s="5">
        <v>1</v>
      </c>
      <c r="J1654" s="5">
        <v>159</v>
      </c>
    </row>
    <row r="1655" spans="1:10" ht="15.75" customHeight="1" x14ac:dyDescent="0.25">
      <c r="A1655" s="3" t="s">
        <v>1700</v>
      </c>
      <c r="B1655" s="4">
        <v>43629</v>
      </c>
      <c r="C1655" s="5">
        <v>3</v>
      </c>
      <c r="D1655" s="5" t="s">
        <v>43</v>
      </c>
      <c r="E1655" s="5" t="s">
        <v>17</v>
      </c>
      <c r="F1655" s="5" t="s">
        <v>18</v>
      </c>
      <c r="G1655" s="5" t="s">
        <v>41</v>
      </c>
      <c r="H1655" s="5">
        <v>399</v>
      </c>
      <c r="I1655" s="5">
        <v>5</v>
      </c>
      <c r="J1655" s="5">
        <v>1995</v>
      </c>
    </row>
    <row r="1656" spans="1:10" ht="15.75" customHeight="1" x14ac:dyDescent="0.25">
      <c r="A1656" s="3" t="s">
        <v>1701</v>
      </c>
      <c r="B1656" s="4">
        <v>43630</v>
      </c>
      <c r="C1656" s="5">
        <v>17</v>
      </c>
      <c r="D1656" s="5" t="s">
        <v>35</v>
      </c>
      <c r="E1656" s="5" t="s">
        <v>36</v>
      </c>
      <c r="F1656" s="5" t="s">
        <v>28</v>
      </c>
      <c r="G1656" s="5" t="s">
        <v>14</v>
      </c>
      <c r="H1656" s="5">
        <v>199</v>
      </c>
      <c r="I1656" s="5">
        <v>8</v>
      </c>
      <c r="J1656" s="5">
        <v>1592</v>
      </c>
    </row>
    <row r="1657" spans="1:10" ht="15.75" customHeight="1" x14ac:dyDescent="0.25">
      <c r="A1657" s="3" t="s">
        <v>1702</v>
      </c>
      <c r="B1657" s="4">
        <v>43630</v>
      </c>
      <c r="C1657" s="5">
        <v>16</v>
      </c>
      <c r="D1657" s="5" t="s">
        <v>30</v>
      </c>
      <c r="E1657" s="5" t="s">
        <v>36</v>
      </c>
      <c r="F1657" s="5" t="s">
        <v>28</v>
      </c>
      <c r="G1657" s="5" t="s">
        <v>19</v>
      </c>
      <c r="H1657" s="5">
        <v>289</v>
      </c>
      <c r="I1657" s="5">
        <v>9</v>
      </c>
      <c r="J1657" s="5">
        <v>2601</v>
      </c>
    </row>
    <row r="1658" spans="1:10" ht="15.75" customHeight="1" x14ac:dyDescent="0.25">
      <c r="A1658" s="3" t="s">
        <v>1703</v>
      </c>
      <c r="B1658" s="4">
        <v>43630</v>
      </c>
      <c r="C1658" s="5">
        <v>10</v>
      </c>
      <c r="D1658" s="5" t="s">
        <v>58</v>
      </c>
      <c r="E1658" s="5" t="s">
        <v>46</v>
      </c>
      <c r="F1658" s="5" t="s">
        <v>23</v>
      </c>
      <c r="G1658" s="5" t="s">
        <v>41</v>
      </c>
      <c r="H1658" s="5">
        <v>399</v>
      </c>
      <c r="I1658" s="5">
        <v>8</v>
      </c>
      <c r="J1658" s="5">
        <v>3192</v>
      </c>
    </row>
    <row r="1659" spans="1:10" ht="15.75" customHeight="1" x14ac:dyDescent="0.25">
      <c r="A1659" s="3" t="s">
        <v>1704</v>
      </c>
      <c r="B1659" s="4">
        <v>43630</v>
      </c>
      <c r="C1659" s="5">
        <v>3</v>
      </c>
      <c r="D1659" s="5" t="s">
        <v>43</v>
      </c>
      <c r="E1659" s="5" t="s">
        <v>17</v>
      </c>
      <c r="F1659" s="5" t="s">
        <v>18</v>
      </c>
      <c r="G1659" s="5" t="s">
        <v>41</v>
      </c>
      <c r="H1659" s="5">
        <v>399</v>
      </c>
      <c r="I1659" s="5">
        <v>8</v>
      </c>
      <c r="J1659" s="5">
        <v>3192</v>
      </c>
    </row>
    <row r="1660" spans="1:10" ht="15.75" customHeight="1" x14ac:dyDescent="0.25">
      <c r="A1660" s="3" t="s">
        <v>1705</v>
      </c>
      <c r="B1660" s="4">
        <v>43630</v>
      </c>
      <c r="C1660" s="5">
        <v>13</v>
      </c>
      <c r="D1660" s="5" t="s">
        <v>33</v>
      </c>
      <c r="E1660" s="5" t="s">
        <v>63</v>
      </c>
      <c r="F1660" s="5" t="s">
        <v>13</v>
      </c>
      <c r="G1660" s="5" t="s">
        <v>31</v>
      </c>
      <c r="H1660" s="5">
        <v>69</v>
      </c>
      <c r="I1660" s="5">
        <v>4</v>
      </c>
      <c r="J1660" s="5">
        <v>276</v>
      </c>
    </row>
    <row r="1661" spans="1:10" ht="15.75" customHeight="1" x14ac:dyDescent="0.25">
      <c r="A1661" s="3" t="s">
        <v>1706</v>
      </c>
      <c r="B1661" s="4">
        <v>43631</v>
      </c>
      <c r="C1661" s="5">
        <v>13</v>
      </c>
      <c r="D1661" s="5" t="s">
        <v>33</v>
      </c>
      <c r="E1661" s="5" t="s">
        <v>12</v>
      </c>
      <c r="F1661" s="5" t="s">
        <v>13</v>
      </c>
      <c r="G1661" s="5" t="s">
        <v>19</v>
      </c>
      <c r="H1661" s="5">
        <v>289</v>
      </c>
      <c r="I1661" s="5">
        <v>4</v>
      </c>
      <c r="J1661" s="5">
        <v>1156</v>
      </c>
    </row>
    <row r="1662" spans="1:10" ht="15.75" customHeight="1" x14ac:dyDescent="0.25">
      <c r="A1662" s="3" t="s">
        <v>1707</v>
      </c>
      <c r="B1662" s="4">
        <v>43631</v>
      </c>
      <c r="C1662" s="5">
        <v>9</v>
      </c>
      <c r="D1662" s="5" t="s">
        <v>21</v>
      </c>
      <c r="E1662" s="5" t="s">
        <v>22</v>
      </c>
      <c r="F1662" s="5" t="s">
        <v>23</v>
      </c>
      <c r="G1662" s="5" t="s">
        <v>31</v>
      </c>
      <c r="H1662" s="5">
        <v>69</v>
      </c>
      <c r="I1662" s="5">
        <v>5</v>
      </c>
      <c r="J1662" s="5">
        <v>345</v>
      </c>
    </row>
    <row r="1663" spans="1:10" ht="15.75" customHeight="1" x14ac:dyDescent="0.25">
      <c r="A1663" s="3" t="s">
        <v>1708</v>
      </c>
      <c r="B1663" s="4">
        <v>43631</v>
      </c>
      <c r="C1663" s="5">
        <v>20</v>
      </c>
      <c r="D1663" s="5" t="s">
        <v>40</v>
      </c>
      <c r="E1663" s="5" t="s">
        <v>36</v>
      </c>
      <c r="F1663" s="5" t="s">
        <v>28</v>
      </c>
      <c r="G1663" s="5" t="s">
        <v>31</v>
      </c>
      <c r="H1663" s="5">
        <v>69</v>
      </c>
      <c r="I1663" s="5">
        <v>8</v>
      </c>
      <c r="J1663" s="5">
        <v>552</v>
      </c>
    </row>
    <row r="1664" spans="1:10" ht="15.75" customHeight="1" x14ac:dyDescent="0.25">
      <c r="A1664" s="3" t="s">
        <v>1709</v>
      </c>
      <c r="B1664" s="4">
        <v>43631</v>
      </c>
      <c r="C1664" s="5">
        <v>2</v>
      </c>
      <c r="D1664" s="5" t="s">
        <v>106</v>
      </c>
      <c r="E1664" s="5" t="s">
        <v>17</v>
      </c>
      <c r="F1664" s="5" t="s">
        <v>18</v>
      </c>
      <c r="G1664" s="5" t="s">
        <v>19</v>
      </c>
      <c r="H1664" s="5">
        <v>289</v>
      </c>
      <c r="I1664" s="5">
        <v>5</v>
      </c>
      <c r="J1664" s="5">
        <v>1445</v>
      </c>
    </row>
    <row r="1665" spans="1:10" ht="15.75" customHeight="1" x14ac:dyDescent="0.25">
      <c r="A1665" s="3" t="s">
        <v>1710</v>
      </c>
      <c r="B1665" s="4">
        <v>43631</v>
      </c>
      <c r="C1665" s="5">
        <v>13</v>
      </c>
      <c r="D1665" s="5" t="s">
        <v>33</v>
      </c>
      <c r="E1665" s="5" t="s">
        <v>63</v>
      </c>
      <c r="F1665" s="5" t="s">
        <v>13</v>
      </c>
      <c r="G1665" s="5" t="s">
        <v>41</v>
      </c>
      <c r="H1665" s="5">
        <v>399</v>
      </c>
      <c r="I1665" s="5">
        <v>7</v>
      </c>
      <c r="J1665" s="5">
        <v>2793</v>
      </c>
    </row>
    <row r="1666" spans="1:10" ht="15.75" customHeight="1" x14ac:dyDescent="0.25">
      <c r="A1666" s="3" t="s">
        <v>1711</v>
      </c>
      <c r="B1666" s="4">
        <v>43631</v>
      </c>
      <c r="C1666" s="5">
        <v>17</v>
      </c>
      <c r="D1666" s="5" t="s">
        <v>35</v>
      </c>
      <c r="E1666" s="5" t="s">
        <v>36</v>
      </c>
      <c r="F1666" s="5" t="s">
        <v>28</v>
      </c>
      <c r="G1666" s="5" t="s">
        <v>14</v>
      </c>
      <c r="H1666" s="5">
        <v>199</v>
      </c>
      <c r="I1666" s="5">
        <v>3</v>
      </c>
      <c r="J1666" s="5">
        <v>597</v>
      </c>
    </row>
    <row r="1667" spans="1:10" ht="15.75" customHeight="1" x14ac:dyDescent="0.25">
      <c r="A1667" s="3" t="s">
        <v>1712</v>
      </c>
      <c r="B1667" s="4">
        <v>43632</v>
      </c>
      <c r="C1667" s="5">
        <v>20</v>
      </c>
      <c r="D1667" s="5" t="s">
        <v>40</v>
      </c>
      <c r="E1667" s="5" t="s">
        <v>36</v>
      </c>
      <c r="F1667" s="5" t="s">
        <v>28</v>
      </c>
      <c r="G1667" s="5" t="s">
        <v>14</v>
      </c>
      <c r="H1667" s="5">
        <v>199</v>
      </c>
      <c r="I1667" s="5">
        <v>7</v>
      </c>
      <c r="J1667" s="5">
        <v>1393</v>
      </c>
    </row>
    <row r="1668" spans="1:10" ht="15.75" customHeight="1" x14ac:dyDescent="0.25">
      <c r="A1668" s="3" t="s">
        <v>1713</v>
      </c>
      <c r="B1668" s="4">
        <v>43632</v>
      </c>
      <c r="C1668" s="5">
        <v>8</v>
      </c>
      <c r="D1668" s="5" t="s">
        <v>45</v>
      </c>
      <c r="E1668" s="5" t="s">
        <v>46</v>
      </c>
      <c r="F1668" s="5" t="s">
        <v>23</v>
      </c>
      <c r="G1668" s="5" t="s">
        <v>41</v>
      </c>
      <c r="H1668" s="5">
        <v>399</v>
      </c>
      <c r="I1668" s="5">
        <v>2</v>
      </c>
      <c r="J1668" s="5">
        <v>798</v>
      </c>
    </row>
    <row r="1669" spans="1:10" ht="15.75" customHeight="1" x14ac:dyDescent="0.25">
      <c r="A1669" s="3" t="s">
        <v>1714</v>
      </c>
      <c r="B1669" s="4">
        <v>43632</v>
      </c>
      <c r="C1669" s="5">
        <v>16</v>
      </c>
      <c r="D1669" s="5" t="s">
        <v>30</v>
      </c>
      <c r="E1669" s="5" t="s">
        <v>27</v>
      </c>
      <c r="F1669" s="5" t="s">
        <v>28</v>
      </c>
      <c r="G1669" s="5" t="s">
        <v>24</v>
      </c>
      <c r="H1669" s="5">
        <v>159</v>
      </c>
      <c r="I1669" s="5">
        <v>3</v>
      </c>
      <c r="J1669" s="5">
        <v>477</v>
      </c>
    </row>
    <row r="1670" spans="1:10" ht="15.75" customHeight="1" x14ac:dyDescent="0.25">
      <c r="A1670" s="3" t="s">
        <v>1715</v>
      </c>
      <c r="B1670" s="4">
        <v>43632</v>
      </c>
      <c r="C1670" s="5">
        <v>18</v>
      </c>
      <c r="D1670" s="5" t="s">
        <v>26</v>
      </c>
      <c r="E1670" s="5" t="s">
        <v>36</v>
      </c>
      <c r="F1670" s="5" t="s">
        <v>28</v>
      </c>
      <c r="G1670" s="5" t="s">
        <v>31</v>
      </c>
      <c r="H1670" s="5">
        <v>69</v>
      </c>
      <c r="I1670" s="5">
        <v>8</v>
      </c>
      <c r="J1670" s="5">
        <v>552</v>
      </c>
    </row>
    <row r="1671" spans="1:10" ht="15.75" customHeight="1" x14ac:dyDescent="0.25">
      <c r="A1671" s="3" t="s">
        <v>1716</v>
      </c>
      <c r="B1671" s="4">
        <v>43633</v>
      </c>
      <c r="C1671" s="5">
        <v>1</v>
      </c>
      <c r="D1671" s="5" t="s">
        <v>16</v>
      </c>
      <c r="E1671" s="5" t="s">
        <v>17</v>
      </c>
      <c r="F1671" s="5" t="s">
        <v>18</v>
      </c>
      <c r="G1671" s="5" t="s">
        <v>19</v>
      </c>
      <c r="H1671" s="5">
        <v>289</v>
      </c>
      <c r="I1671" s="5">
        <v>5</v>
      </c>
      <c r="J1671" s="5">
        <v>1445</v>
      </c>
    </row>
    <row r="1672" spans="1:10" ht="15.75" customHeight="1" x14ac:dyDescent="0.25">
      <c r="A1672" s="3" t="s">
        <v>1717</v>
      </c>
      <c r="B1672" s="4">
        <v>43633</v>
      </c>
      <c r="C1672" s="5">
        <v>17</v>
      </c>
      <c r="D1672" s="5" t="s">
        <v>35</v>
      </c>
      <c r="E1672" s="5" t="s">
        <v>36</v>
      </c>
      <c r="F1672" s="5" t="s">
        <v>28</v>
      </c>
      <c r="G1672" s="5" t="s">
        <v>19</v>
      </c>
      <c r="H1672" s="5">
        <v>289</v>
      </c>
      <c r="I1672" s="5">
        <v>1</v>
      </c>
      <c r="J1672" s="5">
        <v>289</v>
      </c>
    </row>
    <row r="1673" spans="1:10" ht="15.75" customHeight="1" x14ac:dyDescent="0.25">
      <c r="A1673" s="3" t="s">
        <v>1718</v>
      </c>
      <c r="B1673" s="4">
        <v>43633</v>
      </c>
      <c r="C1673" s="5">
        <v>4</v>
      </c>
      <c r="D1673" s="5" t="s">
        <v>51</v>
      </c>
      <c r="E1673" s="5" t="s">
        <v>68</v>
      </c>
      <c r="F1673" s="5" t="s">
        <v>18</v>
      </c>
      <c r="G1673" s="5" t="s">
        <v>31</v>
      </c>
      <c r="H1673" s="5">
        <v>69</v>
      </c>
      <c r="I1673" s="5">
        <v>8</v>
      </c>
      <c r="J1673" s="5">
        <v>552</v>
      </c>
    </row>
    <row r="1674" spans="1:10" ht="15.75" customHeight="1" x14ac:dyDescent="0.25">
      <c r="A1674" s="3" t="s">
        <v>1719</v>
      </c>
      <c r="B1674" s="4">
        <v>43633</v>
      </c>
      <c r="C1674" s="5">
        <v>18</v>
      </c>
      <c r="D1674" s="5" t="s">
        <v>26</v>
      </c>
      <c r="E1674" s="5" t="s">
        <v>27</v>
      </c>
      <c r="F1674" s="5" t="s">
        <v>28</v>
      </c>
      <c r="G1674" s="5" t="s">
        <v>24</v>
      </c>
      <c r="H1674" s="5">
        <v>159</v>
      </c>
      <c r="I1674" s="5">
        <v>6</v>
      </c>
      <c r="J1674" s="5">
        <v>954</v>
      </c>
    </row>
    <row r="1675" spans="1:10" ht="15.75" customHeight="1" x14ac:dyDescent="0.25">
      <c r="A1675" s="3" t="s">
        <v>1720</v>
      </c>
      <c r="B1675" s="4">
        <v>43634</v>
      </c>
      <c r="C1675" s="5">
        <v>17</v>
      </c>
      <c r="D1675" s="5" t="s">
        <v>35</v>
      </c>
      <c r="E1675" s="5" t="s">
        <v>36</v>
      </c>
      <c r="F1675" s="5" t="s">
        <v>28</v>
      </c>
      <c r="G1675" s="5" t="s">
        <v>41</v>
      </c>
      <c r="H1675" s="5">
        <v>399</v>
      </c>
      <c r="I1675" s="5">
        <v>3</v>
      </c>
      <c r="J1675" s="5">
        <v>1197</v>
      </c>
    </row>
    <row r="1676" spans="1:10" ht="15.75" customHeight="1" x14ac:dyDescent="0.25">
      <c r="A1676" s="3" t="s">
        <v>1721</v>
      </c>
      <c r="B1676" s="4">
        <v>43635</v>
      </c>
      <c r="C1676" s="5">
        <v>13</v>
      </c>
      <c r="D1676" s="5" t="s">
        <v>33</v>
      </c>
      <c r="E1676" s="5" t="s">
        <v>12</v>
      </c>
      <c r="F1676" s="5" t="s">
        <v>13</v>
      </c>
      <c r="G1676" s="5" t="s">
        <v>14</v>
      </c>
      <c r="H1676" s="5">
        <v>199</v>
      </c>
      <c r="I1676" s="5">
        <v>0</v>
      </c>
      <c r="J1676" s="5">
        <v>0</v>
      </c>
    </row>
    <row r="1677" spans="1:10" ht="15.75" customHeight="1" x14ac:dyDescent="0.25">
      <c r="A1677" s="3" t="s">
        <v>1722</v>
      </c>
      <c r="B1677" s="4">
        <v>43635</v>
      </c>
      <c r="C1677" s="5">
        <v>11</v>
      </c>
      <c r="D1677" s="5" t="s">
        <v>11</v>
      </c>
      <c r="E1677" s="5" t="s">
        <v>12</v>
      </c>
      <c r="F1677" s="5" t="s">
        <v>13</v>
      </c>
      <c r="G1677" s="5" t="s">
        <v>14</v>
      </c>
      <c r="H1677" s="5">
        <v>199</v>
      </c>
      <c r="I1677" s="5">
        <v>7</v>
      </c>
      <c r="J1677" s="5">
        <v>1393</v>
      </c>
    </row>
    <row r="1678" spans="1:10" ht="15.75" customHeight="1" x14ac:dyDescent="0.25">
      <c r="A1678" s="3" t="s">
        <v>1723</v>
      </c>
      <c r="B1678" s="4">
        <v>43635</v>
      </c>
      <c r="C1678" s="5">
        <v>14</v>
      </c>
      <c r="D1678" s="5" t="s">
        <v>38</v>
      </c>
      <c r="E1678" s="5" t="s">
        <v>63</v>
      </c>
      <c r="F1678" s="5" t="s">
        <v>13</v>
      </c>
      <c r="G1678" s="5" t="s">
        <v>24</v>
      </c>
      <c r="H1678" s="5">
        <v>159</v>
      </c>
      <c r="I1678" s="5">
        <v>5</v>
      </c>
      <c r="J1678" s="5">
        <v>795</v>
      </c>
    </row>
    <row r="1679" spans="1:10" ht="15.75" customHeight="1" x14ac:dyDescent="0.25">
      <c r="A1679" s="3" t="s">
        <v>1724</v>
      </c>
      <c r="B1679" s="4">
        <v>43636</v>
      </c>
      <c r="C1679" s="5">
        <v>6</v>
      </c>
      <c r="D1679" s="5" t="s">
        <v>48</v>
      </c>
      <c r="E1679" s="5" t="s">
        <v>22</v>
      </c>
      <c r="F1679" s="5" t="s">
        <v>23</v>
      </c>
      <c r="G1679" s="5" t="s">
        <v>24</v>
      </c>
      <c r="H1679" s="5">
        <v>159</v>
      </c>
      <c r="I1679" s="5">
        <v>2</v>
      </c>
      <c r="J1679" s="5">
        <v>318</v>
      </c>
    </row>
    <row r="1680" spans="1:10" ht="15.75" customHeight="1" x14ac:dyDescent="0.25">
      <c r="A1680" s="3" t="s">
        <v>1725</v>
      </c>
      <c r="B1680" s="4">
        <v>43637</v>
      </c>
      <c r="C1680" s="5">
        <v>20</v>
      </c>
      <c r="D1680" s="5" t="s">
        <v>40</v>
      </c>
      <c r="E1680" s="5" t="s">
        <v>27</v>
      </c>
      <c r="F1680" s="5" t="s">
        <v>28</v>
      </c>
      <c r="G1680" s="5" t="s">
        <v>14</v>
      </c>
      <c r="H1680" s="5">
        <v>199</v>
      </c>
      <c r="I1680" s="5">
        <v>7</v>
      </c>
      <c r="J1680" s="5">
        <v>1393</v>
      </c>
    </row>
    <row r="1681" spans="1:10" ht="15.75" customHeight="1" x14ac:dyDescent="0.25">
      <c r="A1681" s="3" t="s">
        <v>1726</v>
      </c>
      <c r="B1681" s="4">
        <v>43638</v>
      </c>
      <c r="C1681" s="5">
        <v>4</v>
      </c>
      <c r="D1681" s="5" t="s">
        <v>51</v>
      </c>
      <c r="E1681" s="5" t="s">
        <v>17</v>
      </c>
      <c r="F1681" s="5" t="s">
        <v>18</v>
      </c>
      <c r="G1681" s="5" t="s">
        <v>24</v>
      </c>
      <c r="H1681" s="5">
        <v>159</v>
      </c>
      <c r="I1681" s="5">
        <v>5</v>
      </c>
      <c r="J1681" s="5">
        <v>795</v>
      </c>
    </row>
    <row r="1682" spans="1:10" ht="15.75" customHeight="1" x14ac:dyDescent="0.25">
      <c r="A1682" s="3" t="s">
        <v>1727</v>
      </c>
      <c r="B1682" s="4">
        <v>43638</v>
      </c>
      <c r="C1682" s="5">
        <v>6</v>
      </c>
      <c r="D1682" s="5" t="s">
        <v>48</v>
      </c>
      <c r="E1682" s="5" t="s">
        <v>46</v>
      </c>
      <c r="F1682" s="5" t="s">
        <v>23</v>
      </c>
      <c r="G1682" s="5" t="s">
        <v>31</v>
      </c>
      <c r="H1682" s="5">
        <v>69</v>
      </c>
      <c r="I1682" s="5">
        <v>5</v>
      </c>
      <c r="J1682" s="5">
        <v>345</v>
      </c>
    </row>
    <row r="1683" spans="1:10" ht="15.75" customHeight="1" x14ac:dyDescent="0.25">
      <c r="A1683" s="3" t="s">
        <v>1728</v>
      </c>
      <c r="B1683" s="4">
        <v>43638</v>
      </c>
      <c r="C1683" s="5">
        <v>3</v>
      </c>
      <c r="D1683" s="5" t="s">
        <v>43</v>
      </c>
      <c r="E1683" s="5" t="s">
        <v>68</v>
      </c>
      <c r="F1683" s="5" t="s">
        <v>18</v>
      </c>
      <c r="G1683" s="5" t="s">
        <v>14</v>
      </c>
      <c r="H1683" s="5">
        <v>199</v>
      </c>
      <c r="I1683" s="5">
        <v>5</v>
      </c>
      <c r="J1683" s="5">
        <v>995</v>
      </c>
    </row>
    <row r="1684" spans="1:10" ht="15.75" customHeight="1" x14ac:dyDescent="0.25">
      <c r="A1684" s="3" t="s">
        <v>1729</v>
      </c>
      <c r="B1684" s="4">
        <v>43638</v>
      </c>
      <c r="C1684" s="5">
        <v>9</v>
      </c>
      <c r="D1684" s="5" t="s">
        <v>21</v>
      </c>
      <c r="E1684" s="5" t="s">
        <v>46</v>
      </c>
      <c r="F1684" s="5" t="s">
        <v>23</v>
      </c>
      <c r="G1684" s="5" t="s">
        <v>24</v>
      </c>
      <c r="H1684" s="5">
        <v>159</v>
      </c>
      <c r="I1684" s="5">
        <v>4</v>
      </c>
      <c r="J1684" s="5">
        <v>636</v>
      </c>
    </row>
    <row r="1685" spans="1:10" ht="15.75" customHeight="1" x14ac:dyDescent="0.25">
      <c r="A1685" s="3" t="s">
        <v>1730</v>
      </c>
      <c r="B1685" s="4">
        <v>43638</v>
      </c>
      <c r="C1685" s="5">
        <v>12</v>
      </c>
      <c r="D1685" s="5" t="s">
        <v>66</v>
      </c>
      <c r="E1685" s="5" t="s">
        <v>63</v>
      </c>
      <c r="F1685" s="5" t="s">
        <v>13</v>
      </c>
      <c r="G1685" s="5" t="s">
        <v>24</v>
      </c>
      <c r="H1685" s="5">
        <v>159</v>
      </c>
      <c r="I1685" s="5">
        <v>2</v>
      </c>
      <c r="J1685" s="5">
        <v>318</v>
      </c>
    </row>
    <row r="1686" spans="1:10" ht="15.75" customHeight="1" x14ac:dyDescent="0.25">
      <c r="A1686" s="3" t="s">
        <v>1731</v>
      </c>
      <c r="B1686" s="4">
        <v>43638</v>
      </c>
      <c r="C1686" s="5">
        <v>3</v>
      </c>
      <c r="D1686" s="5" t="s">
        <v>43</v>
      </c>
      <c r="E1686" s="5" t="s">
        <v>17</v>
      </c>
      <c r="F1686" s="5" t="s">
        <v>18</v>
      </c>
      <c r="G1686" s="5" t="s">
        <v>24</v>
      </c>
      <c r="H1686" s="5">
        <v>159</v>
      </c>
      <c r="I1686" s="5">
        <v>8</v>
      </c>
      <c r="J1686" s="5">
        <v>1272</v>
      </c>
    </row>
    <row r="1687" spans="1:10" ht="15.75" customHeight="1" x14ac:dyDescent="0.25">
      <c r="A1687" s="3" t="s">
        <v>1732</v>
      </c>
      <c r="B1687" s="4">
        <v>43639</v>
      </c>
      <c r="C1687" s="5">
        <v>15</v>
      </c>
      <c r="D1687" s="5" t="s">
        <v>118</v>
      </c>
      <c r="E1687" s="5" t="s">
        <v>12</v>
      </c>
      <c r="F1687" s="5" t="s">
        <v>13</v>
      </c>
      <c r="G1687" s="5" t="s">
        <v>24</v>
      </c>
      <c r="H1687" s="5">
        <v>159</v>
      </c>
      <c r="I1687" s="5">
        <v>4</v>
      </c>
      <c r="J1687" s="5">
        <v>636</v>
      </c>
    </row>
    <row r="1688" spans="1:10" ht="15.75" customHeight="1" x14ac:dyDescent="0.25">
      <c r="A1688" s="3" t="s">
        <v>1733</v>
      </c>
      <c r="B1688" s="4">
        <v>43639</v>
      </c>
      <c r="C1688" s="5">
        <v>9</v>
      </c>
      <c r="D1688" s="5" t="s">
        <v>21</v>
      </c>
      <c r="E1688" s="5" t="s">
        <v>22</v>
      </c>
      <c r="F1688" s="5" t="s">
        <v>23</v>
      </c>
      <c r="G1688" s="5" t="s">
        <v>24</v>
      </c>
      <c r="H1688" s="5">
        <v>159</v>
      </c>
      <c r="I1688" s="5">
        <v>8</v>
      </c>
      <c r="J1688" s="5">
        <v>1272</v>
      </c>
    </row>
    <row r="1689" spans="1:10" ht="15.75" customHeight="1" x14ac:dyDescent="0.25">
      <c r="A1689" s="3" t="s">
        <v>1734</v>
      </c>
      <c r="B1689" s="4">
        <v>43640</v>
      </c>
      <c r="C1689" s="5">
        <v>13</v>
      </c>
      <c r="D1689" s="5" t="s">
        <v>33</v>
      </c>
      <c r="E1689" s="5" t="s">
        <v>12</v>
      </c>
      <c r="F1689" s="5" t="s">
        <v>13</v>
      </c>
      <c r="G1689" s="5" t="s">
        <v>41</v>
      </c>
      <c r="H1689" s="5">
        <v>399</v>
      </c>
      <c r="I1689" s="5">
        <v>5</v>
      </c>
      <c r="J1689" s="5">
        <v>1995</v>
      </c>
    </row>
    <row r="1690" spans="1:10" ht="15.75" customHeight="1" x14ac:dyDescent="0.25">
      <c r="A1690" s="3" t="s">
        <v>1735</v>
      </c>
      <c r="B1690" s="4">
        <v>43641</v>
      </c>
      <c r="C1690" s="5">
        <v>16</v>
      </c>
      <c r="D1690" s="5" t="s">
        <v>30</v>
      </c>
      <c r="E1690" s="5" t="s">
        <v>36</v>
      </c>
      <c r="F1690" s="5" t="s">
        <v>28</v>
      </c>
      <c r="G1690" s="5" t="s">
        <v>41</v>
      </c>
      <c r="H1690" s="5">
        <v>399</v>
      </c>
      <c r="I1690" s="5">
        <v>6</v>
      </c>
      <c r="J1690" s="5">
        <v>2394</v>
      </c>
    </row>
    <row r="1691" spans="1:10" ht="15.75" customHeight="1" x14ac:dyDescent="0.25">
      <c r="A1691" s="3" t="s">
        <v>1736</v>
      </c>
      <c r="B1691" s="4">
        <v>43642</v>
      </c>
      <c r="C1691" s="5">
        <v>7</v>
      </c>
      <c r="D1691" s="5" t="s">
        <v>88</v>
      </c>
      <c r="E1691" s="5" t="s">
        <v>46</v>
      </c>
      <c r="F1691" s="5" t="s">
        <v>23</v>
      </c>
      <c r="G1691" s="5" t="s">
        <v>41</v>
      </c>
      <c r="H1691" s="5">
        <v>399</v>
      </c>
      <c r="I1691" s="5">
        <v>4</v>
      </c>
      <c r="J1691" s="5">
        <v>1596</v>
      </c>
    </row>
    <row r="1692" spans="1:10" ht="15.75" customHeight="1" x14ac:dyDescent="0.25">
      <c r="A1692" s="3" t="s">
        <v>1737</v>
      </c>
      <c r="B1692" s="4">
        <v>43642</v>
      </c>
      <c r="C1692" s="5">
        <v>2</v>
      </c>
      <c r="D1692" s="5" t="s">
        <v>106</v>
      </c>
      <c r="E1692" s="5" t="s">
        <v>68</v>
      </c>
      <c r="F1692" s="5" t="s">
        <v>18</v>
      </c>
      <c r="G1692" s="5" t="s">
        <v>19</v>
      </c>
      <c r="H1692" s="5">
        <v>289</v>
      </c>
      <c r="I1692" s="5">
        <v>7</v>
      </c>
      <c r="J1692" s="5">
        <v>2023</v>
      </c>
    </row>
    <row r="1693" spans="1:10" ht="15.75" customHeight="1" x14ac:dyDescent="0.25">
      <c r="A1693" s="3" t="s">
        <v>1738</v>
      </c>
      <c r="B1693" s="4">
        <v>43643</v>
      </c>
      <c r="C1693" s="5">
        <v>9</v>
      </c>
      <c r="D1693" s="5" t="s">
        <v>21</v>
      </c>
      <c r="E1693" s="5" t="s">
        <v>22</v>
      </c>
      <c r="F1693" s="5" t="s">
        <v>23</v>
      </c>
      <c r="G1693" s="5" t="s">
        <v>31</v>
      </c>
      <c r="H1693" s="5">
        <v>69</v>
      </c>
      <c r="I1693" s="5">
        <v>3</v>
      </c>
      <c r="J1693" s="5">
        <v>207</v>
      </c>
    </row>
    <row r="1694" spans="1:10" ht="15.75" customHeight="1" x14ac:dyDescent="0.25">
      <c r="A1694" s="3" t="s">
        <v>1739</v>
      </c>
      <c r="B1694" s="4">
        <v>43644</v>
      </c>
      <c r="C1694" s="5">
        <v>20</v>
      </c>
      <c r="D1694" s="5" t="s">
        <v>40</v>
      </c>
      <c r="E1694" s="5" t="s">
        <v>36</v>
      </c>
      <c r="F1694" s="5" t="s">
        <v>28</v>
      </c>
      <c r="G1694" s="5" t="s">
        <v>19</v>
      </c>
      <c r="H1694" s="5">
        <v>289</v>
      </c>
      <c r="I1694" s="5">
        <v>8</v>
      </c>
      <c r="J1694" s="5">
        <v>2312</v>
      </c>
    </row>
    <row r="1695" spans="1:10" ht="15.75" customHeight="1" x14ac:dyDescent="0.25">
      <c r="A1695" s="3" t="s">
        <v>1740</v>
      </c>
      <c r="B1695" s="4">
        <v>43645</v>
      </c>
      <c r="C1695" s="5">
        <v>9</v>
      </c>
      <c r="D1695" s="5" t="s">
        <v>21</v>
      </c>
      <c r="E1695" s="5" t="s">
        <v>22</v>
      </c>
      <c r="F1695" s="5" t="s">
        <v>23</v>
      </c>
      <c r="G1695" s="5" t="s">
        <v>41</v>
      </c>
      <c r="H1695" s="5">
        <v>399</v>
      </c>
      <c r="I1695" s="5">
        <v>5</v>
      </c>
      <c r="J1695" s="5">
        <v>1995</v>
      </c>
    </row>
    <row r="1696" spans="1:10" ht="15.75" customHeight="1" x14ac:dyDescent="0.25">
      <c r="A1696" s="3" t="s">
        <v>1741</v>
      </c>
      <c r="B1696" s="4">
        <v>43645</v>
      </c>
      <c r="C1696" s="5">
        <v>8</v>
      </c>
      <c r="D1696" s="5" t="s">
        <v>45</v>
      </c>
      <c r="E1696" s="5" t="s">
        <v>46</v>
      </c>
      <c r="F1696" s="5" t="s">
        <v>23</v>
      </c>
      <c r="G1696" s="5" t="s">
        <v>14</v>
      </c>
      <c r="H1696" s="5">
        <v>199</v>
      </c>
      <c r="I1696" s="5">
        <v>3</v>
      </c>
      <c r="J1696" s="5">
        <v>597</v>
      </c>
    </row>
    <row r="1697" spans="1:10" ht="15.75" customHeight="1" x14ac:dyDescent="0.25">
      <c r="A1697" s="3" t="s">
        <v>1742</v>
      </c>
      <c r="B1697" s="4">
        <v>43646</v>
      </c>
      <c r="C1697" s="5">
        <v>9</v>
      </c>
      <c r="D1697" s="5" t="s">
        <v>21</v>
      </c>
      <c r="E1697" s="5" t="s">
        <v>22</v>
      </c>
      <c r="F1697" s="5" t="s">
        <v>23</v>
      </c>
      <c r="G1697" s="5" t="s">
        <v>24</v>
      </c>
      <c r="H1697" s="5">
        <v>159</v>
      </c>
      <c r="I1697" s="5">
        <v>7</v>
      </c>
      <c r="J1697" s="5">
        <v>1113</v>
      </c>
    </row>
    <row r="1698" spans="1:10" ht="15.75" customHeight="1" x14ac:dyDescent="0.25">
      <c r="A1698" s="3" t="s">
        <v>1743</v>
      </c>
      <c r="B1698" s="4">
        <v>43647</v>
      </c>
      <c r="C1698" s="5">
        <v>14</v>
      </c>
      <c r="D1698" s="5" t="s">
        <v>38</v>
      </c>
      <c r="E1698" s="5" t="s">
        <v>12</v>
      </c>
      <c r="F1698" s="5" t="s">
        <v>13</v>
      </c>
      <c r="G1698" s="5" t="s">
        <v>31</v>
      </c>
      <c r="H1698" s="5">
        <v>69</v>
      </c>
      <c r="I1698" s="5">
        <v>8</v>
      </c>
      <c r="J1698" s="5">
        <v>552</v>
      </c>
    </row>
    <row r="1699" spans="1:10" ht="15.75" customHeight="1" x14ac:dyDescent="0.25">
      <c r="A1699" s="3" t="s">
        <v>1744</v>
      </c>
      <c r="B1699" s="4">
        <v>43648</v>
      </c>
      <c r="C1699" s="5">
        <v>8</v>
      </c>
      <c r="D1699" s="5" t="s">
        <v>45</v>
      </c>
      <c r="E1699" s="5" t="s">
        <v>46</v>
      </c>
      <c r="F1699" s="5" t="s">
        <v>23</v>
      </c>
      <c r="G1699" s="5" t="s">
        <v>14</v>
      </c>
      <c r="H1699" s="5">
        <v>199</v>
      </c>
      <c r="I1699" s="5">
        <v>3</v>
      </c>
      <c r="J1699" s="5">
        <v>597</v>
      </c>
    </row>
    <row r="1700" spans="1:10" ht="15.75" customHeight="1" x14ac:dyDescent="0.25">
      <c r="A1700" s="3" t="s">
        <v>1745</v>
      </c>
      <c r="B1700" s="4">
        <v>43648</v>
      </c>
      <c r="C1700" s="5">
        <v>11</v>
      </c>
      <c r="D1700" s="5" t="s">
        <v>11</v>
      </c>
      <c r="E1700" s="5" t="s">
        <v>12</v>
      </c>
      <c r="F1700" s="5" t="s">
        <v>13</v>
      </c>
      <c r="G1700" s="5" t="s">
        <v>24</v>
      </c>
      <c r="H1700" s="5">
        <v>159</v>
      </c>
      <c r="I1700" s="5">
        <v>0</v>
      </c>
      <c r="J1700" s="5">
        <v>0</v>
      </c>
    </row>
    <row r="1701" spans="1:10" ht="15.75" customHeight="1" x14ac:dyDescent="0.25">
      <c r="A1701" s="3" t="s">
        <v>1746</v>
      </c>
      <c r="B1701" s="4">
        <v>43649</v>
      </c>
      <c r="C1701" s="5">
        <v>12</v>
      </c>
      <c r="D1701" s="5" t="s">
        <v>66</v>
      </c>
      <c r="E1701" s="5" t="s">
        <v>12</v>
      </c>
      <c r="F1701" s="5" t="s">
        <v>13</v>
      </c>
      <c r="G1701" s="5" t="s">
        <v>19</v>
      </c>
      <c r="H1701" s="5">
        <v>289</v>
      </c>
      <c r="I1701" s="5">
        <v>5</v>
      </c>
      <c r="J1701" s="5">
        <v>1445</v>
      </c>
    </row>
    <row r="1702" spans="1:10" ht="15.75" customHeight="1" x14ac:dyDescent="0.25">
      <c r="A1702" s="3" t="s">
        <v>1747</v>
      </c>
      <c r="B1702" s="4">
        <v>43650</v>
      </c>
      <c r="C1702" s="5">
        <v>16</v>
      </c>
      <c r="D1702" s="5" t="s">
        <v>30</v>
      </c>
      <c r="E1702" s="5" t="s">
        <v>36</v>
      </c>
      <c r="F1702" s="5" t="s">
        <v>28</v>
      </c>
      <c r="G1702" s="5" t="s">
        <v>41</v>
      </c>
      <c r="H1702" s="5">
        <v>399</v>
      </c>
      <c r="I1702" s="5">
        <v>4</v>
      </c>
      <c r="J1702" s="5">
        <v>1596</v>
      </c>
    </row>
    <row r="1703" spans="1:10" ht="15.75" customHeight="1" x14ac:dyDescent="0.25">
      <c r="A1703" s="3" t="s">
        <v>1748</v>
      </c>
      <c r="B1703" s="4">
        <v>43651</v>
      </c>
      <c r="C1703" s="5">
        <v>8</v>
      </c>
      <c r="D1703" s="5" t="s">
        <v>45</v>
      </c>
      <c r="E1703" s="5" t="s">
        <v>22</v>
      </c>
      <c r="F1703" s="5" t="s">
        <v>23</v>
      </c>
      <c r="G1703" s="5" t="s">
        <v>14</v>
      </c>
      <c r="H1703" s="5">
        <v>199</v>
      </c>
      <c r="I1703" s="5">
        <v>5</v>
      </c>
      <c r="J1703" s="5">
        <v>995</v>
      </c>
    </row>
    <row r="1704" spans="1:10" ht="15.75" customHeight="1" x14ac:dyDescent="0.25">
      <c r="A1704" s="3" t="s">
        <v>1749</v>
      </c>
      <c r="B1704" s="4">
        <v>43651</v>
      </c>
      <c r="C1704" s="5">
        <v>5</v>
      </c>
      <c r="D1704" s="5" t="s">
        <v>60</v>
      </c>
      <c r="E1704" s="5" t="s">
        <v>17</v>
      </c>
      <c r="F1704" s="5" t="s">
        <v>18</v>
      </c>
      <c r="G1704" s="5" t="s">
        <v>41</v>
      </c>
      <c r="H1704" s="5">
        <v>399</v>
      </c>
      <c r="I1704" s="5">
        <v>7</v>
      </c>
      <c r="J1704" s="5">
        <v>2793</v>
      </c>
    </row>
    <row r="1705" spans="1:10" ht="15.75" customHeight="1" x14ac:dyDescent="0.25">
      <c r="A1705" s="3" t="s">
        <v>1750</v>
      </c>
      <c r="B1705" s="4">
        <v>43652</v>
      </c>
      <c r="C1705" s="5">
        <v>18</v>
      </c>
      <c r="D1705" s="5" t="s">
        <v>26</v>
      </c>
      <c r="E1705" s="5" t="s">
        <v>36</v>
      </c>
      <c r="F1705" s="5" t="s">
        <v>28</v>
      </c>
      <c r="G1705" s="5" t="s">
        <v>24</v>
      </c>
      <c r="H1705" s="5">
        <v>159</v>
      </c>
      <c r="I1705" s="5">
        <v>0</v>
      </c>
      <c r="J1705" s="5">
        <v>0</v>
      </c>
    </row>
    <row r="1706" spans="1:10" ht="15.75" customHeight="1" x14ac:dyDescent="0.25">
      <c r="A1706" s="3" t="s">
        <v>1751</v>
      </c>
      <c r="B1706" s="4">
        <v>43653</v>
      </c>
      <c r="C1706" s="5">
        <v>9</v>
      </c>
      <c r="D1706" s="5" t="s">
        <v>21</v>
      </c>
      <c r="E1706" s="5" t="s">
        <v>22</v>
      </c>
      <c r="F1706" s="5" t="s">
        <v>23</v>
      </c>
      <c r="G1706" s="5" t="s">
        <v>14</v>
      </c>
      <c r="H1706" s="5">
        <v>199</v>
      </c>
      <c r="I1706" s="5">
        <v>2</v>
      </c>
      <c r="J1706" s="5">
        <v>398</v>
      </c>
    </row>
    <row r="1707" spans="1:10" ht="15.75" customHeight="1" x14ac:dyDescent="0.25">
      <c r="A1707" s="3" t="s">
        <v>1752</v>
      </c>
      <c r="B1707" s="4">
        <v>43654</v>
      </c>
      <c r="C1707" s="5">
        <v>7</v>
      </c>
      <c r="D1707" s="5" t="s">
        <v>88</v>
      </c>
      <c r="E1707" s="5" t="s">
        <v>46</v>
      </c>
      <c r="F1707" s="5" t="s">
        <v>23</v>
      </c>
      <c r="G1707" s="5" t="s">
        <v>31</v>
      </c>
      <c r="H1707" s="5">
        <v>69</v>
      </c>
      <c r="I1707" s="5">
        <v>3</v>
      </c>
      <c r="J1707" s="5">
        <v>207</v>
      </c>
    </row>
    <row r="1708" spans="1:10" ht="15.75" customHeight="1" x14ac:dyDescent="0.25">
      <c r="A1708" s="3" t="s">
        <v>1753</v>
      </c>
      <c r="B1708" s="4">
        <v>43655</v>
      </c>
      <c r="C1708" s="5">
        <v>19</v>
      </c>
      <c r="D1708" s="5" t="s">
        <v>56</v>
      </c>
      <c r="E1708" s="5" t="s">
        <v>36</v>
      </c>
      <c r="F1708" s="5" t="s">
        <v>28</v>
      </c>
      <c r="G1708" s="5" t="s">
        <v>24</v>
      </c>
      <c r="H1708" s="5">
        <v>159</v>
      </c>
      <c r="I1708" s="5">
        <v>0</v>
      </c>
      <c r="J1708" s="5">
        <v>0</v>
      </c>
    </row>
    <row r="1709" spans="1:10" ht="15.75" customHeight="1" x14ac:dyDescent="0.25">
      <c r="A1709" s="3" t="s">
        <v>1754</v>
      </c>
      <c r="B1709" s="4">
        <v>43656</v>
      </c>
      <c r="C1709" s="5">
        <v>5</v>
      </c>
      <c r="D1709" s="5" t="s">
        <v>60</v>
      </c>
      <c r="E1709" s="5" t="s">
        <v>17</v>
      </c>
      <c r="F1709" s="5" t="s">
        <v>18</v>
      </c>
      <c r="G1709" s="5" t="s">
        <v>14</v>
      </c>
      <c r="H1709" s="5">
        <v>199</v>
      </c>
      <c r="I1709" s="5">
        <v>3</v>
      </c>
      <c r="J1709" s="5">
        <v>597</v>
      </c>
    </row>
    <row r="1710" spans="1:10" ht="15.75" customHeight="1" x14ac:dyDescent="0.25">
      <c r="A1710" s="3" t="s">
        <v>1755</v>
      </c>
      <c r="B1710" s="4">
        <v>43656</v>
      </c>
      <c r="C1710" s="5">
        <v>8</v>
      </c>
      <c r="D1710" s="5" t="s">
        <v>45</v>
      </c>
      <c r="E1710" s="5" t="s">
        <v>46</v>
      </c>
      <c r="F1710" s="5" t="s">
        <v>23</v>
      </c>
      <c r="G1710" s="5" t="s">
        <v>14</v>
      </c>
      <c r="H1710" s="5">
        <v>199</v>
      </c>
      <c r="I1710" s="5">
        <v>6</v>
      </c>
      <c r="J1710" s="5">
        <v>1194</v>
      </c>
    </row>
    <row r="1711" spans="1:10" ht="15.75" customHeight="1" x14ac:dyDescent="0.25">
      <c r="A1711" s="3" t="s">
        <v>1756</v>
      </c>
      <c r="B1711" s="4">
        <v>43656</v>
      </c>
      <c r="C1711" s="5">
        <v>14</v>
      </c>
      <c r="D1711" s="5" t="s">
        <v>38</v>
      </c>
      <c r="E1711" s="5" t="s">
        <v>12</v>
      </c>
      <c r="F1711" s="5" t="s">
        <v>13</v>
      </c>
      <c r="G1711" s="5" t="s">
        <v>41</v>
      </c>
      <c r="H1711" s="5">
        <v>399</v>
      </c>
      <c r="I1711" s="5">
        <v>0</v>
      </c>
      <c r="J1711" s="5">
        <v>0</v>
      </c>
    </row>
    <row r="1712" spans="1:10" ht="15.75" customHeight="1" x14ac:dyDescent="0.25">
      <c r="A1712" s="3" t="s">
        <v>1757</v>
      </c>
      <c r="B1712" s="4">
        <v>43656</v>
      </c>
      <c r="C1712" s="5">
        <v>13</v>
      </c>
      <c r="D1712" s="5" t="s">
        <v>33</v>
      </c>
      <c r="E1712" s="5" t="s">
        <v>63</v>
      </c>
      <c r="F1712" s="5" t="s">
        <v>13</v>
      </c>
      <c r="G1712" s="5" t="s">
        <v>31</v>
      </c>
      <c r="H1712" s="5">
        <v>69</v>
      </c>
      <c r="I1712" s="5">
        <v>2</v>
      </c>
      <c r="J1712" s="5">
        <v>138</v>
      </c>
    </row>
    <row r="1713" spans="1:10" ht="15.75" customHeight="1" x14ac:dyDescent="0.25">
      <c r="A1713" s="3" t="s">
        <v>1758</v>
      </c>
      <c r="B1713" s="4">
        <v>43657</v>
      </c>
      <c r="C1713" s="5">
        <v>5</v>
      </c>
      <c r="D1713" s="5" t="s">
        <v>60</v>
      </c>
      <c r="E1713" s="5" t="s">
        <v>17</v>
      </c>
      <c r="F1713" s="5" t="s">
        <v>18</v>
      </c>
      <c r="G1713" s="5" t="s">
        <v>24</v>
      </c>
      <c r="H1713" s="5">
        <v>159</v>
      </c>
      <c r="I1713" s="5">
        <v>7</v>
      </c>
      <c r="J1713" s="5">
        <v>1113</v>
      </c>
    </row>
    <row r="1714" spans="1:10" ht="15.75" customHeight="1" x14ac:dyDescent="0.25">
      <c r="A1714" s="3" t="s">
        <v>1759</v>
      </c>
      <c r="B1714" s="4">
        <v>43657</v>
      </c>
      <c r="C1714" s="5">
        <v>19</v>
      </c>
      <c r="D1714" s="5" t="s">
        <v>56</v>
      </c>
      <c r="E1714" s="5" t="s">
        <v>27</v>
      </c>
      <c r="F1714" s="5" t="s">
        <v>28</v>
      </c>
      <c r="G1714" s="5" t="s">
        <v>41</v>
      </c>
      <c r="H1714" s="5">
        <v>399</v>
      </c>
      <c r="I1714" s="5">
        <v>9</v>
      </c>
      <c r="J1714" s="5">
        <v>3591</v>
      </c>
    </row>
    <row r="1715" spans="1:10" ht="15.75" customHeight="1" x14ac:dyDescent="0.25">
      <c r="A1715" s="3" t="s">
        <v>1760</v>
      </c>
      <c r="B1715" s="4">
        <v>43658</v>
      </c>
      <c r="C1715" s="5">
        <v>13</v>
      </c>
      <c r="D1715" s="5" t="s">
        <v>33</v>
      </c>
      <c r="E1715" s="5" t="s">
        <v>12</v>
      </c>
      <c r="F1715" s="5" t="s">
        <v>13</v>
      </c>
      <c r="G1715" s="5" t="s">
        <v>14</v>
      </c>
      <c r="H1715" s="5">
        <v>199</v>
      </c>
      <c r="I1715" s="5">
        <v>3</v>
      </c>
      <c r="J1715" s="5">
        <v>597</v>
      </c>
    </row>
    <row r="1716" spans="1:10" ht="15.75" customHeight="1" x14ac:dyDescent="0.25">
      <c r="A1716" s="3" t="s">
        <v>1761</v>
      </c>
      <c r="B1716" s="4">
        <v>43658</v>
      </c>
      <c r="C1716" s="5">
        <v>5</v>
      </c>
      <c r="D1716" s="5" t="s">
        <v>60</v>
      </c>
      <c r="E1716" s="5" t="s">
        <v>68</v>
      </c>
      <c r="F1716" s="5" t="s">
        <v>18</v>
      </c>
      <c r="G1716" s="5" t="s">
        <v>31</v>
      </c>
      <c r="H1716" s="5">
        <v>69</v>
      </c>
      <c r="I1716" s="5">
        <v>3</v>
      </c>
      <c r="J1716" s="5">
        <v>207</v>
      </c>
    </row>
    <row r="1717" spans="1:10" ht="15.75" customHeight="1" x14ac:dyDescent="0.25">
      <c r="A1717" s="3" t="s">
        <v>1762</v>
      </c>
      <c r="B1717" s="4">
        <v>43658</v>
      </c>
      <c r="C1717" s="5">
        <v>14</v>
      </c>
      <c r="D1717" s="5" t="s">
        <v>38</v>
      </c>
      <c r="E1717" s="5" t="s">
        <v>12</v>
      </c>
      <c r="F1717" s="5" t="s">
        <v>13</v>
      </c>
      <c r="G1717" s="5" t="s">
        <v>41</v>
      </c>
      <c r="H1717" s="5">
        <v>399</v>
      </c>
      <c r="I1717" s="5">
        <v>1</v>
      </c>
      <c r="J1717" s="5">
        <v>399</v>
      </c>
    </row>
    <row r="1718" spans="1:10" ht="15.75" customHeight="1" x14ac:dyDescent="0.25">
      <c r="A1718" s="3" t="s">
        <v>1763</v>
      </c>
      <c r="B1718" s="4">
        <v>43658</v>
      </c>
      <c r="C1718" s="5">
        <v>11</v>
      </c>
      <c r="D1718" s="5" t="s">
        <v>11</v>
      </c>
      <c r="E1718" s="5" t="s">
        <v>12</v>
      </c>
      <c r="F1718" s="5" t="s">
        <v>13</v>
      </c>
      <c r="G1718" s="5" t="s">
        <v>31</v>
      </c>
      <c r="H1718" s="5">
        <v>69</v>
      </c>
      <c r="I1718" s="5">
        <v>1</v>
      </c>
      <c r="J1718" s="5">
        <v>69</v>
      </c>
    </row>
    <row r="1719" spans="1:10" ht="15.75" customHeight="1" x14ac:dyDescent="0.25">
      <c r="A1719" s="3" t="s">
        <v>1764</v>
      </c>
      <c r="B1719" s="4">
        <v>43658</v>
      </c>
      <c r="C1719" s="5">
        <v>7</v>
      </c>
      <c r="D1719" s="5" t="s">
        <v>88</v>
      </c>
      <c r="E1719" s="5" t="s">
        <v>22</v>
      </c>
      <c r="F1719" s="5" t="s">
        <v>23</v>
      </c>
      <c r="G1719" s="5" t="s">
        <v>24</v>
      </c>
      <c r="H1719" s="5">
        <v>159</v>
      </c>
      <c r="I1719" s="5">
        <v>8</v>
      </c>
      <c r="J1719" s="5">
        <v>1272</v>
      </c>
    </row>
    <row r="1720" spans="1:10" ht="15.75" customHeight="1" x14ac:dyDescent="0.25">
      <c r="A1720" s="3" t="s">
        <v>1765</v>
      </c>
      <c r="B1720" s="4">
        <v>43658</v>
      </c>
      <c r="C1720" s="5">
        <v>5</v>
      </c>
      <c r="D1720" s="5" t="s">
        <v>60</v>
      </c>
      <c r="E1720" s="5" t="s">
        <v>68</v>
      </c>
      <c r="F1720" s="5" t="s">
        <v>18</v>
      </c>
      <c r="G1720" s="5" t="s">
        <v>19</v>
      </c>
      <c r="H1720" s="5">
        <v>289</v>
      </c>
      <c r="I1720" s="5">
        <v>0</v>
      </c>
      <c r="J1720" s="5">
        <v>0</v>
      </c>
    </row>
    <row r="1721" spans="1:10" ht="15.75" customHeight="1" x14ac:dyDescent="0.25">
      <c r="A1721" s="3" t="s">
        <v>1766</v>
      </c>
      <c r="B1721" s="4">
        <v>43658</v>
      </c>
      <c r="C1721" s="5">
        <v>1</v>
      </c>
      <c r="D1721" s="5" t="s">
        <v>16</v>
      </c>
      <c r="E1721" s="5" t="s">
        <v>68</v>
      </c>
      <c r="F1721" s="5" t="s">
        <v>18</v>
      </c>
      <c r="G1721" s="5" t="s">
        <v>19</v>
      </c>
      <c r="H1721" s="5">
        <v>289</v>
      </c>
      <c r="I1721" s="5">
        <v>3</v>
      </c>
      <c r="J1721" s="5">
        <v>867</v>
      </c>
    </row>
    <row r="1722" spans="1:10" ht="15.75" customHeight="1" x14ac:dyDescent="0.25">
      <c r="A1722" s="3" t="s">
        <v>1767</v>
      </c>
      <c r="B1722" s="4">
        <v>43659</v>
      </c>
      <c r="C1722" s="5">
        <v>6</v>
      </c>
      <c r="D1722" s="5" t="s">
        <v>48</v>
      </c>
      <c r="E1722" s="5" t="s">
        <v>46</v>
      </c>
      <c r="F1722" s="5" t="s">
        <v>23</v>
      </c>
      <c r="G1722" s="5" t="s">
        <v>14</v>
      </c>
      <c r="H1722" s="5">
        <v>199</v>
      </c>
      <c r="I1722" s="5">
        <v>1</v>
      </c>
      <c r="J1722" s="5">
        <v>199</v>
      </c>
    </row>
    <row r="1723" spans="1:10" ht="15.75" customHeight="1" x14ac:dyDescent="0.25">
      <c r="A1723" s="3" t="s">
        <v>1768</v>
      </c>
      <c r="B1723" s="4">
        <v>43660</v>
      </c>
      <c r="C1723" s="5">
        <v>16</v>
      </c>
      <c r="D1723" s="5" t="s">
        <v>30</v>
      </c>
      <c r="E1723" s="5" t="s">
        <v>36</v>
      </c>
      <c r="F1723" s="5" t="s">
        <v>28</v>
      </c>
      <c r="G1723" s="5" t="s">
        <v>14</v>
      </c>
      <c r="H1723" s="5">
        <v>199</v>
      </c>
      <c r="I1723" s="5">
        <v>8</v>
      </c>
      <c r="J1723" s="5">
        <v>1592</v>
      </c>
    </row>
    <row r="1724" spans="1:10" ht="15.75" customHeight="1" x14ac:dyDescent="0.25">
      <c r="A1724" s="3" t="s">
        <v>1769</v>
      </c>
      <c r="B1724" s="4">
        <v>43660</v>
      </c>
      <c r="C1724" s="5">
        <v>10</v>
      </c>
      <c r="D1724" s="5" t="s">
        <v>58</v>
      </c>
      <c r="E1724" s="5" t="s">
        <v>46</v>
      </c>
      <c r="F1724" s="5" t="s">
        <v>23</v>
      </c>
      <c r="G1724" s="5" t="s">
        <v>14</v>
      </c>
      <c r="H1724" s="5">
        <v>199</v>
      </c>
      <c r="I1724" s="5">
        <v>2</v>
      </c>
      <c r="J1724" s="5">
        <v>398</v>
      </c>
    </row>
    <row r="1725" spans="1:10" ht="15.75" customHeight="1" x14ac:dyDescent="0.25">
      <c r="A1725" s="3" t="s">
        <v>1770</v>
      </c>
      <c r="B1725" s="4">
        <v>43660</v>
      </c>
      <c r="C1725" s="5">
        <v>20</v>
      </c>
      <c r="D1725" s="5" t="s">
        <v>40</v>
      </c>
      <c r="E1725" s="5" t="s">
        <v>27</v>
      </c>
      <c r="F1725" s="5" t="s">
        <v>28</v>
      </c>
      <c r="G1725" s="5" t="s">
        <v>24</v>
      </c>
      <c r="H1725" s="5">
        <v>159</v>
      </c>
      <c r="I1725" s="5">
        <v>1</v>
      </c>
      <c r="J1725" s="5">
        <v>159</v>
      </c>
    </row>
    <row r="1726" spans="1:10" ht="15.75" customHeight="1" x14ac:dyDescent="0.25">
      <c r="A1726" s="3" t="s">
        <v>1771</v>
      </c>
      <c r="B1726" s="4">
        <v>43660</v>
      </c>
      <c r="C1726" s="5">
        <v>4</v>
      </c>
      <c r="D1726" s="5" t="s">
        <v>51</v>
      </c>
      <c r="E1726" s="5" t="s">
        <v>17</v>
      </c>
      <c r="F1726" s="5" t="s">
        <v>18</v>
      </c>
      <c r="G1726" s="5" t="s">
        <v>19</v>
      </c>
      <c r="H1726" s="5">
        <v>289</v>
      </c>
      <c r="I1726" s="5">
        <v>8</v>
      </c>
      <c r="J1726" s="5">
        <v>2312</v>
      </c>
    </row>
    <row r="1727" spans="1:10" ht="15.75" customHeight="1" x14ac:dyDescent="0.25">
      <c r="A1727" s="3" t="s">
        <v>1772</v>
      </c>
      <c r="B1727" s="4">
        <v>43660</v>
      </c>
      <c r="C1727" s="5">
        <v>10</v>
      </c>
      <c r="D1727" s="5" t="s">
        <v>58</v>
      </c>
      <c r="E1727" s="5" t="s">
        <v>46</v>
      </c>
      <c r="F1727" s="5" t="s">
        <v>23</v>
      </c>
      <c r="G1727" s="5" t="s">
        <v>41</v>
      </c>
      <c r="H1727" s="5">
        <v>399</v>
      </c>
      <c r="I1727" s="5">
        <v>9</v>
      </c>
      <c r="J1727" s="5">
        <v>3591</v>
      </c>
    </row>
    <row r="1728" spans="1:10" ht="15.75" customHeight="1" x14ac:dyDescent="0.25">
      <c r="A1728" s="3" t="s">
        <v>1773</v>
      </c>
      <c r="B1728" s="4">
        <v>43660</v>
      </c>
      <c r="C1728" s="5">
        <v>4</v>
      </c>
      <c r="D1728" s="5" t="s">
        <v>51</v>
      </c>
      <c r="E1728" s="5" t="s">
        <v>17</v>
      </c>
      <c r="F1728" s="5" t="s">
        <v>18</v>
      </c>
      <c r="G1728" s="5" t="s">
        <v>14</v>
      </c>
      <c r="H1728" s="5">
        <v>199</v>
      </c>
      <c r="I1728" s="5">
        <v>3</v>
      </c>
      <c r="J1728" s="5">
        <v>597</v>
      </c>
    </row>
    <row r="1729" spans="1:10" ht="15.75" customHeight="1" x14ac:dyDescent="0.25">
      <c r="A1729" s="3" t="s">
        <v>1774</v>
      </c>
      <c r="B1729" s="4">
        <v>43661</v>
      </c>
      <c r="C1729" s="5">
        <v>16</v>
      </c>
      <c r="D1729" s="5" t="s">
        <v>30</v>
      </c>
      <c r="E1729" s="5" t="s">
        <v>27</v>
      </c>
      <c r="F1729" s="5" t="s">
        <v>28</v>
      </c>
      <c r="G1729" s="5" t="s">
        <v>24</v>
      </c>
      <c r="H1729" s="5">
        <v>159</v>
      </c>
      <c r="I1729" s="5">
        <v>3</v>
      </c>
      <c r="J1729" s="5">
        <v>477</v>
      </c>
    </row>
    <row r="1730" spans="1:10" ht="15.75" customHeight="1" x14ac:dyDescent="0.25">
      <c r="A1730" s="3" t="s">
        <v>1775</v>
      </c>
      <c r="B1730" s="4">
        <v>43661</v>
      </c>
      <c r="C1730" s="5">
        <v>2</v>
      </c>
      <c r="D1730" s="5" t="s">
        <v>106</v>
      </c>
      <c r="E1730" s="5" t="s">
        <v>17</v>
      </c>
      <c r="F1730" s="5" t="s">
        <v>18</v>
      </c>
      <c r="G1730" s="5" t="s">
        <v>24</v>
      </c>
      <c r="H1730" s="5">
        <v>159</v>
      </c>
      <c r="I1730" s="5">
        <v>4</v>
      </c>
      <c r="J1730" s="5">
        <v>636</v>
      </c>
    </row>
    <row r="1731" spans="1:10" ht="15.75" customHeight="1" x14ac:dyDescent="0.25">
      <c r="A1731" s="3" t="s">
        <v>1776</v>
      </c>
      <c r="B1731" s="4">
        <v>43661</v>
      </c>
      <c r="C1731" s="5">
        <v>18</v>
      </c>
      <c r="D1731" s="5" t="s">
        <v>26</v>
      </c>
      <c r="E1731" s="5" t="s">
        <v>36</v>
      </c>
      <c r="F1731" s="5" t="s">
        <v>28</v>
      </c>
      <c r="G1731" s="5" t="s">
        <v>41</v>
      </c>
      <c r="H1731" s="5">
        <v>399</v>
      </c>
      <c r="I1731" s="5">
        <v>5</v>
      </c>
      <c r="J1731" s="5">
        <v>1995</v>
      </c>
    </row>
    <row r="1732" spans="1:10" ht="15.75" customHeight="1" x14ac:dyDescent="0.25">
      <c r="A1732" s="3" t="s">
        <v>1777</v>
      </c>
      <c r="B1732" s="4">
        <v>43662</v>
      </c>
      <c r="C1732" s="5">
        <v>9</v>
      </c>
      <c r="D1732" s="5" t="s">
        <v>21</v>
      </c>
      <c r="E1732" s="5" t="s">
        <v>46</v>
      </c>
      <c r="F1732" s="5" t="s">
        <v>23</v>
      </c>
      <c r="G1732" s="5" t="s">
        <v>41</v>
      </c>
      <c r="H1732" s="5">
        <v>399</v>
      </c>
      <c r="I1732" s="5">
        <v>0</v>
      </c>
      <c r="J1732" s="5">
        <v>0</v>
      </c>
    </row>
    <row r="1733" spans="1:10" ht="15.75" customHeight="1" x14ac:dyDescent="0.25">
      <c r="A1733" s="3" t="s">
        <v>1778</v>
      </c>
      <c r="B1733" s="4">
        <v>43663</v>
      </c>
      <c r="C1733" s="5">
        <v>4</v>
      </c>
      <c r="D1733" s="5" t="s">
        <v>51</v>
      </c>
      <c r="E1733" s="5" t="s">
        <v>17</v>
      </c>
      <c r="F1733" s="5" t="s">
        <v>18</v>
      </c>
      <c r="G1733" s="5" t="s">
        <v>41</v>
      </c>
      <c r="H1733" s="5">
        <v>399</v>
      </c>
      <c r="I1733" s="5">
        <v>8</v>
      </c>
      <c r="J1733" s="5">
        <v>3192</v>
      </c>
    </row>
    <row r="1734" spans="1:10" ht="15.75" customHeight="1" x14ac:dyDescent="0.25">
      <c r="A1734" s="3" t="s">
        <v>1779</v>
      </c>
      <c r="B1734" s="4">
        <v>43663</v>
      </c>
      <c r="C1734" s="5">
        <v>5</v>
      </c>
      <c r="D1734" s="5" t="s">
        <v>60</v>
      </c>
      <c r="E1734" s="5" t="s">
        <v>17</v>
      </c>
      <c r="F1734" s="5" t="s">
        <v>18</v>
      </c>
      <c r="G1734" s="5" t="s">
        <v>24</v>
      </c>
      <c r="H1734" s="5">
        <v>159</v>
      </c>
      <c r="I1734" s="5">
        <v>9</v>
      </c>
      <c r="J1734" s="5">
        <v>1431</v>
      </c>
    </row>
    <row r="1735" spans="1:10" ht="15.75" customHeight="1" x14ac:dyDescent="0.25">
      <c r="A1735" s="3" t="s">
        <v>1780</v>
      </c>
      <c r="B1735" s="4">
        <v>43664</v>
      </c>
      <c r="C1735" s="5">
        <v>5</v>
      </c>
      <c r="D1735" s="5" t="s">
        <v>60</v>
      </c>
      <c r="E1735" s="5" t="s">
        <v>17</v>
      </c>
      <c r="F1735" s="5" t="s">
        <v>18</v>
      </c>
      <c r="G1735" s="5" t="s">
        <v>41</v>
      </c>
      <c r="H1735" s="5">
        <v>399</v>
      </c>
      <c r="I1735" s="5">
        <v>2</v>
      </c>
      <c r="J1735" s="5">
        <v>798</v>
      </c>
    </row>
    <row r="1736" spans="1:10" ht="15.75" customHeight="1" x14ac:dyDescent="0.25">
      <c r="A1736" s="3" t="s">
        <v>1781</v>
      </c>
      <c r="B1736" s="4">
        <v>43664</v>
      </c>
      <c r="C1736" s="5">
        <v>12</v>
      </c>
      <c r="D1736" s="5" t="s">
        <v>66</v>
      </c>
      <c r="E1736" s="5" t="s">
        <v>63</v>
      </c>
      <c r="F1736" s="5" t="s">
        <v>13</v>
      </c>
      <c r="G1736" s="5" t="s">
        <v>41</v>
      </c>
      <c r="H1736" s="5">
        <v>399</v>
      </c>
      <c r="I1736" s="5">
        <v>7</v>
      </c>
      <c r="J1736" s="5">
        <v>2793</v>
      </c>
    </row>
    <row r="1737" spans="1:10" ht="15.75" customHeight="1" x14ac:dyDescent="0.25">
      <c r="A1737" s="3" t="s">
        <v>1782</v>
      </c>
      <c r="B1737" s="4">
        <v>43664</v>
      </c>
      <c r="C1737" s="5">
        <v>7</v>
      </c>
      <c r="D1737" s="5" t="s">
        <v>88</v>
      </c>
      <c r="E1737" s="5" t="s">
        <v>46</v>
      </c>
      <c r="F1737" s="5" t="s">
        <v>23</v>
      </c>
      <c r="G1737" s="5" t="s">
        <v>19</v>
      </c>
      <c r="H1737" s="5">
        <v>289</v>
      </c>
      <c r="I1737" s="5">
        <v>7</v>
      </c>
      <c r="J1737" s="5">
        <v>2023</v>
      </c>
    </row>
    <row r="1738" spans="1:10" ht="15.75" customHeight="1" x14ac:dyDescent="0.25">
      <c r="A1738" s="3" t="s">
        <v>1783</v>
      </c>
      <c r="B1738" s="4">
        <v>43664</v>
      </c>
      <c r="C1738" s="5">
        <v>1</v>
      </c>
      <c r="D1738" s="5" t="s">
        <v>16</v>
      </c>
      <c r="E1738" s="5" t="s">
        <v>68</v>
      </c>
      <c r="F1738" s="5" t="s">
        <v>18</v>
      </c>
      <c r="G1738" s="5" t="s">
        <v>31</v>
      </c>
      <c r="H1738" s="5">
        <v>69</v>
      </c>
      <c r="I1738" s="5">
        <v>3</v>
      </c>
      <c r="J1738" s="5">
        <v>207</v>
      </c>
    </row>
    <row r="1739" spans="1:10" ht="15.75" customHeight="1" x14ac:dyDescent="0.25">
      <c r="A1739" s="3" t="s">
        <v>1784</v>
      </c>
      <c r="B1739" s="4">
        <v>43665</v>
      </c>
      <c r="C1739" s="5">
        <v>18</v>
      </c>
      <c r="D1739" s="5" t="s">
        <v>26</v>
      </c>
      <c r="E1739" s="5" t="s">
        <v>36</v>
      </c>
      <c r="F1739" s="5" t="s">
        <v>28</v>
      </c>
      <c r="G1739" s="5" t="s">
        <v>24</v>
      </c>
      <c r="H1739" s="5">
        <v>159</v>
      </c>
      <c r="I1739" s="5">
        <v>6</v>
      </c>
      <c r="J1739" s="5">
        <v>954</v>
      </c>
    </row>
    <row r="1740" spans="1:10" ht="15.75" customHeight="1" x14ac:dyDescent="0.25">
      <c r="A1740" s="3" t="s">
        <v>1785</v>
      </c>
      <c r="B1740" s="4">
        <v>43666</v>
      </c>
      <c r="C1740" s="5">
        <v>3</v>
      </c>
      <c r="D1740" s="5" t="s">
        <v>43</v>
      </c>
      <c r="E1740" s="5" t="s">
        <v>68</v>
      </c>
      <c r="F1740" s="5" t="s">
        <v>18</v>
      </c>
      <c r="G1740" s="5" t="s">
        <v>31</v>
      </c>
      <c r="H1740" s="5">
        <v>69</v>
      </c>
      <c r="I1740" s="5">
        <v>3</v>
      </c>
      <c r="J1740" s="5">
        <v>207</v>
      </c>
    </row>
    <row r="1741" spans="1:10" ht="15.75" customHeight="1" x14ac:dyDescent="0.25">
      <c r="A1741" s="3" t="s">
        <v>1786</v>
      </c>
      <c r="B1741" s="4">
        <v>43666</v>
      </c>
      <c r="C1741" s="5">
        <v>2</v>
      </c>
      <c r="D1741" s="5" t="s">
        <v>106</v>
      </c>
      <c r="E1741" s="5" t="s">
        <v>17</v>
      </c>
      <c r="F1741" s="5" t="s">
        <v>18</v>
      </c>
      <c r="G1741" s="5" t="s">
        <v>14</v>
      </c>
      <c r="H1741" s="5">
        <v>199</v>
      </c>
      <c r="I1741" s="5">
        <v>4</v>
      </c>
      <c r="J1741" s="5">
        <v>796</v>
      </c>
    </row>
    <row r="1742" spans="1:10" ht="15.75" customHeight="1" x14ac:dyDescent="0.25">
      <c r="A1742" s="3" t="s">
        <v>1787</v>
      </c>
      <c r="B1742" s="4">
        <v>43666</v>
      </c>
      <c r="C1742" s="5">
        <v>17</v>
      </c>
      <c r="D1742" s="5" t="s">
        <v>35</v>
      </c>
      <c r="E1742" s="5" t="s">
        <v>27</v>
      </c>
      <c r="F1742" s="5" t="s">
        <v>28</v>
      </c>
      <c r="G1742" s="5" t="s">
        <v>19</v>
      </c>
      <c r="H1742" s="5">
        <v>289</v>
      </c>
      <c r="I1742" s="5">
        <v>2</v>
      </c>
      <c r="J1742" s="5">
        <v>578</v>
      </c>
    </row>
    <row r="1743" spans="1:10" ht="15.75" customHeight="1" x14ac:dyDescent="0.25">
      <c r="A1743" s="3" t="s">
        <v>1788</v>
      </c>
      <c r="B1743" s="4">
        <v>43667</v>
      </c>
      <c r="C1743" s="5">
        <v>14</v>
      </c>
      <c r="D1743" s="5" t="s">
        <v>38</v>
      </c>
      <c r="E1743" s="5" t="s">
        <v>63</v>
      </c>
      <c r="F1743" s="5" t="s">
        <v>13</v>
      </c>
      <c r="G1743" s="5" t="s">
        <v>19</v>
      </c>
      <c r="H1743" s="5">
        <v>289</v>
      </c>
      <c r="I1743" s="5">
        <v>9</v>
      </c>
      <c r="J1743" s="5">
        <v>2601</v>
      </c>
    </row>
    <row r="1744" spans="1:10" ht="15.75" customHeight="1" x14ac:dyDescent="0.25">
      <c r="A1744" s="3" t="s">
        <v>1789</v>
      </c>
      <c r="B1744" s="4">
        <v>43667</v>
      </c>
      <c r="C1744" s="5">
        <v>19</v>
      </c>
      <c r="D1744" s="5" t="s">
        <v>56</v>
      </c>
      <c r="E1744" s="5" t="s">
        <v>36</v>
      </c>
      <c r="F1744" s="5" t="s">
        <v>28</v>
      </c>
      <c r="G1744" s="5" t="s">
        <v>31</v>
      </c>
      <c r="H1744" s="5">
        <v>69</v>
      </c>
      <c r="I1744" s="5">
        <v>2</v>
      </c>
      <c r="J1744" s="5">
        <v>138</v>
      </c>
    </row>
    <row r="1745" spans="1:10" ht="15.75" customHeight="1" x14ac:dyDescent="0.25">
      <c r="A1745" s="3" t="s">
        <v>1790</v>
      </c>
      <c r="B1745" s="4">
        <v>43667</v>
      </c>
      <c r="C1745" s="5">
        <v>9</v>
      </c>
      <c r="D1745" s="5" t="s">
        <v>21</v>
      </c>
      <c r="E1745" s="5" t="s">
        <v>22</v>
      </c>
      <c r="F1745" s="5" t="s">
        <v>23</v>
      </c>
      <c r="G1745" s="5" t="s">
        <v>31</v>
      </c>
      <c r="H1745" s="5">
        <v>69</v>
      </c>
      <c r="I1745" s="5">
        <v>4</v>
      </c>
      <c r="J1745" s="5">
        <v>276</v>
      </c>
    </row>
    <row r="1746" spans="1:10" ht="15.75" customHeight="1" x14ac:dyDescent="0.25">
      <c r="A1746" s="3" t="s">
        <v>1791</v>
      </c>
      <c r="B1746" s="4">
        <v>43667</v>
      </c>
      <c r="C1746" s="5">
        <v>9</v>
      </c>
      <c r="D1746" s="5" t="s">
        <v>21</v>
      </c>
      <c r="E1746" s="5" t="s">
        <v>46</v>
      </c>
      <c r="F1746" s="5" t="s">
        <v>23</v>
      </c>
      <c r="G1746" s="5" t="s">
        <v>14</v>
      </c>
      <c r="H1746" s="5">
        <v>199</v>
      </c>
      <c r="I1746" s="5">
        <v>5</v>
      </c>
      <c r="J1746" s="5">
        <v>995</v>
      </c>
    </row>
    <row r="1747" spans="1:10" ht="15.75" customHeight="1" x14ac:dyDescent="0.25">
      <c r="A1747" s="3" t="s">
        <v>1792</v>
      </c>
      <c r="B1747" s="4">
        <v>43668</v>
      </c>
      <c r="C1747" s="5">
        <v>9</v>
      </c>
      <c r="D1747" s="5" t="s">
        <v>21</v>
      </c>
      <c r="E1747" s="5" t="s">
        <v>46</v>
      </c>
      <c r="F1747" s="5" t="s">
        <v>23</v>
      </c>
      <c r="G1747" s="5" t="s">
        <v>31</v>
      </c>
      <c r="H1747" s="5">
        <v>69</v>
      </c>
      <c r="I1747" s="5">
        <v>4</v>
      </c>
      <c r="J1747" s="5">
        <v>276</v>
      </c>
    </row>
    <row r="1748" spans="1:10" ht="15.75" customHeight="1" x14ac:dyDescent="0.25">
      <c r="A1748" s="3" t="s">
        <v>1793</v>
      </c>
      <c r="B1748" s="4">
        <v>43668</v>
      </c>
      <c r="C1748" s="5">
        <v>6</v>
      </c>
      <c r="D1748" s="5" t="s">
        <v>48</v>
      </c>
      <c r="E1748" s="5" t="s">
        <v>46</v>
      </c>
      <c r="F1748" s="5" t="s">
        <v>23</v>
      </c>
      <c r="G1748" s="5" t="s">
        <v>14</v>
      </c>
      <c r="H1748" s="5">
        <v>199</v>
      </c>
      <c r="I1748" s="5">
        <v>0</v>
      </c>
      <c r="J1748" s="5">
        <v>0</v>
      </c>
    </row>
    <row r="1749" spans="1:10" ht="15.75" customHeight="1" x14ac:dyDescent="0.25">
      <c r="A1749" s="3" t="s">
        <v>1794</v>
      </c>
      <c r="B1749" s="4">
        <v>43668</v>
      </c>
      <c r="C1749" s="5">
        <v>11</v>
      </c>
      <c r="D1749" s="5" t="s">
        <v>11</v>
      </c>
      <c r="E1749" s="5" t="s">
        <v>63</v>
      </c>
      <c r="F1749" s="5" t="s">
        <v>13</v>
      </c>
      <c r="G1749" s="5" t="s">
        <v>31</v>
      </c>
      <c r="H1749" s="5">
        <v>69</v>
      </c>
      <c r="I1749" s="5">
        <v>0</v>
      </c>
      <c r="J1749" s="5">
        <v>0</v>
      </c>
    </row>
    <row r="1750" spans="1:10" ht="15.75" customHeight="1" x14ac:dyDescent="0.25">
      <c r="A1750" s="3" t="s">
        <v>1795</v>
      </c>
      <c r="B1750" s="4">
        <v>43669</v>
      </c>
      <c r="C1750" s="5">
        <v>2</v>
      </c>
      <c r="D1750" s="5" t="s">
        <v>106</v>
      </c>
      <c r="E1750" s="5" t="s">
        <v>68</v>
      </c>
      <c r="F1750" s="5" t="s">
        <v>18</v>
      </c>
      <c r="G1750" s="5" t="s">
        <v>41</v>
      </c>
      <c r="H1750" s="5">
        <v>399</v>
      </c>
      <c r="I1750" s="5">
        <v>9</v>
      </c>
      <c r="J1750" s="5">
        <v>3591</v>
      </c>
    </row>
    <row r="1751" spans="1:10" ht="15.75" customHeight="1" x14ac:dyDescent="0.25">
      <c r="A1751" s="3" t="s">
        <v>1796</v>
      </c>
      <c r="B1751" s="4">
        <v>43670</v>
      </c>
      <c r="C1751" s="5">
        <v>19</v>
      </c>
      <c r="D1751" s="5" t="s">
        <v>56</v>
      </c>
      <c r="E1751" s="5" t="s">
        <v>36</v>
      </c>
      <c r="F1751" s="5" t="s">
        <v>28</v>
      </c>
      <c r="G1751" s="5" t="s">
        <v>31</v>
      </c>
      <c r="H1751" s="5">
        <v>69</v>
      </c>
      <c r="I1751" s="5">
        <v>1</v>
      </c>
      <c r="J1751" s="5">
        <v>69</v>
      </c>
    </row>
    <row r="1752" spans="1:10" ht="15.75" customHeight="1" x14ac:dyDescent="0.25">
      <c r="A1752" s="3" t="s">
        <v>1797</v>
      </c>
      <c r="B1752" s="4">
        <v>43671</v>
      </c>
      <c r="C1752" s="5">
        <v>15</v>
      </c>
      <c r="D1752" s="5" t="s">
        <v>118</v>
      </c>
      <c r="E1752" s="5" t="s">
        <v>12</v>
      </c>
      <c r="F1752" s="5" t="s">
        <v>13</v>
      </c>
      <c r="G1752" s="5" t="s">
        <v>31</v>
      </c>
      <c r="H1752" s="5">
        <v>69</v>
      </c>
      <c r="I1752" s="5">
        <v>4</v>
      </c>
      <c r="J1752" s="5">
        <v>276</v>
      </c>
    </row>
    <row r="1753" spans="1:10" ht="15.75" customHeight="1" x14ac:dyDescent="0.25">
      <c r="A1753" s="3" t="s">
        <v>1798</v>
      </c>
      <c r="B1753" s="4">
        <v>43671</v>
      </c>
      <c r="C1753" s="5">
        <v>6</v>
      </c>
      <c r="D1753" s="5" t="s">
        <v>48</v>
      </c>
      <c r="E1753" s="5" t="s">
        <v>22</v>
      </c>
      <c r="F1753" s="5" t="s">
        <v>23</v>
      </c>
      <c r="G1753" s="5" t="s">
        <v>19</v>
      </c>
      <c r="H1753" s="5">
        <v>289</v>
      </c>
      <c r="I1753" s="5">
        <v>7</v>
      </c>
      <c r="J1753" s="5">
        <v>2023</v>
      </c>
    </row>
    <row r="1754" spans="1:10" ht="15.75" customHeight="1" x14ac:dyDescent="0.25">
      <c r="A1754" s="3" t="s">
        <v>1799</v>
      </c>
      <c r="B1754" s="4">
        <v>43671</v>
      </c>
      <c r="C1754" s="5">
        <v>12</v>
      </c>
      <c r="D1754" s="5" t="s">
        <v>66</v>
      </c>
      <c r="E1754" s="5" t="s">
        <v>63</v>
      </c>
      <c r="F1754" s="5" t="s">
        <v>13</v>
      </c>
      <c r="G1754" s="5" t="s">
        <v>31</v>
      </c>
      <c r="H1754" s="5">
        <v>69</v>
      </c>
      <c r="I1754" s="5">
        <v>8</v>
      </c>
      <c r="J1754" s="5">
        <v>552</v>
      </c>
    </row>
    <row r="1755" spans="1:10" ht="15.75" customHeight="1" x14ac:dyDescent="0.25">
      <c r="A1755" s="3" t="s">
        <v>1800</v>
      </c>
      <c r="B1755" s="4">
        <v>43671</v>
      </c>
      <c r="C1755" s="5">
        <v>2</v>
      </c>
      <c r="D1755" s="5" t="s">
        <v>106</v>
      </c>
      <c r="E1755" s="5" t="s">
        <v>68</v>
      </c>
      <c r="F1755" s="5" t="s">
        <v>18</v>
      </c>
      <c r="G1755" s="5" t="s">
        <v>31</v>
      </c>
      <c r="H1755" s="5">
        <v>69</v>
      </c>
      <c r="I1755" s="5">
        <v>9</v>
      </c>
      <c r="J1755" s="5">
        <v>621</v>
      </c>
    </row>
    <row r="1756" spans="1:10" ht="15.75" customHeight="1" x14ac:dyDescent="0.25">
      <c r="A1756" s="3" t="s">
        <v>1801</v>
      </c>
      <c r="B1756" s="4">
        <v>43671</v>
      </c>
      <c r="C1756" s="5">
        <v>15</v>
      </c>
      <c r="D1756" s="5" t="s">
        <v>118</v>
      </c>
      <c r="E1756" s="5" t="s">
        <v>63</v>
      </c>
      <c r="F1756" s="5" t="s">
        <v>13</v>
      </c>
      <c r="G1756" s="5" t="s">
        <v>19</v>
      </c>
      <c r="H1756" s="5">
        <v>289</v>
      </c>
      <c r="I1756" s="5">
        <v>4</v>
      </c>
      <c r="J1756" s="5">
        <v>1156</v>
      </c>
    </row>
    <row r="1757" spans="1:10" ht="15.75" customHeight="1" x14ac:dyDescent="0.25">
      <c r="A1757" s="3" t="s">
        <v>1802</v>
      </c>
      <c r="B1757" s="4">
        <v>43671</v>
      </c>
      <c r="C1757" s="5">
        <v>2</v>
      </c>
      <c r="D1757" s="5" t="s">
        <v>106</v>
      </c>
      <c r="E1757" s="5" t="s">
        <v>17</v>
      </c>
      <c r="F1757" s="5" t="s">
        <v>18</v>
      </c>
      <c r="G1757" s="5" t="s">
        <v>41</v>
      </c>
      <c r="H1757" s="5">
        <v>399</v>
      </c>
      <c r="I1757" s="5">
        <v>9</v>
      </c>
      <c r="J1757" s="5">
        <v>3591</v>
      </c>
    </row>
    <row r="1758" spans="1:10" ht="15.75" customHeight="1" x14ac:dyDescent="0.25">
      <c r="A1758" s="3" t="s">
        <v>1803</v>
      </c>
      <c r="B1758" s="4">
        <v>43671</v>
      </c>
      <c r="C1758" s="5">
        <v>4</v>
      </c>
      <c r="D1758" s="5" t="s">
        <v>51</v>
      </c>
      <c r="E1758" s="5" t="s">
        <v>17</v>
      </c>
      <c r="F1758" s="5" t="s">
        <v>18</v>
      </c>
      <c r="G1758" s="5" t="s">
        <v>19</v>
      </c>
      <c r="H1758" s="5">
        <v>289</v>
      </c>
      <c r="I1758" s="5">
        <v>2</v>
      </c>
      <c r="J1758" s="5">
        <v>578</v>
      </c>
    </row>
    <row r="1759" spans="1:10" ht="15.75" customHeight="1" x14ac:dyDescent="0.25">
      <c r="A1759" s="3" t="s">
        <v>1804</v>
      </c>
      <c r="B1759" s="4">
        <v>43671</v>
      </c>
      <c r="C1759" s="5">
        <v>5</v>
      </c>
      <c r="D1759" s="5" t="s">
        <v>60</v>
      </c>
      <c r="E1759" s="5" t="s">
        <v>68</v>
      </c>
      <c r="F1759" s="5" t="s">
        <v>18</v>
      </c>
      <c r="G1759" s="5" t="s">
        <v>31</v>
      </c>
      <c r="H1759" s="5">
        <v>69</v>
      </c>
      <c r="I1759" s="5">
        <v>9</v>
      </c>
      <c r="J1759" s="5">
        <v>621</v>
      </c>
    </row>
    <row r="1760" spans="1:10" ht="15.75" customHeight="1" x14ac:dyDescent="0.25">
      <c r="A1760" s="3" t="s">
        <v>1805</v>
      </c>
      <c r="B1760" s="4">
        <v>43672</v>
      </c>
      <c r="C1760" s="5">
        <v>18</v>
      </c>
      <c r="D1760" s="5" t="s">
        <v>26</v>
      </c>
      <c r="E1760" s="5" t="s">
        <v>36</v>
      </c>
      <c r="F1760" s="5" t="s">
        <v>28</v>
      </c>
      <c r="G1760" s="5" t="s">
        <v>24</v>
      </c>
      <c r="H1760" s="5">
        <v>159</v>
      </c>
      <c r="I1760" s="5">
        <v>5</v>
      </c>
      <c r="J1760" s="5">
        <v>795</v>
      </c>
    </row>
    <row r="1761" spans="1:10" ht="15.75" customHeight="1" x14ac:dyDescent="0.25">
      <c r="A1761" s="3" t="s">
        <v>1806</v>
      </c>
      <c r="B1761" s="4">
        <v>43673</v>
      </c>
      <c r="C1761" s="5">
        <v>18</v>
      </c>
      <c r="D1761" s="5" t="s">
        <v>26</v>
      </c>
      <c r="E1761" s="5" t="s">
        <v>27</v>
      </c>
      <c r="F1761" s="5" t="s">
        <v>28</v>
      </c>
      <c r="G1761" s="5" t="s">
        <v>14</v>
      </c>
      <c r="H1761" s="5">
        <v>199</v>
      </c>
      <c r="I1761" s="5">
        <v>0</v>
      </c>
      <c r="J1761" s="5">
        <v>0</v>
      </c>
    </row>
    <row r="1762" spans="1:10" ht="15.75" customHeight="1" x14ac:dyDescent="0.25">
      <c r="A1762" s="3" t="s">
        <v>1807</v>
      </c>
      <c r="B1762" s="4">
        <v>43674</v>
      </c>
      <c r="C1762" s="5">
        <v>11</v>
      </c>
      <c r="D1762" s="5" t="s">
        <v>11</v>
      </c>
      <c r="E1762" s="5" t="s">
        <v>12</v>
      </c>
      <c r="F1762" s="5" t="s">
        <v>13</v>
      </c>
      <c r="G1762" s="5" t="s">
        <v>14</v>
      </c>
      <c r="H1762" s="5">
        <v>199</v>
      </c>
      <c r="I1762" s="5">
        <v>4</v>
      </c>
      <c r="J1762" s="5">
        <v>796</v>
      </c>
    </row>
    <row r="1763" spans="1:10" ht="15.75" customHeight="1" x14ac:dyDescent="0.25">
      <c r="A1763" s="3" t="s">
        <v>1808</v>
      </c>
      <c r="B1763" s="4">
        <v>43674</v>
      </c>
      <c r="C1763" s="5">
        <v>19</v>
      </c>
      <c r="D1763" s="5" t="s">
        <v>56</v>
      </c>
      <c r="E1763" s="5" t="s">
        <v>27</v>
      </c>
      <c r="F1763" s="5" t="s">
        <v>28</v>
      </c>
      <c r="G1763" s="5" t="s">
        <v>31</v>
      </c>
      <c r="H1763" s="5">
        <v>69</v>
      </c>
      <c r="I1763" s="5">
        <v>8</v>
      </c>
      <c r="J1763" s="5">
        <v>552</v>
      </c>
    </row>
    <row r="1764" spans="1:10" ht="15.75" customHeight="1" x14ac:dyDescent="0.25">
      <c r="A1764" s="3" t="s">
        <v>1809</v>
      </c>
      <c r="B1764" s="4">
        <v>43675</v>
      </c>
      <c r="C1764" s="5">
        <v>2</v>
      </c>
      <c r="D1764" s="5" t="s">
        <v>106</v>
      </c>
      <c r="E1764" s="5" t="s">
        <v>17</v>
      </c>
      <c r="F1764" s="5" t="s">
        <v>18</v>
      </c>
      <c r="G1764" s="5" t="s">
        <v>14</v>
      </c>
      <c r="H1764" s="5">
        <v>199</v>
      </c>
      <c r="I1764" s="5">
        <v>7</v>
      </c>
      <c r="J1764" s="5">
        <v>1393</v>
      </c>
    </row>
    <row r="1765" spans="1:10" ht="15.75" customHeight="1" x14ac:dyDescent="0.25">
      <c r="A1765" s="3" t="s">
        <v>1810</v>
      </c>
      <c r="B1765" s="4">
        <v>43675</v>
      </c>
      <c r="C1765" s="5">
        <v>9</v>
      </c>
      <c r="D1765" s="5" t="s">
        <v>21</v>
      </c>
      <c r="E1765" s="5" t="s">
        <v>22</v>
      </c>
      <c r="F1765" s="5" t="s">
        <v>23</v>
      </c>
      <c r="G1765" s="5" t="s">
        <v>31</v>
      </c>
      <c r="H1765" s="5">
        <v>69</v>
      </c>
      <c r="I1765" s="5">
        <v>2</v>
      </c>
      <c r="J1765" s="5">
        <v>138</v>
      </c>
    </row>
    <row r="1766" spans="1:10" ht="15.75" customHeight="1" x14ac:dyDescent="0.25">
      <c r="A1766" s="3" t="s">
        <v>1811</v>
      </c>
      <c r="B1766" s="4">
        <v>43676</v>
      </c>
      <c r="C1766" s="5">
        <v>9</v>
      </c>
      <c r="D1766" s="5" t="s">
        <v>21</v>
      </c>
      <c r="E1766" s="5" t="s">
        <v>46</v>
      </c>
      <c r="F1766" s="5" t="s">
        <v>23</v>
      </c>
      <c r="G1766" s="5" t="s">
        <v>14</v>
      </c>
      <c r="H1766" s="5">
        <v>199</v>
      </c>
      <c r="I1766" s="5">
        <v>3</v>
      </c>
      <c r="J1766" s="5">
        <v>597</v>
      </c>
    </row>
    <row r="1767" spans="1:10" ht="15.75" customHeight="1" x14ac:dyDescent="0.25">
      <c r="A1767" s="3" t="s">
        <v>1812</v>
      </c>
      <c r="B1767" s="4">
        <v>43677</v>
      </c>
      <c r="C1767" s="5">
        <v>13</v>
      </c>
      <c r="D1767" s="5" t="s">
        <v>33</v>
      </c>
      <c r="E1767" s="5" t="s">
        <v>12</v>
      </c>
      <c r="F1767" s="5" t="s">
        <v>13</v>
      </c>
      <c r="G1767" s="5" t="s">
        <v>41</v>
      </c>
      <c r="H1767" s="5">
        <v>399</v>
      </c>
      <c r="I1767" s="5">
        <v>8</v>
      </c>
      <c r="J1767" s="5">
        <v>3192</v>
      </c>
    </row>
    <row r="1768" spans="1:10" ht="15.75" customHeight="1" x14ac:dyDescent="0.25">
      <c r="A1768" s="3" t="s">
        <v>1813</v>
      </c>
      <c r="B1768" s="4">
        <v>43677</v>
      </c>
      <c r="C1768" s="5">
        <v>6</v>
      </c>
      <c r="D1768" s="5" t="s">
        <v>48</v>
      </c>
      <c r="E1768" s="5" t="s">
        <v>22</v>
      </c>
      <c r="F1768" s="5" t="s">
        <v>23</v>
      </c>
      <c r="G1768" s="5" t="s">
        <v>41</v>
      </c>
      <c r="H1768" s="5">
        <v>399</v>
      </c>
      <c r="I1768" s="5">
        <v>9</v>
      </c>
      <c r="J1768" s="5">
        <v>3591</v>
      </c>
    </row>
    <row r="1769" spans="1:10" ht="15.75" customHeight="1" x14ac:dyDescent="0.25">
      <c r="A1769" s="3" t="s">
        <v>1814</v>
      </c>
      <c r="B1769" s="4">
        <v>43678</v>
      </c>
      <c r="C1769" s="5">
        <v>15</v>
      </c>
      <c r="D1769" s="5" t="s">
        <v>118</v>
      </c>
      <c r="E1769" s="5" t="s">
        <v>63</v>
      </c>
      <c r="F1769" s="5" t="s">
        <v>13</v>
      </c>
      <c r="G1769" s="5" t="s">
        <v>24</v>
      </c>
      <c r="H1769" s="5">
        <v>159</v>
      </c>
      <c r="I1769" s="5">
        <v>1</v>
      </c>
      <c r="J1769" s="5">
        <v>159</v>
      </c>
    </row>
    <row r="1770" spans="1:10" ht="15.75" customHeight="1" x14ac:dyDescent="0.25">
      <c r="A1770" s="3" t="s">
        <v>1815</v>
      </c>
      <c r="B1770" s="4">
        <v>43679</v>
      </c>
      <c r="C1770" s="5">
        <v>6</v>
      </c>
      <c r="D1770" s="5" t="s">
        <v>48</v>
      </c>
      <c r="E1770" s="5" t="s">
        <v>46</v>
      </c>
      <c r="F1770" s="5" t="s">
        <v>23</v>
      </c>
      <c r="G1770" s="5" t="s">
        <v>41</v>
      </c>
      <c r="H1770" s="5">
        <v>399</v>
      </c>
      <c r="I1770" s="5">
        <v>2</v>
      </c>
      <c r="J1770" s="5">
        <v>798</v>
      </c>
    </row>
    <row r="1771" spans="1:10" ht="15.75" customHeight="1" x14ac:dyDescent="0.25">
      <c r="A1771" s="3" t="s">
        <v>1816</v>
      </c>
      <c r="B1771" s="4">
        <v>43680</v>
      </c>
      <c r="C1771" s="5">
        <v>1</v>
      </c>
      <c r="D1771" s="5" t="s">
        <v>16</v>
      </c>
      <c r="E1771" s="5" t="s">
        <v>68</v>
      </c>
      <c r="F1771" s="5" t="s">
        <v>18</v>
      </c>
      <c r="G1771" s="5" t="s">
        <v>24</v>
      </c>
      <c r="H1771" s="5">
        <v>159</v>
      </c>
      <c r="I1771" s="5">
        <v>8</v>
      </c>
      <c r="J1771" s="5">
        <v>1272</v>
      </c>
    </row>
    <row r="1772" spans="1:10" ht="15.75" customHeight="1" x14ac:dyDescent="0.25">
      <c r="A1772" s="3" t="s">
        <v>1817</v>
      </c>
      <c r="B1772" s="4">
        <v>43680</v>
      </c>
      <c r="C1772" s="5">
        <v>4</v>
      </c>
      <c r="D1772" s="5" t="s">
        <v>51</v>
      </c>
      <c r="E1772" s="5" t="s">
        <v>17</v>
      </c>
      <c r="F1772" s="5" t="s">
        <v>18</v>
      </c>
      <c r="G1772" s="5" t="s">
        <v>14</v>
      </c>
      <c r="H1772" s="5">
        <v>199</v>
      </c>
      <c r="I1772" s="5">
        <v>7</v>
      </c>
      <c r="J1772" s="5">
        <v>1393</v>
      </c>
    </row>
    <row r="1773" spans="1:10" ht="15.75" customHeight="1" x14ac:dyDescent="0.25">
      <c r="A1773" s="3" t="s">
        <v>1818</v>
      </c>
      <c r="B1773" s="4">
        <v>43681</v>
      </c>
      <c r="C1773" s="5">
        <v>18</v>
      </c>
      <c r="D1773" s="5" t="s">
        <v>26</v>
      </c>
      <c r="E1773" s="5" t="s">
        <v>36</v>
      </c>
      <c r="F1773" s="5" t="s">
        <v>28</v>
      </c>
      <c r="G1773" s="5" t="s">
        <v>14</v>
      </c>
      <c r="H1773" s="5">
        <v>199</v>
      </c>
      <c r="I1773" s="5">
        <v>8</v>
      </c>
      <c r="J1773" s="5">
        <v>1592</v>
      </c>
    </row>
    <row r="1774" spans="1:10" ht="15.75" customHeight="1" x14ac:dyDescent="0.25">
      <c r="A1774" s="3" t="s">
        <v>1819</v>
      </c>
      <c r="B1774" s="4">
        <v>43681</v>
      </c>
      <c r="C1774" s="5">
        <v>5</v>
      </c>
      <c r="D1774" s="5" t="s">
        <v>60</v>
      </c>
      <c r="E1774" s="5" t="s">
        <v>17</v>
      </c>
      <c r="F1774" s="5" t="s">
        <v>18</v>
      </c>
      <c r="G1774" s="5" t="s">
        <v>14</v>
      </c>
      <c r="H1774" s="5">
        <v>199</v>
      </c>
      <c r="I1774" s="5">
        <v>2</v>
      </c>
      <c r="J1774" s="5">
        <v>398</v>
      </c>
    </row>
    <row r="1775" spans="1:10" ht="15.75" customHeight="1" x14ac:dyDescent="0.25">
      <c r="A1775" s="3" t="s">
        <v>1820</v>
      </c>
      <c r="B1775" s="4">
        <v>43681</v>
      </c>
      <c r="C1775" s="5">
        <v>8</v>
      </c>
      <c r="D1775" s="5" t="s">
        <v>45</v>
      </c>
      <c r="E1775" s="5" t="s">
        <v>46</v>
      </c>
      <c r="F1775" s="5" t="s">
        <v>23</v>
      </c>
      <c r="G1775" s="5" t="s">
        <v>14</v>
      </c>
      <c r="H1775" s="5">
        <v>199</v>
      </c>
      <c r="I1775" s="5">
        <v>1</v>
      </c>
      <c r="J1775" s="5">
        <v>199</v>
      </c>
    </row>
    <row r="1776" spans="1:10" ht="15.75" customHeight="1" x14ac:dyDescent="0.25">
      <c r="A1776" s="3" t="s">
        <v>1821</v>
      </c>
      <c r="B1776" s="4">
        <v>43681</v>
      </c>
      <c r="C1776" s="5">
        <v>7</v>
      </c>
      <c r="D1776" s="5" t="s">
        <v>88</v>
      </c>
      <c r="E1776" s="5" t="s">
        <v>46</v>
      </c>
      <c r="F1776" s="5" t="s">
        <v>23</v>
      </c>
      <c r="G1776" s="5" t="s">
        <v>31</v>
      </c>
      <c r="H1776" s="5">
        <v>69</v>
      </c>
      <c r="I1776" s="5">
        <v>9</v>
      </c>
      <c r="J1776" s="5">
        <v>621</v>
      </c>
    </row>
    <row r="1777" spans="1:10" ht="15.75" customHeight="1" x14ac:dyDescent="0.25">
      <c r="A1777" s="3" t="s">
        <v>1822</v>
      </c>
      <c r="B1777" s="4">
        <v>43682</v>
      </c>
      <c r="C1777" s="5">
        <v>2</v>
      </c>
      <c r="D1777" s="5" t="s">
        <v>106</v>
      </c>
      <c r="E1777" s="5" t="s">
        <v>17</v>
      </c>
      <c r="F1777" s="5" t="s">
        <v>18</v>
      </c>
      <c r="G1777" s="5" t="s">
        <v>19</v>
      </c>
      <c r="H1777" s="5">
        <v>289</v>
      </c>
      <c r="I1777" s="5">
        <v>8</v>
      </c>
      <c r="J1777" s="5">
        <v>2312</v>
      </c>
    </row>
    <row r="1778" spans="1:10" ht="15.75" customHeight="1" x14ac:dyDescent="0.25">
      <c r="A1778" s="3" t="s">
        <v>1823</v>
      </c>
      <c r="B1778" s="4">
        <v>43683</v>
      </c>
      <c r="C1778" s="5">
        <v>7</v>
      </c>
      <c r="D1778" s="5" t="s">
        <v>88</v>
      </c>
      <c r="E1778" s="5" t="s">
        <v>22</v>
      </c>
      <c r="F1778" s="5" t="s">
        <v>23</v>
      </c>
      <c r="G1778" s="5" t="s">
        <v>41</v>
      </c>
      <c r="H1778" s="5">
        <v>399</v>
      </c>
      <c r="I1778" s="5">
        <v>6</v>
      </c>
      <c r="J1778" s="5">
        <v>2394</v>
      </c>
    </row>
    <row r="1779" spans="1:10" ht="15.75" customHeight="1" x14ac:dyDescent="0.25">
      <c r="A1779" s="3" t="s">
        <v>1824</v>
      </c>
      <c r="B1779" s="4">
        <v>43684</v>
      </c>
      <c r="C1779" s="5">
        <v>2</v>
      </c>
      <c r="D1779" s="5" t="s">
        <v>106</v>
      </c>
      <c r="E1779" s="5" t="s">
        <v>17</v>
      </c>
      <c r="F1779" s="5" t="s">
        <v>18</v>
      </c>
      <c r="G1779" s="5" t="s">
        <v>24</v>
      </c>
      <c r="H1779" s="5">
        <v>159</v>
      </c>
      <c r="I1779" s="5">
        <v>6</v>
      </c>
      <c r="J1779" s="5">
        <v>954</v>
      </c>
    </row>
    <row r="1780" spans="1:10" ht="15.75" customHeight="1" x14ac:dyDescent="0.25">
      <c r="A1780" s="3" t="s">
        <v>1825</v>
      </c>
      <c r="B1780" s="4">
        <v>43684</v>
      </c>
      <c r="C1780" s="5">
        <v>10</v>
      </c>
      <c r="D1780" s="5" t="s">
        <v>58</v>
      </c>
      <c r="E1780" s="5" t="s">
        <v>22</v>
      </c>
      <c r="F1780" s="5" t="s">
        <v>23</v>
      </c>
      <c r="G1780" s="5" t="s">
        <v>24</v>
      </c>
      <c r="H1780" s="5">
        <v>159</v>
      </c>
      <c r="I1780" s="5">
        <v>3</v>
      </c>
      <c r="J1780" s="5">
        <v>477</v>
      </c>
    </row>
    <row r="1781" spans="1:10" ht="15.75" customHeight="1" x14ac:dyDescent="0.25">
      <c r="A1781" s="3" t="s">
        <v>1826</v>
      </c>
      <c r="B1781" s="4">
        <v>43684</v>
      </c>
      <c r="C1781" s="5">
        <v>18</v>
      </c>
      <c r="D1781" s="5" t="s">
        <v>26</v>
      </c>
      <c r="E1781" s="5" t="s">
        <v>36</v>
      </c>
      <c r="F1781" s="5" t="s">
        <v>28</v>
      </c>
      <c r="G1781" s="5" t="s">
        <v>19</v>
      </c>
      <c r="H1781" s="5">
        <v>289</v>
      </c>
      <c r="I1781" s="5">
        <v>0</v>
      </c>
      <c r="J1781" s="5">
        <v>0</v>
      </c>
    </row>
    <row r="1782" spans="1:10" ht="15.75" customHeight="1" x14ac:dyDescent="0.25">
      <c r="A1782" s="3" t="s">
        <v>1827</v>
      </c>
      <c r="B1782" s="4">
        <v>43684</v>
      </c>
      <c r="C1782" s="5">
        <v>19</v>
      </c>
      <c r="D1782" s="5" t="s">
        <v>56</v>
      </c>
      <c r="E1782" s="5" t="s">
        <v>27</v>
      </c>
      <c r="F1782" s="5" t="s">
        <v>28</v>
      </c>
      <c r="G1782" s="5" t="s">
        <v>19</v>
      </c>
      <c r="H1782" s="5">
        <v>289</v>
      </c>
      <c r="I1782" s="5">
        <v>8</v>
      </c>
      <c r="J1782" s="5">
        <v>2312</v>
      </c>
    </row>
    <row r="1783" spans="1:10" ht="15.75" customHeight="1" x14ac:dyDescent="0.25">
      <c r="A1783" s="3" t="s">
        <v>1828</v>
      </c>
      <c r="B1783" s="4">
        <v>43685</v>
      </c>
      <c r="C1783" s="5">
        <v>13</v>
      </c>
      <c r="D1783" s="5" t="s">
        <v>33</v>
      </c>
      <c r="E1783" s="5" t="s">
        <v>12</v>
      </c>
      <c r="F1783" s="5" t="s">
        <v>13</v>
      </c>
      <c r="G1783" s="5" t="s">
        <v>14</v>
      </c>
      <c r="H1783" s="5">
        <v>199</v>
      </c>
      <c r="I1783" s="5">
        <v>3</v>
      </c>
      <c r="J1783" s="5">
        <v>597</v>
      </c>
    </row>
    <row r="1784" spans="1:10" ht="15.75" customHeight="1" x14ac:dyDescent="0.25">
      <c r="A1784" s="3" t="s">
        <v>1829</v>
      </c>
      <c r="B1784" s="4">
        <v>43685</v>
      </c>
      <c r="C1784" s="5">
        <v>5</v>
      </c>
      <c r="D1784" s="5" t="s">
        <v>60</v>
      </c>
      <c r="E1784" s="5" t="s">
        <v>17</v>
      </c>
      <c r="F1784" s="5" t="s">
        <v>18</v>
      </c>
      <c r="G1784" s="5" t="s">
        <v>41</v>
      </c>
      <c r="H1784" s="5">
        <v>399</v>
      </c>
      <c r="I1784" s="5">
        <v>1</v>
      </c>
      <c r="J1784" s="5">
        <v>399</v>
      </c>
    </row>
    <row r="1785" spans="1:10" ht="15.75" customHeight="1" x14ac:dyDescent="0.25">
      <c r="A1785" s="3" t="s">
        <v>1830</v>
      </c>
      <c r="B1785" s="4">
        <v>43685</v>
      </c>
      <c r="C1785" s="5">
        <v>14</v>
      </c>
      <c r="D1785" s="5" t="s">
        <v>38</v>
      </c>
      <c r="E1785" s="5" t="s">
        <v>12</v>
      </c>
      <c r="F1785" s="5" t="s">
        <v>13</v>
      </c>
      <c r="G1785" s="5" t="s">
        <v>24</v>
      </c>
      <c r="H1785" s="5">
        <v>159</v>
      </c>
      <c r="I1785" s="5">
        <v>1</v>
      </c>
      <c r="J1785" s="5">
        <v>159</v>
      </c>
    </row>
    <row r="1786" spans="1:10" ht="15.75" customHeight="1" x14ac:dyDescent="0.25">
      <c r="A1786" s="3" t="s">
        <v>1831</v>
      </c>
      <c r="B1786" s="4">
        <v>43685</v>
      </c>
      <c r="C1786" s="5">
        <v>9</v>
      </c>
      <c r="D1786" s="5" t="s">
        <v>21</v>
      </c>
      <c r="E1786" s="5" t="s">
        <v>46</v>
      </c>
      <c r="F1786" s="5" t="s">
        <v>23</v>
      </c>
      <c r="G1786" s="5" t="s">
        <v>31</v>
      </c>
      <c r="H1786" s="5">
        <v>69</v>
      </c>
      <c r="I1786" s="5">
        <v>0</v>
      </c>
      <c r="J1786" s="5">
        <v>0</v>
      </c>
    </row>
    <row r="1787" spans="1:10" ht="15.75" customHeight="1" x14ac:dyDescent="0.25">
      <c r="A1787" s="3" t="s">
        <v>1832</v>
      </c>
      <c r="B1787" s="4">
        <v>43685</v>
      </c>
      <c r="C1787" s="5">
        <v>15</v>
      </c>
      <c r="D1787" s="5" t="s">
        <v>118</v>
      </c>
      <c r="E1787" s="5" t="s">
        <v>12</v>
      </c>
      <c r="F1787" s="5" t="s">
        <v>13</v>
      </c>
      <c r="G1787" s="5" t="s">
        <v>41</v>
      </c>
      <c r="H1787" s="5">
        <v>399</v>
      </c>
      <c r="I1787" s="5">
        <v>2</v>
      </c>
      <c r="J1787" s="5">
        <v>798</v>
      </c>
    </row>
    <row r="1788" spans="1:10" ht="15.75" customHeight="1" x14ac:dyDescent="0.25">
      <c r="A1788" s="3" t="s">
        <v>1833</v>
      </c>
      <c r="B1788" s="4">
        <v>43686</v>
      </c>
      <c r="C1788" s="5">
        <v>15</v>
      </c>
      <c r="D1788" s="5" t="s">
        <v>118</v>
      </c>
      <c r="E1788" s="5" t="s">
        <v>63</v>
      </c>
      <c r="F1788" s="5" t="s">
        <v>13</v>
      </c>
      <c r="G1788" s="5" t="s">
        <v>19</v>
      </c>
      <c r="H1788" s="5">
        <v>289</v>
      </c>
      <c r="I1788" s="5">
        <v>8</v>
      </c>
      <c r="J1788" s="5">
        <v>2312</v>
      </c>
    </row>
    <row r="1789" spans="1:10" ht="15.75" customHeight="1" x14ac:dyDescent="0.25">
      <c r="A1789" s="3" t="s">
        <v>1834</v>
      </c>
      <c r="B1789" s="4">
        <v>43686</v>
      </c>
      <c r="C1789" s="5">
        <v>11</v>
      </c>
      <c r="D1789" s="5" t="s">
        <v>11</v>
      </c>
      <c r="E1789" s="5" t="s">
        <v>63</v>
      </c>
      <c r="F1789" s="5" t="s">
        <v>13</v>
      </c>
      <c r="G1789" s="5" t="s">
        <v>41</v>
      </c>
      <c r="H1789" s="5">
        <v>399</v>
      </c>
      <c r="I1789" s="5">
        <v>5</v>
      </c>
      <c r="J1789" s="5">
        <v>1995</v>
      </c>
    </row>
    <row r="1790" spans="1:10" ht="15.75" customHeight="1" x14ac:dyDescent="0.25">
      <c r="A1790" s="3" t="s">
        <v>1835</v>
      </c>
      <c r="B1790" s="4">
        <v>43687</v>
      </c>
      <c r="C1790" s="5">
        <v>4</v>
      </c>
      <c r="D1790" s="5" t="s">
        <v>51</v>
      </c>
      <c r="E1790" s="5" t="s">
        <v>68</v>
      </c>
      <c r="F1790" s="5" t="s">
        <v>18</v>
      </c>
      <c r="G1790" s="5" t="s">
        <v>14</v>
      </c>
      <c r="H1790" s="5">
        <v>199</v>
      </c>
      <c r="I1790" s="5">
        <v>9</v>
      </c>
      <c r="J1790" s="5">
        <v>1791</v>
      </c>
    </row>
    <row r="1791" spans="1:10" ht="15.75" customHeight="1" x14ac:dyDescent="0.25">
      <c r="A1791" s="3" t="s">
        <v>1836</v>
      </c>
      <c r="B1791" s="4">
        <v>43687</v>
      </c>
      <c r="C1791" s="5">
        <v>14</v>
      </c>
      <c r="D1791" s="5" t="s">
        <v>38</v>
      </c>
      <c r="E1791" s="5" t="s">
        <v>63</v>
      </c>
      <c r="F1791" s="5" t="s">
        <v>13</v>
      </c>
      <c r="G1791" s="5" t="s">
        <v>24</v>
      </c>
      <c r="H1791" s="5">
        <v>159</v>
      </c>
      <c r="I1791" s="5">
        <v>8</v>
      </c>
      <c r="J1791" s="5">
        <v>1272</v>
      </c>
    </row>
    <row r="1792" spans="1:10" ht="15.75" customHeight="1" x14ac:dyDescent="0.25">
      <c r="A1792" s="3" t="s">
        <v>1837</v>
      </c>
      <c r="B1792" s="4">
        <v>43688</v>
      </c>
      <c r="C1792" s="5">
        <v>17</v>
      </c>
      <c r="D1792" s="5" t="s">
        <v>35</v>
      </c>
      <c r="E1792" s="5" t="s">
        <v>27</v>
      </c>
      <c r="F1792" s="5" t="s">
        <v>28</v>
      </c>
      <c r="G1792" s="5" t="s">
        <v>41</v>
      </c>
      <c r="H1792" s="5">
        <v>399</v>
      </c>
      <c r="I1792" s="5">
        <v>8</v>
      </c>
      <c r="J1792" s="5">
        <v>3192</v>
      </c>
    </row>
    <row r="1793" spans="1:10" ht="15.75" customHeight="1" x14ac:dyDescent="0.25">
      <c r="A1793" s="3" t="s">
        <v>1838</v>
      </c>
      <c r="B1793" s="4">
        <v>43688</v>
      </c>
      <c r="C1793" s="5">
        <v>3</v>
      </c>
      <c r="D1793" s="5" t="s">
        <v>43</v>
      </c>
      <c r="E1793" s="5" t="s">
        <v>17</v>
      </c>
      <c r="F1793" s="5" t="s">
        <v>18</v>
      </c>
      <c r="G1793" s="5" t="s">
        <v>41</v>
      </c>
      <c r="H1793" s="5">
        <v>399</v>
      </c>
      <c r="I1793" s="5">
        <v>2</v>
      </c>
      <c r="J1793" s="5">
        <v>798</v>
      </c>
    </row>
    <row r="1794" spans="1:10" ht="15.75" customHeight="1" x14ac:dyDescent="0.25">
      <c r="A1794" s="3" t="s">
        <v>1839</v>
      </c>
      <c r="B1794" s="4">
        <v>43688</v>
      </c>
      <c r="C1794" s="5">
        <v>17</v>
      </c>
      <c r="D1794" s="5" t="s">
        <v>35</v>
      </c>
      <c r="E1794" s="5" t="s">
        <v>36</v>
      </c>
      <c r="F1794" s="5" t="s">
        <v>28</v>
      </c>
      <c r="G1794" s="5" t="s">
        <v>31</v>
      </c>
      <c r="H1794" s="5">
        <v>69</v>
      </c>
      <c r="I1794" s="5">
        <v>0</v>
      </c>
      <c r="J1794" s="5">
        <v>0</v>
      </c>
    </row>
    <row r="1795" spans="1:10" ht="15.75" customHeight="1" x14ac:dyDescent="0.25">
      <c r="A1795" s="3" t="s">
        <v>1840</v>
      </c>
      <c r="B1795" s="4">
        <v>43688</v>
      </c>
      <c r="C1795" s="5">
        <v>2</v>
      </c>
      <c r="D1795" s="5" t="s">
        <v>106</v>
      </c>
      <c r="E1795" s="5" t="s">
        <v>68</v>
      </c>
      <c r="F1795" s="5" t="s">
        <v>18</v>
      </c>
      <c r="G1795" s="5" t="s">
        <v>31</v>
      </c>
      <c r="H1795" s="5">
        <v>69</v>
      </c>
      <c r="I1795" s="5">
        <v>9</v>
      </c>
      <c r="J1795" s="5">
        <v>621</v>
      </c>
    </row>
    <row r="1796" spans="1:10" ht="15.75" customHeight="1" x14ac:dyDescent="0.25">
      <c r="A1796" s="3" t="s">
        <v>1841</v>
      </c>
      <c r="B1796" s="4">
        <v>43688</v>
      </c>
      <c r="C1796" s="5">
        <v>7</v>
      </c>
      <c r="D1796" s="5" t="s">
        <v>88</v>
      </c>
      <c r="E1796" s="5" t="s">
        <v>46</v>
      </c>
      <c r="F1796" s="5" t="s">
        <v>23</v>
      </c>
      <c r="G1796" s="5" t="s">
        <v>31</v>
      </c>
      <c r="H1796" s="5">
        <v>69</v>
      </c>
      <c r="I1796" s="5">
        <v>5</v>
      </c>
      <c r="J1796" s="5">
        <v>345</v>
      </c>
    </row>
    <row r="1797" spans="1:10" ht="15.75" customHeight="1" x14ac:dyDescent="0.25">
      <c r="A1797" s="3" t="s">
        <v>1842</v>
      </c>
      <c r="B1797" s="4">
        <v>43689</v>
      </c>
      <c r="C1797" s="5">
        <v>2</v>
      </c>
      <c r="D1797" s="5" t="s">
        <v>106</v>
      </c>
      <c r="E1797" s="5" t="s">
        <v>68</v>
      </c>
      <c r="F1797" s="5" t="s">
        <v>18</v>
      </c>
      <c r="G1797" s="5" t="s">
        <v>19</v>
      </c>
      <c r="H1797" s="5">
        <v>289</v>
      </c>
      <c r="I1797" s="5">
        <v>5</v>
      </c>
      <c r="J1797" s="5">
        <v>1445</v>
      </c>
    </row>
    <row r="1798" spans="1:10" ht="15.75" customHeight="1" x14ac:dyDescent="0.25">
      <c r="A1798" s="3" t="s">
        <v>1843</v>
      </c>
      <c r="B1798" s="4">
        <v>43689</v>
      </c>
      <c r="C1798" s="5">
        <v>10</v>
      </c>
      <c r="D1798" s="5" t="s">
        <v>58</v>
      </c>
      <c r="E1798" s="5" t="s">
        <v>22</v>
      </c>
      <c r="F1798" s="5" t="s">
        <v>23</v>
      </c>
      <c r="G1798" s="5" t="s">
        <v>14</v>
      </c>
      <c r="H1798" s="5">
        <v>199</v>
      </c>
      <c r="I1798" s="5">
        <v>2</v>
      </c>
      <c r="J1798" s="5">
        <v>398</v>
      </c>
    </row>
    <row r="1799" spans="1:10" ht="15.75" customHeight="1" x14ac:dyDescent="0.25">
      <c r="A1799" s="3" t="s">
        <v>1844</v>
      </c>
      <c r="B1799" s="4">
        <v>43689</v>
      </c>
      <c r="C1799" s="5">
        <v>13</v>
      </c>
      <c r="D1799" s="5" t="s">
        <v>33</v>
      </c>
      <c r="E1799" s="5" t="s">
        <v>63</v>
      </c>
      <c r="F1799" s="5" t="s">
        <v>13</v>
      </c>
      <c r="G1799" s="5" t="s">
        <v>19</v>
      </c>
      <c r="H1799" s="5">
        <v>289</v>
      </c>
      <c r="I1799" s="5">
        <v>4</v>
      </c>
      <c r="J1799" s="5">
        <v>1156</v>
      </c>
    </row>
    <row r="1800" spans="1:10" ht="15.75" customHeight="1" x14ac:dyDescent="0.25">
      <c r="A1800" s="3" t="s">
        <v>1845</v>
      </c>
      <c r="B1800" s="4">
        <v>43689</v>
      </c>
      <c r="C1800" s="5">
        <v>15</v>
      </c>
      <c r="D1800" s="5" t="s">
        <v>118</v>
      </c>
      <c r="E1800" s="5" t="s">
        <v>12</v>
      </c>
      <c r="F1800" s="5" t="s">
        <v>13</v>
      </c>
      <c r="G1800" s="5" t="s">
        <v>41</v>
      </c>
      <c r="H1800" s="5">
        <v>399</v>
      </c>
      <c r="I1800" s="5">
        <v>4</v>
      </c>
      <c r="J1800" s="5">
        <v>1596</v>
      </c>
    </row>
    <row r="1801" spans="1:10" ht="15.75" customHeight="1" x14ac:dyDescent="0.25">
      <c r="A1801" s="3" t="s">
        <v>1846</v>
      </c>
      <c r="B1801" s="4">
        <v>43689</v>
      </c>
      <c r="C1801" s="5">
        <v>9</v>
      </c>
      <c r="D1801" s="5" t="s">
        <v>21</v>
      </c>
      <c r="E1801" s="5" t="s">
        <v>22</v>
      </c>
      <c r="F1801" s="5" t="s">
        <v>23</v>
      </c>
      <c r="G1801" s="5" t="s">
        <v>14</v>
      </c>
      <c r="H1801" s="5">
        <v>199</v>
      </c>
      <c r="I1801" s="5">
        <v>8</v>
      </c>
      <c r="J1801" s="5">
        <v>1592</v>
      </c>
    </row>
    <row r="1802" spans="1:10" ht="15.75" customHeight="1" x14ac:dyDescent="0.25">
      <c r="A1802" s="3" t="s">
        <v>1847</v>
      </c>
      <c r="B1802" s="4">
        <v>43689</v>
      </c>
      <c r="C1802" s="5">
        <v>17</v>
      </c>
      <c r="D1802" s="5" t="s">
        <v>35</v>
      </c>
      <c r="E1802" s="5" t="s">
        <v>36</v>
      </c>
      <c r="F1802" s="5" t="s">
        <v>28</v>
      </c>
      <c r="G1802" s="5" t="s">
        <v>41</v>
      </c>
      <c r="H1802" s="5">
        <v>399</v>
      </c>
      <c r="I1802" s="5">
        <v>1</v>
      </c>
      <c r="J1802" s="5">
        <v>399</v>
      </c>
    </row>
    <row r="1803" spans="1:10" ht="15.75" customHeight="1" x14ac:dyDescent="0.25">
      <c r="A1803" s="3" t="s">
        <v>1848</v>
      </c>
      <c r="B1803" s="4">
        <v>43689</v>
      </c>
      <c r="C1803" s="5">
        <v>6</v>
      </c>
      <c r="D1803" s="5" t="s">
        <v>48</v>
      </c>
      <c r="E1803" s="5" t="s">
        <v>46</v>
      </c>
      <c r="F1803" s="5" t="s">
        <v>23</v>
      </c>
      <c r="G1803" s="5" t="s">
        <v>14</v>
      </c>
      <c r="H1803" s="5">
        <v>199</v>
      </c>
      <c r="I1803" s="5">
        <v>6</v>
      </c>
      <c r="J1803" s="5">
        <v>1194</v>
      </c>
    </row>
    <row r="1804" spans="1:10" ht="15.75" customHeight="1" x14ac:dyDescent="0.25">
      <c r="A1804" s="3" t="s">
        <v>1849</v>
      </c>
      <c r="B1804" s="4">
        <v>43689</v>
      </c>
      <c r="C1804" s="5">
        <v>18</v>
      </c>
      <c r="D1804" s="5" t="s">
        <v>26</v>
      </c>
      <c r="E1804" s="5" t="s">
        <v>27</v>
      </c>
      <c r="F1804" s="5" t="s">
        <v>28</v>
      </c>
      <c r="G1804" s="5" t="s">
        <v>41</v>
      </c>
      <c r="H1804" s="5">
        <v>399</v>
      </c>
      <c r="I1804" s="5">
        <v>5</v>
      </c>
      <c r="J1804" s="5">
        <v>1995</v>
      </c>
    </row>
    <row r="1805" spans="1:10" ht="15.75" customHeight="1" x14ac:dyDescent="0.25">
      <c r="A1805" s="3" t="s">
        <v>1850</v>
      </c>
      <c r="B1805" s="4">
        <v>43689</v>
      </c>
      <c r="C1805" s="5">
        <v>8</v>
      </c>
      <c r="D1805" s="5" t="s">
        <v>45</v>
      </c>
      <c r="E1805" s="5" t="s">
        <v>46</v>
      </c>
      <c r="F1805" s="5" t="s">
        <v>23</v>
      </c>
      <c r="G1805" s="5" t="s">
        <v>14</v>
      </c>
      <c r="H1805" s="5">
        <v>199</v>
      </c>
      <c r="I1805" s="5">
        <v>6</v>
      </c>
      <c r="J1805" s="5">
        <v>1194</v>
      </c>
    </row>
    <row r="1806" spans="1:10" ht="15.75" customHeight="1" x14ac:dyDescent="0.25">
      <c r="A1806" s="3" t="s">
        <v>1851</v>
      </c>
      <c r="B1806" s="4">
        <v>43689</v>
      </c>
      <c r="C1806" s="5">
        <v>13</v>
      </c>
      <c r="D1806" s="5" t="s">
        <v>33</v>
      </c>
      <c r="E1806" s="5" t="s">
        <v>63</v>
      </c>
      <c r="F1806" s="5" t="s">
        <v>13</v>
      </c>
      <c r="G1806" s="5" t="s">
        <v>24</v>
      </c>
      <c r="H1806" s="5">
        <v>159</v>
      </c>
      <c r="I1806" s="5">
        <v>3</v>
      </c>
      <c r="J1806" s="5">
        <v>477</v>
      </c>
    </row>
    <row r="1807" spans="1:10" ht="15.75" customHeight="1" x14ac:dyDescent="0.25">
      <c r="A1807" s="3" t="s">
        <v>1852</v>
      </c>
      <c r="B1807" s="4">
        <v>43689</v>
      </c>
      <c r="C1807" s="5">
        <v>17</v>
      </c>
      <c r="D1807" s="5" t="s">
        <v>35</v>
      </c>
      <c r="E1807" s="5" t="s">
        <v>36</v>
      </c>
      <c r="F1807" s="5" t="s">
        <v>28</v>
      </c>
      <c r="G1807" s="5" t="s">
        <v>31</v>
      </c>
      <c r="H1807" s="5">
        <v>69</v>
      </c>
      <c r="I1807" s="5">
        <v>7</v>
      </c>
      <c r="J1807" s="5">
        <v>483</v>
      </c>
    </row>
    <row r="1808" spans="1:10" ht="15.75" customHeight="1" x14ac:dyDescent="0.25">
      <c r="A1808" s="3" t="s">
        <v>1853</v>
      </c>
      <c r="B1808" s="4">
        <v>43689</v>
      </c>
      <c r="C1808" s="5">
        <v>4</v>
      </c>
      <c r="D1808" s="5" t="s">
        <v>51</v>
      </c>
      <c r="E1808" s="5" t="s">
        <v>68</v>
      </c>
      <c r="F1808" s="5" t="s">
        <v>18</v>
      </c>
      <c r="G1808" s="5" t="s">
        <v>31</v>
      </c>
      <c r="H1808" s="5">
        <v>69</v>
      </c>
      <c r="I1808" s="5">
        <v>3</v>
      </c>
      <c r="J1808" s="5">
        <v>207</v>
      </c>
    </row>
    <row r="1809" spans="1:10" ht="15.75" customHeight="1" x14ac:dyDescent="0.25">
      <c r="A1809" s="3" t="s">
        <v>1854</v>
      </c>
      <c r="B1809" s="4">
        <v>43690</v>
      </c>
      <c r="C1809" s="5">
        <v>9</v>
      </c>
      <c r="D1809" s="5" t="s">
        <v>21</v>
      </c>
      <c r="E1809" s="5" t="s">
        <v>46</v>
      </c>
      <c r="F1809" s="5" t="s">
        <v>23</v>
      </c>
      <c r="G1809" s="5" t="s">
        <v>14</v>
      </c>
      <c r="H1809" s="5">
        <v>199</v>
      </c>
      <c r="I1809" s="5">
        <v>3</v>
      </c>
      <c r="J1809" s="5">
        <v>597</v>
      </c>
    </row>
    <row r="1810" spans="1:10" ht="15.75" customHeight="1" x14ac:dyDescent="0.25">
      <c r="A1810" s="3" t="s">
        <v>1855</v>
      </c>
      <c r="B1810" s="4">
        <v>43691</v>
      </c>
      <c r="C1810" s="5">
        <v>8</v>
      </c>
      <c r="D1810" s="5" t="s">
        <v>45</v>
      </c>
      <c r="E1810" s="5" t="s">
        <v>22</v>
      </c>
      <c r="F1810" s="5" t="s">
        <v>23</v>
      </c>
      <c r="G1810" s="5" t="s">
        <v>31</v>
      </c>
      <c r="H1810" s="5">
        <v>69</v>
      </c>
      <c r="I1810" s="5">
        <v>5</v>
      </c>
      <c r="J1810" s="5">
        <v>345</v>
      </c>
    </row>
    <row r="1811" spans="1:10" ht="15.75" customHeight="1" x14ac:dyDescent="0.25">
      <c r="A1811" s="3" t="s">
        <v>1856</v>
      </c>
      <c r="B1811" s="4">
        <v>43691</v>
      </c>
      <c r="C1811" s="5">
        <v>3</v>
      </c>
      <c r="D1811" s="5" t="s">
        <v>43</v>
      </c>
      <c r="E1811" s="5" t="s">
        <v>68</v>
      </c>
      <c r="F1811" s="5" t="s">
        <v>18</v>
      </c>
      <c r="G1811" s="5" t="s">
        <v>19</v>
      </c>
      <c r="H1811" s="5">
        <v>289</v>
      </c>
      <c r="I1811" s="5">
        <v>3</v>
      </c>
      <c r="J1811" s="5">
        <v>867</v>
      </c>
    </row>
    <row r="1812" spans="1:10" ht="15.75" customHeight="1" x14ac:dyDescent="0.25">
      <c r="A1812" s="3" t="s">
        <v>1857</v>
      </c>
      <c r="B1812" s="4">
        <v>43692</v>
      </c>
      <c r="C1812" s="5">
        <v>15</v>
      </c>
      <c r="D1812" s="5" t="s">
        <v>118</v>
      </c>
      <c r="E1812" s="5" t="s">
        <v>63</v>
      </c>
      <c r="F1812" s="5" t="s">
        <v>13</v>
      </c>
      <c r="G1812" s="5" t="s">
        <v>31</v>
      </c>
      <c r="H1812" s="5">
        <v>69</v>
      </c>
      <c r="I1812" s="5">
        <v>4</v>
      </c>
      <c r="J1812" s="5">
        <v>276</v>
      </c>
    </row>
    <row r="1813" spans="1:10" ht="15.75" customHeight="1" x14ac:dyDescent="0.25">
      <c r="A1813" s="3" t="s">
        <v>1858</v>
      </c>
      <c r="B1813" s="4">
        <v>43692</v>
      </c>
      <c r="C1813" s="5">
        <v>11</v>
      </c>
      <c r="D1813" s="5" t="s">
        <v>11</v>
      </c>
      <c r="E1813" s="5" t="s">
        <v>63</v>
      </c>
      <c r="F1813" s="5" t="s">
        <v>13</v>
      </c>
      <c r="G1813" s="5" t="s">
        <v>31</v>
      </c>
      <c r="H1813" s="5">
        <v>69</v>
      </c>
      <c r="I1813" s="5">
        <v>8</v>
      </c>
      <c r="J1813" s="5">
        <v>552</v>
      </c>
    </row>
    <row r="1814" spans="1:10" ht="15.75" customHeight="1" x14ac:dyDescent="0.25">
      <c r="A1814" s="3" t="s">
        <v>1859</v>
      </c>
      <c r="B1814" s="4">
        <v>43692</v>
      </c>
      <c r="C1814" s="5">
        <v>6</v>
      </c>
      <c r="D1814" s="5" t="s">
        <v>48</v>
      </c>
      <c r="E1814" s="5" t="s">
        <v>22</v>
      </c>
      <c r="F1814" s="5" t="s">
        <v>23</v>
      </c>
      <c r="G1814" s="5" t="s">
        <v>24</v>
      </c>
      <c r="H1814" s="5">
        <v>159</v>
      </c>
      <c r="I1814" s="5">
        <v>6</v>
      </c>
      <c r="J1814" s="5">
        <v>954</v>
      </c>
    </row>
    <row r="1815" spans="1:10" ht="15.75" customHeight="1" x14ac:dyDescent="0.25">
      <c r="A1815" s="3" t="s">
        <v>1860</v>
      </c>
      <c r="B1815" s="4">
        <v>43692</v>
      </c>
      <c r="C1815" s="5">
        <v>9</v>
      </c>
      <c r="D1815" s="5" t="s">
        <v>21</v>
      </c>
      <c r="E1815" s="5" t="s">
        <v>22</v>
      </c>
      <c r="F1815" s="5" t="s">
        <v>23</v>
      </c>
      <c r="G1815" s="5" t="s">
        <v>24</v>
      </c>
      <c r="H1815" s="5">
        <v>159</v>
      </c>
      <c r="I1815" s="5">
        <v>6</v>
      </c>
      <c r="J1815" s="5">
        <v>954</v>
      </c>
    </row>
    <row r="1816" spans="1:10" ht="15.75" customHeight="1" x14ac:dyDescent="0.25">
      <c r="A1816" s="3" t="s">
        <v>1861</v>
      </c>
      <c r="B1816" s="4">
        <v>43693</v>
      </c>
      <c r="C1816" s="5">
        <v>5</v>
      </c>
      <c r="D1816" s="5" t="s">
        <v>60</v>
      </c>
      <c r="E1816" s="5" t="s">
        <v>68</v>
      </c>
      <c r="F1816" s="5" t="s">
        <v>18</v>
      </c>
      <c r="G1816" s="5" t="s">
        <v>14</v>
      </c>
      <c r="H1816" s="5">
        <v>199</v>
      </c>
      <c r="I1816" s="5">
        <v>2</v>
      </c>
      <c r="J1816" s="5">
        <v>398</v>
      </c>
    </row>
    <row r="1817" spans="1:10" ht="15.75" customHeight="1" x14ac:dyDescent="0.25">
      <c r="A1817" s="3" t="s">
        <v>1862</v>
      </c>
      <c r="B1817" s="4">
        <v>43694</v>
      </c>
      <c r="C1817" s="5">
        <v>10</v>
      </c>
      <c r="D1817" s="5" t="s">
        <v>58</v>
      </c>
      <c r="E1817" s="5" t="s">
        <v>22</v>
      </c>
      <c r="F1817" s="5" t="s">
        <v>23</v>
      </c>
      <c r="G1817" s="5" t="s">
        <v>24</v>
      </c>
      <c r="H1817" s="5">
        <v>159</v>
      </c>
      <c r="I1817" s="5">
        <v>9</v>
      </c>
      <c r="J1817" s="5">
        <v>1431</v>
      </c>
    </row>
    <row r="1818" spans="1:10" ht="15.75" customHeight="1" x14ac:dyDescent="0.25">
      <c r="A1818" s="3" t="s">
        <v>1863</v>
      </c>
      <c r="B1818" s="4">
        <v>43694</v>
      </c>
      <c r="C1818" s="5">
        <v>8</v>
      </c>
      <c r="D1818" s="5" t="s">
        <v>45</v>
      </c>
      <c r="E1818" s="5" t="s">
        <v>46</v>
      </c>
      <c r="F1818" s="5" t="s">
        <v>23</v>
      </c>
      <c r="G1818" s="5" t="s">
        <v>31</v>
      </c>
      <c r="H1818" s="5">
        <v>69</v>
      </c>
      <c r="I1818" s="5">
        <v>8</v>
      </c>
      <c r="J1818" s="5">
        <v>552</v>
      </c>
    </row>
    <row r="1819" spans="1:10" ht="15.75" customHeight="1" x14ac:dyDescent="0.25">
      <c r="A1819" s="3" t="s">
        <v>1864</v>
      </c>
      <c r="B1819" s="4">
        <v>43694</v>
      </c>
      <c r="C1819" s="5">
        <v>5</v>
      </c>
      <c r="D1819" s="5" t="s">
        <v>60</v>
      </c>
      <c r="E1819" s="5" t="s">
        <v>17</v>
      </c>
      <c r="F1819" s="5" t="s">
        <v>18</v>
      </c>
      <c r="G1819" s="5" t="s">
        <v>14</v>
      </c>
      <c r="H1819" s="5">
        <v>199</v>
      </c>
      <c r="I1819" s="5">
        <v>4</v>
      </c>
      <c r="J1819" s="5">
        <v>796</v>
      </c>
    </row>
    <row r="1820" spans="1:10" ht="15.75" customHeight="1" x14ac:dyDescent="0.25">
      <c r="A1820" s="3" t="s">
        <v>1865</v>
      </c>
      <c r="B1820" s="4">
        <v>43694</v>
      </c>
      <c r="C1820" s="5">
        <v>9</v>
      </c>
      <c r="D1820" s="5" t="s">
        <v>21</v>
      </c>
      <c r="E1820" s="5" t="s">
        <v>22</v>
      </c>
      <c r="F1820" s="5" t="s">
        <v>23</v>
      </c>
      <c r="G1820" s="5" t="s">
        <v>14</v>
      </c>
      <c r="H1820" s="5">
        <v>199</v>
      </c>
      <c r="I1820" s="5">
        <v>9</v>
      </c>
      <c r="J1820" s="5">
        <v>1791</v>
      </c>
    </row>
    <row r="1821" spans="1:10" ht="15.75" customHeight="1" x14ac:dyDescent="0.25">
      <c r="A1821" s="3" t="s">
        <v>1866</v>
      </c>
      <c r="B1821" s="4">
        <v>43694</v>
      </c>
      <c r="C1821" s="5">
        <v>2</v>
      </c>
      <c r="D1821" s="5" t="s">
        <v>106</v>
      </c>
      <c r="E1821" s="5" t="s">
        <v>17</v>
      </c>
      <c r="F1821" s="5" t="s">
        <v>18</v>
      </c>
      <c r="G1821" s="5" t="s">
        <v>31</v>
      </c>
      <c r="H1821" s="5">
        <v>69</v>
      </c>
      <c r="I1821" s="5">
        <v>9</v>
      </c>
      <c r="J1821" s="5">
        <v>621</v>
      </c>
    </row>
    <row r="1822" spans="1:10" ht="15.75" customHeight="1" x14ac:dyDescent="0.25">
      <c r="A1822" s="3" t="s">
        <v>1867</v>
      </c>
      <c r="B1822" s="4">
        <v>43694</v>
      </c>
      <c r="C1822" s="5">
        <v>7</v>
      </c>
      <c r="D1822" s="5" t="s">
        <v>88</v>
      </c>
      <c r="E1822" s="5" t="s">
        <v>46</v>
      </c>
      <c r="F1822" s="5" t="s">
        <v>23</v>
      </c>
      <c r="G1822" s="5" t="s">
        <v>14</v>
      </c>
      <c r="H1822" s="5">
        <v>199</v>
      </c>
      <c r="I1822" s="5">
        <v>6</v>
      </c>
      <c r="J1822" s="5">
        <v>1194</v>
      </c>
    </row>
    <row r="1823" spans="1:10" ht="15.75" customHeight="1" x14ac:dyDescent="0.25">
      <c r="A1823" s="3" t="s">
        <v>1868</v>
      </c>
      <c r="B1823" s="4">
        <v>43695</v>
      </c>
      <c r="C1823" s="5">
        <v>17</v>
      </c>
      <c r="D1823" s="5" t="s">
        <v>35</v>
      </c>
      <c r="E1823" s="5" t="s">
        <v>27</v>
      </c>
      <c r="F1823" s="5" t="s">
        <v>28</v>
      </c>
      <c r="G1823" s="5" t="s">
        <v>19</v>
      </c>
      <c r="H1823" s="5">
        <v>289</v>
      </c>
      <c r="I1823" s="5">
        <v>7</v>
      </c>
      <c r="J1823" s="5">
        <v>2023</v>
      </c>
    </row>
    <row r="1824" spans="1:10" ht="15.75" customHeight="1" x14ac:dyDescent="0.25">
      <c r="A1824" s="3" t="s">
        <v>1869</v>
      </c>
      <c r="B1824" s="4">
        <v>43695</v>
      </c>
      <c r="C1824" s="5">
        <v>9</v>
      </c>
      <c r="D1824" s="5" t="s">
        <v>21</v>
      </c>
      <c r="E1824" s="5" t="s">
        <v>22</v>
      </c>
      <c r="F1824" s="5" t="s">
        <v>23</v>
      </c>
      <c r="G1824" s="5" t="s">
        <v>14</v>
      </c>
      <c r="H1824" s="5">
        <v>199</v>
      </c>
      <c r="I1824" s="5">
        <v>3</v>
      </c>
      <c r="J1824" s="5">
        <v>597</v>
      </c>
    </row>
    <row r="1825" spans="1:10" ht="15.75" customHeight="1" x14ac:dyDescent="0.25">
      <c r="A1825" s="3" t="s">
        <v>1870</v>
      </c>
      <c r="B1825" s="4">
        <v>43695</v>
      </c>
      <c r="C1825" s="5">
        <v>15</v>
      </c>
      <c r="D1825" s="5" t="s">
        <v>118</v>
      </c>
      <c r="E1825" s="5" t="s">
        <v>12</v>
      </c>
      <c r="F1825" s="5" t="s">
        <v>13</v>
      </c>
      <c r="G1825" s="5" t="s">
        <v>24</v>
      </c>
      <c r="H1825" s="5">
        <v>159</v>
      </c>
      <c r="I1825" s="5">
        <v>3</v>
      </c>
      <c r="J1825" s="5">
        <v>477</v>
      </c>
    </row>
    <row r="1826" spans="1:10" ht="15.75" customHeight="1" x14ac:dyDescent="0.25">
      <c r="A1826" s="3" t="s">
        <v>1871</v>
      </c>
      <c r="B1826" s="4">
        <v>43696</v>
      </c>
      <c r="C1826" s="5">
        <v>11</v>
      </c>
      <c r="D1826" s="5" t="s">
        <v>11</v>
      </c>
      <c r="E1826" s="5" t="s">
        <v>12</v>
      </c>
      <c r="F1826" s="5" t="s">
        <v>13</v>
      </c>
      <c r="G1826" s="5" t="s">
        <v>14</v>
      </c>
      <c r="H1826" s="5">
        <v>199</v>
      </c>
      <c r="I1826" s="5">
        <v>5</v>
      </c>
      <c r="J1826" s="5">
        <v>995</v>
      </c>
    </row>
    <row r="1827" spans="1:10" ht="15.75" customHeight="1" x14ac:dyDescent="0.25">
      <c r="A1827" s="3" t="s">
        <v>1872</v>
      </c>
      <c r="B1827" s="4">
        <v>43696</v>
      </c>
      <c r="C1827" s="5">
        <v>18</v>
      </c>
      <c r="D1827" s="5" t="s">
        <v>26</v>
      </c>
      <c r="E1827" s="5" t="s">
        <v>36</v>
      </c>
      <c r="F1827" s="5" t="s">
        <v>28</v>
      </c>
      <c r="G1827" s="5" t="s">
        <v>19</v>
      </c>
      <c r="H1827" s="5">
        <v>289</v>
      </c>
      <c r="I1827" s="5">
        <v>4</v>
      </c>
      <c r="J1827" s="5">
        <v>1156</v>
      </c>
    </row>
    <row r="1828" spans="1:10" ht="15.75" customHeight="1" x14ac:dyDescent="0.25">
      <c r="A1828" s="3" t="s">
        <v>1873</v>
      </c>
      <c r="B1828" s="4">
        <v>43696</v>
      </c>
      <c r="C1828" s="5">
        <v>2</v>
      </c>
      <c r="D1828" s="5" t="s">
        <v>106</v>
      </c>
      <c r="E1828" s="5" t="s">
        <v>17</v>
      </c>
      <c r="F1828" s="5" t="s">
        <v>18</v>
      </c>
      <c r="G1828" s="5" t="s">
        <v>19</v>
      </c>
      <c r="H1828" s="5">
        <v>289</v>
      </c>
      <c r="I1828" s="5">
        <v>2</v>
      </c>
      <c r="J1828" s="5">
        <v>578</v>
      </c>
    </row>
    <row r="1829" spans="1:10" ht="15.75" customHeight="1" x14ac:dyDescent="0.25">
      <c r="A1829" s="3" t="s">
        <v>1874</v>
      </c>
      <c r="B1829" s="4">
        <v>43696</v>
      </c>
      <c r="C1829" s="5">
        <v>18</v>
      </c>
      <c r="D1829" s="5" t="s">
        <v>26</v>
      </c>
      <c r="E1829" s="5" t="s">
        <v>36</v>
      </c>
      <c r="F1829" s="5" t="s">
        <v>28</v>
      </c>
      <c r="G1829" s="5" t="s">
        <v>31</v>
      </c>
      <c r="H1829" s="5">
        <v>69</v>
      </c>
      <c r="I1829" s="5">
        <v>6</v>
      </c>
      <c r="J1829" s="5">
        <v>414</v>
      </c>
    </row>
    <row r="1830" spans="1:10" ht="15.75" customHeight="1" x14ac:dyDescent="0.25">
      <c r="A1830" s="3" t="s">
        <v>1875</v>
      </c>
      <c r="B1830" s="4">
        <v>43696</v>
      </c>
      <c r="C1830" s="5">
        <v>13</v>
      </c>
      <c r="D1830" s="5" t="s">
        <v>33</v>
      </c>
      <c r="E1830" s="5" t="s">
        <v>63</v>
      </c>
      <c r="F1830" s="5" t="s">
        <v>13</v>
      </c>
      <c r="G1830" s="5" t="s">
        <v>31</v>
      </c>
      <c r="H1830" s="5">
        <v>69</v>
      </c>
      <c r="I1830" s="5">
        <v>4</v>
      </c>
      <c r="J1830" s="5">
        <v>276</v>
      </c>
    </row>
    <row r="1831" spans="1:10" ht="15.75" customHeight="1" x14ac:dyDescent="0.25">
      <c r="A1831" s="3" t="s">
        <v>1876</v>
      </c>
      <c r="B1831" s="4">
        <v>43697</v>
      </c>
      <c r="C1831" s="5">
        <v>5</v>
      </c>
      <c r="D1831" s="5" t="s">
        <v>60</v>
      </c>
      <c r="E1831" s="5" t="s">
        <v>17</v>
      </c>
      <c r="F1831" s="5" t="s">
        <v>18</v>
      </c>
      <c r="G1831" s="5" t="s">
        <v>19</v>
      </c>
      <c r="H1831" s="5">
        <v>289</v>
      </c>
      <c r="I1831" s="5">
        <v>2</v>
      </c>
      <c r="J1831" s="5">
        <v>578</v>
      </c>
    </row>
    <row r="1832" spans="1:10" ht="15.75" customHeight="1" x14ac:dyDescent="0.25">
      <c r="A1832" s="3" t="s">
        <v>1877</v>
      </c>
      <c r="B1832" s="4">
        <v>43698</v>
      </c>
      <c r="C1832" s="5">
        <v>8</v>
      </c>
      <c r="D1832" s="5" t="s">
        <v>45</v>
      </c>
      <c r="E1832" s="5" t="s">
        <v>22</v>
      </c>
      <c r="F1832" s="5" t="s">
        <v>23</v>
      </c>
      <c r="G1832" s="5" t="s">
        <v>14</v>
      </c>
      <c r="H1832" s="5">
        <v>199</v>
      </c>
      <c r="I1832" s="5">
        <v>3</v>
      </c>
      <c r="J1832" s="5">
        <v>597</v>
      </c>
    </row>
    <row r="1833" spans="1:10" ht="15.75" customHeight="1" x14ac:dyDescent="0.25">
      <c r="A1833" s="3" t="s">
        <v>1878</v>
      </c>
      <c r="B1833" s="4">
        <v>43698</v>
      </c>
      <c r="C1833" s="5">
        <v>14</v>
      </c>
      <c r="D1833" s="5" t="s">
        <v>38</v>
      </c>
      <c r="E1833" s="5" t="s">
        <v>63</v>
      </c>
      <c r="F1833" s="5" t="s">
        <v>13</v>
      </c>
      <c r="G1833" s="5" t="s">
        <v>24</v>
      </c>
      <c r="H1833" s="5">
        <v>159</v>
      </c>
      <c r="I1833" s="5">
        <v>1</v>
      </c>
      <c r="J1833" s="5">
        <v>159</v>
      </c>
    </row>
    <row r="1834" spans="1:10" ht="15.75" customHeight="1" x14ac:dyDescent="0.25">
      <c r="A1834" s="3" t="s">
        <v>1879</v>
      </c>
      <c r="B1834" s="4">
        <v>43698</v>
      </c>
      <c r="C1834" s="5">
        <v>8</v>
      </c>
      <c r="D1834" s="5" t="s">
        <v>45</v>
      </c>
      <c r="E1834" s="5" t="s">
        <v>46</v>
      </c>
      <c r="F1834" s="5" t="s">
        <v>23</v>
      </c>
      <c r="G1834" s="5" t="s">
        <v>31</v>
      </c>
      <c r="H1834" s="5">
        <v>69</v>
      </c>
      <c r="I1834" s="5">
        <v>5</v>
      </c>
      <c r="J1834" s="5">
        <v>345</v>
      </c>
    </row>
    <row r="1835" spans="1:10" ht="15.75" customHeight="1" x14ac:dyDescent="0.25">
      <c r="A1835" s="3" t="s">
        <v>1880</v>
      </c>
      <c r="B1835" s="4">
        <v>43698</v>
      </c>
      <c r="C1835" s="5">
        <v>5</v>
      </c>
      <c r="D1835" s="5" t="s">
        <v>60</v>
      </c>
      <c r="E1835" s="5" t="s">
        <v>68</v>
      </c>
      <c r="F1835" s="5" t="s">
        <v>18</v>
      </c>
      <c r="G1835" s="5" t="s">
        <v>14</v>
      </c>
      <c r="H1835" s="5">
        <v>199</v>
      </c>
      <c r="I1835" s="5">
        <v>7</v>
      </c>
      <c r="J1835" s="5">
        <v>1393</v>
      </c>
    </row>
    <row r="1836" spans="1:10" ht="15.75" customHeight="1" x14ac:dyDescent="0.25">
      <c r="A1836" s="3" t="s">
        <v>1881</v>
      </c>
      <c r="B1836" s="4">
        <v>43698</v>
      </c>
      <c r="C1836" s="5">
        <v>5</v>
      </c>
      <c r="D1836" s="5" t="s">
        <v>60</v>
      </c>
      <c r="E1836" s="5" t="s">
        <v>68</v>
      </c>
      <c r="F1836" s="5" t="s">
        <v>18</v>
      </c>
      <c r="G1836" s="5" t="s">
        <v>19</v>
      </c>
      <c r="H1836" s="5">
        <v>289</v>
      </c>
      <c r="I1836" s="5">
        <v>3</v>
      </c>
      <c r="J1836" s="5">
        <v>867</v>
      </c>
    </row>
    <row r="1837" spans="1:10" ht="15.75" customHeight="1" x14ac:dyDescent="0.25">
      <c r="A1837" s="3" t="s">
        <v>1882</v>
      </c>
      <c r="B1837" s="4">
        <v>43698</v>
      </c>
      <c r="C1837" s="5">
        <v>9</v>
      </c>
      <c r="D1837" s="5" t="s">
        <v>21</v>
      </c>
      <c r="E1837" s="5" t="s">
        <v>46</v>
      </c>
      <c r="F1837" s="5" t="s">
        <v>23</v>
      </c>
      <c r="G1837" s="5" t="s">
        <v>14</v>
      </c>
      <c r="H1837" s="5">
        <v>199</v>
      </c>
      <c r="I1837" s="5">
        <v>5</v>
      </c>
      <c r="J1837" s="5">
        <v>995</v>
      </c>
    </row>
    <row r="1838" spans="1:10" ht="15.75" customHeight="1" x14ac:dyDescent="0.25">
      <c r="A1838" s="3" t="s">
        <v>1883</v>
      </c>
      <c r="B1838" s="4">
        <v>43699</v>
      </c>
      <c r="C1838" s="5">
        <v>6</v>
      </c>
      <c r="D1838" s="5" t="s">
        <v>48</v>
      </c>
      <c r="E1838" s="5" t="s">
        <v>22</v>
      </c>
      <c r="F1838" s="5" t="s">
        <v>23</v>
      </c>
      <c r="G1838" s="5" t="s">
        <v>31</v>
      </c>
      <c r="H1838" s="5">
        <v>69</v>
      </c>
      <c r="I1838" s="5">
        <v>3</v>
      </c>
      <c r="J1838" s="5">
        <v>207</v>
      </c>
    </row>
    <row r="1839" spans="1:10" ht="15.75" customHeight="1" x14ac:dyDescent="0.25">
      <c r="A1839" s="3" t="s">
        <v>1884</v>
      </c>
      <c r="B1839" s="4">
        <v>43699</v>
      </c>
      <c r="C1839" s="5">
        <v>20</v>
      </c>
      <c r="D1839" s="5" t="s">
        <v>40</v>
      </c>
      <c r="E1839" s="5" t="s">
        <v>36</v>
      </c>
      <c r="F1839" s="5" t="s">
        <v>28</v>
      </c>
      <c r="G1839" s="5" t="s">
        <v>41</v>
      </c>
      <c r="H1839" s="5">
        <v>399</v>
      </c>
      <c r="I1839" s="5">
        <v>9</v>
      </c>
      <c r="J1839" s="5">
        <v>3591</v>
      </c>
    </row>
    <row r="1840" spans="1:10" ht="15.75" customHeight="1" x14ac:dyDescent="0.25">
      <c r="A1840" s="3" t="s">
        <v>1885</v>
      </c>
      <c r="B1840" s="4">
        <v>43699</v>
      </c>
      <c r="C1840" s="5">
        <v>19</v>
      </c>
      <c r="D1840" s="5" t="s">
        <v>56</v>
      </c>
      <c r="E1840" s="5" t="s">
        <v>27</v>
      </c>
      <c r="F1840" s="5" t="s">
        <v>28</v>
      </c>
      <c r="G1840" s="5" t="s">
        <v>19</v>
      </c>
      <c r="H1840" s="5">
        <v>289</v>
      </c>
      <c r="I1840" s="5">
        <v>5</v>
      </c>
      <c r="J1840" s="5">
        <v>1445</v>
      </c>
    </row>
    <row r="1841" spans="1:10" ht="15.75" customHeight="1" x14ac:dyDescent="0.25">
      <c r="A1841" s="3" t="s">
        <v>1886</v>
      </c>
      <c r="B1841" s="4">
        <v>43699</v>
      </c>
      <c r="C1841" s="5">
        <v>17</v>
      </c>
      <c r="D1841" s="5" t="s">
        <v>35</v>
      </c>
      <c r="E1841" s="5" t="s">
        <v>36</v>
      </c>
      <c r="F1841" s="5" t="s">
        <v>28</v>
      </c>
      <c r="G1841" s="5" t="s">
        <v>14</v>
      </c>
      <c r="H1841" s="5">
        <v>199</v>
      </c>
      <c r="I1841" s="5">
        <v>5</v>
      </c>
      <c r="J1841" s="5">
        <v>995</v>
      </c>
    </row>
    <row r="1842" spans="1:10" ht="15.75" customHeight="1" x14ac:dyDescent="0.25">
      <c r="A1842" s="3" t="s">
        <v>1887</v>
      </c>
      <c r="B1842" s="4">
        <v>43699</v>
      </c>
      <c r="C1842" s="5">
        <v>3</v>
      </c>
      <c r="D1842" s="5" t="s">
        <v>43</v>
      </c>
      <c r="E1842" s="5" t="s">
        <v>68</v>
      </c>
      <c r="F1842" s="5" t="s">
        <v>18</v>
      </c>
      <c r="G1842" s="5" t="s">
        <v>14</v>
      </c>
      <c r="H1842" s="5">
        <v>199</v>
      </c>
      <c r="I1842" s="5">
        <v>4</v>
      </c>
      <c r="J1842" s="5">
        <v>796</v>
      </c>
    </row>
    <row r="1843" spans="1:10" ht="15.75" customHeight="1" x14ac:dyDescent="0.25">
      <c r="A1843" s="3" t="s">
        <v>1888</v>
      </c>
      <c r="B1843" s="4">
        <v>43699</v>
      </c>
      <c r="C1843" s="5">
        <v>2</v>
      </c>
      <c r="D1843" s="5" t="s">
        <v>106</v>
      </c>
      <c r="E1843" s="5" t="s">
        <v>17</v>
      </c>
      <c r="F1843" s="5" t="s">
        <v>18</v>
      </c>
      <c r="G1843" s="5" t="s">
        <v>24</v>
      </c>
      <c r="H1843" s="5">
        <v>159</v>
      </c>
      <c r="I1843" s="5">
        <v>3</v>
      </c>
      <c r="J1843" s="5">
        <v>477</v>
      </c>
    </row>
    <row r="1844" spans="1:10" ht="15.75" customHeight="1" x14ac:dyDescent="0.25">
      <c r="A1844" s="3" t="s">
        <v>1889</v>
      </c>
      <c r="B1844" s="4">
        <v>43699</v>
      </c>
      <c r="C1844" s="5">
        <v>20</v>
      </c>
      <c r="D1844" s="5" t="s">
        <v>40</v>
      </c>
      <c r="E1844" s="5" t="s">
        <v>27</v>
      </c>
      <c r="F1844" s="5" t="s">
        <v>28</v>
      </c>
      <c r="G1844" s="5" t="s">
        <v>14</v>
      </c>
      <c r="H1844" s="5">
        <v>199</v>
      </c>
      <c r="I1844" s="5">
        <v>1</v>
      </c>
      <c r="J1844" s="5">
        <v>199</v>
      </c>
    </row>
    <row r="1845" spans="1:10" ht="15.75" customHeight="1" x14ac:dyDescent="0.25">
      <c r="A1845" s="3" t="s">
        <v>1890</v>
      </c>
      <c r="B1845" s="4">
        <v>43699</v>
      </c>
      <c r="C1845" s="5">
        <v>5</v>
      </c>
      <c r="D1845" s="5" t="s">
        <v>60</v>
      </c>
      <c r="E1845" s="5" t="s">
        <v>17</v>
      </c>
      <c r="F1845" s="5" t="s">
        <v>18</v>
      </c>
      <c r="G1845" s="5" t="s">
        <v>14</v>
      </c>
      <c r="H1845" s="5">
        <v>199</v>
      </c>
      <c r="I1845" s="5">
        <v>4</v>
      </c>
      <c r="J1845" s="5">
        <v>796</v>
      </c>
    </row>
    <row r="1846" spans="1:10" ht="15.75" customHeight="1" x14ac:dyDescent="0.25">
      <c r="A1846" s="3" t="s">
        <v>1891</v>
      </c>
      <c r="B1846" s="4">
        <v>43699</v>
      </c>
      <c r="C1846" s="5">
        <v>5</v>
      </c>
      <c r="D1846" s="5" t="s">
        <v>60</v>
      </c>
      <c r="E1846" s="5" t="s">
        <v>68</v>
      </c>
      <c r="F1846" s="5" t="s">
        <v>18</v>
      </c>
      <c r="G1846" s="5" t="s">
        <v>24</v>
      </c>
      <c r="H1846" s="5">
        <v>159</v>
      </c>
      <c r="I1846" s="5">
        <v>2</v>
      </c>
      <c r="J1846" s="5">
        <v>318</v>
      </c>
    </row>
    <row r="1847" spans="1:10" ht="15.75" customHeight="1" x14ac:dyDescent="0.25">
      <c r="A1847" s="3" t="s">
        <v>1892</v>
      </c>
      <c r="B1847" s="4">
        <v>43700</v>
      </c>
      <c r="C1847" s="5">
        <v>7</v>
      </c>
      <c r="D1847" s="5" t="s">
        <v>88</v>
      </c>
      <c r="E1847" s="5" t="s">
        <v>22</v>
      </c>
      <c r="F1847" s="5" t="s">
        <v>23</v>
      </c>
      <c r="G1847" s="5" t="s">
        <v>24</v>
      </c>
      <c r="H1847" s="5">
        <v>159</v>
      </c>
      <c r="I1847" s="5">
        <v>1</v>
      </c>
      <c r="J1847" s="5">
        <v>159</v>
      </c>
    </row>
    <row r="1848" spans="1:10" ht="15.75" customHeight="1" x14ac:dyDescent="0.25">
      <c r="A1848" s="3" t="s">
        <v>1893</v>
      </c>
      <c r="B1848" s="4">
        <v>43700</v>
      </c>
      <c r="C1848" s="5">
        <v>2</v>
      </c>
      <c r="D1848" s="5" t="s">
        <v>106</v>
      </c>
      <c r="E1848" s="5" t="s">
        <v>17</v>
      </c>
      <c r="F1848" s="5" t="s">
        <v>18</v>
      </c>
      <c r="G1848" s="5" t="s">
        <v>24</v>
      </c>
      <c r="H1848" s="5">
        <v>159</v>
      </c>
      <c r="I1848" s="5">
        <v>6</v>
      </c>
      <c r="J1848" s="5">
        <v>954</v>
      </c>
    </row>
    <row r="1849" spans="1:10" ht="15.75" customHeight="1" x14ac:dyDescent="0.25">
      <c r="A1849" s="3" t="s">
        <v>1894</v>
      </c>
      <c r="B1849" s="4">
        <v>43701</v>
      </c>
      <c r="C1849" s="5">
        <v>1</v>
      </c>
      <c r="D1849" s="5" t="s">
        <v>16</v>
      </c>
      <c r="E1849" s="5" t="s">
        <v>68</v>
      </c>
      <c r="F1849" s="5" t="s">
        <v>18</v>
      </c>
      <c r="G1849" s="5" t="s">
        <v>31</v>
      </c>
      <c r="H1849" s="5">
        <v>69</v>
      </c>
      <c r="I1849" s="5">
        <v>5</v>
      </c>
      <c r="J1849" s="5">
        <v>345</v>
      </c>
    </row>
    <row r="1850" spans="1:10" ht="15.75" customHeight="1" x14ac:dyDescent="0.25">
      <c r="A1850" s="3" t="s">
        <v>1895</v>
      </c>
      <c r="B1850" s="4">
        <v>43701</v>
      </c>
      <c r="C1850" s="5">
        <v>4</v>
      </c>
      <c r="D1850" s="5" t="s">
        <v>51</v>
      </c>
      <c r="E1850" s="5" t="s">
        <v>17</v>
      </c>
      <c r="F1850" s="5" t="s">
        <v>18</v>
      </c>
      <c r="G1850" s="5" t="s">
        <v>41</v>
      </c>
      <c r="H1850" s="5">
        <v>399</v>
      </c>
      <c r="I1850" s="5">
        <v>7</v>
      </c>
      <c r="J1850" s="5">
        <v>2793</v>
      </c>
    </row>
    <row r="1851" spans="1:10" ht="15.75" customHeight="1" x14ac:dyDescent="0.25">
      <c r="A1851" s="3" t="s">
        <v>1896</v>
      </c>
      <c r="B1851" s="4">
        <v>43702</v>
      </c>
      <c r="C1851" s="5">
        <v>4</v>
      </c>
      <c r="D1851" s="5" t="s">
        <v>51</v>
      </c>
      <c r="E1851" s="5" t="s">
        <v>68</v>
      </c>
      <c r="F1851" s="5" t="s">
        <v>18</v>
      </c>
      <c r="G1851" s="5" t="s">
        <v>24</v>
      </c>
      <c r="H1851" s="5">
        <v>159</v>
      </c>
      <c r="I1851" s="5">
        <v>1</v>
      </c>
      <c r="J1851" s="5">
        <v>159</v>
      </c>
    </row>
    <row r="1852" spans="1:10" ht="15.75" customHeight="1" x14ac:dyDescent="0.25">
      <c r="A1852" s="3" t="s">
        <v>1897</v>
      </c>
      <c r="B1852" s="4">
        <v>43703</v>
      </c>
      <c r="C1852" s="5">
        <v>14</v>
      </c>
      <c r="D1852" s="5" t="s">
        <v>38</v>
      </c>
      <c r="E1852" s="5" t="s">
        <v>63</v>
      </c>
      <c r="F1852" s="5" t="s">
        <v>13</v>
      </c>
      <c r="G1852" s="5" t="s">
        <v>31</v>
      </c>
      <c r="H1852" s="5">
        <v>69</v>
      </c>
      <c r="I1852" s="5">
        <v>2</v>
      </c>
      <c r="J1852" s="5">
        <v>138</v>
      </c>
    </row>
    <row r="1853" spans="1:10" ht="15.75" customHeight="1" x14ac:dyDescent="0.25">
      <c r="A1853" s="3" t="s">
        <v>1898</v>
      </c>
      <c r="B1853" s="4">
        <v>43704</v>
      </c>
      <c r="C1853" s="5">
        <v>11</v>
      </c>
      <c r="D1853" s="5" t="s">
        <v>11</v>
      </c>
      <c r="E1853" s="5" t="s">
        <v>12</v>
      </c>
      <c r="F1853" s="5" t="s">
        <v>13</v>
      </c>
      <c r="G1853" s="5" t="s">
        <v>31</v>
      </c>
      <c r="H1853" s="5">
        <v>69</v>
      </c>
      <c r="I1853" s="5">
        <v>9</v>
      </c>
      <c r="J1853" s="5">
        <v>621</v>
      </c>
    </row>
    <row r="1854" spans="1:10" ht="15.75" customHeight="1" x14ac:dyDescent="0.25">
      <c r="A1854" s="3" t="s">
        <v>1899</v>
      </c>
      <c r="B1854" s="4">
        <v>43705</v>
      </c>
      <c r="C1854" s="5">
        <v>16</v>
      </c>
      <c r="D1854" s="5" t="s">
        <v>30</v>
      </c>
      <c r="E1854" s="5" t="s">
        <v>36</v>
      </c>
      <c r="F1854" s="5" t="s">
        <v>28</v>
      </c>
      <c r="G1854" s="5" t="s">
        <v>31</v>
      </c>
      <c r="H1854" s="5">
        <v>69</v>
      </c>
      <c r="I1854" s="5">
        <v>2</v>
      </c>
      <c r="J1854" s="5">
        <v>138</v>
      </c>
    </row>
    <row r="1855" spans="1:10" ht="15.75" customHeight="1" x14ac:dyDescent="0.25">
      <c r="A1855" s="3" t="s">
        <v>1900</v>
      </c>
      <c r="B1855" s="4">
        <v>43706</v>
      </c>
      <c r="C1855" s="5">
        <v>16</v>
      </c>
      <c r="D1855" s="5" t="s">
        <v>30</v>
      </c>
      <c r="E1855" s="5" t="s">
        <v>27</v>
      </c>
      <c r="F1855" s="5" t="s">
        <v>28</v>
      </c>
      <c r="G1855" s="5" t="s">
        <v>24</v>
      </c>
      <c r="H1855" s="5">
        <v>159</v>
      </c>
      <c r="I1855" s="5">
        <v>8</v>
      </c>
      <c r="J1855" s="5">
        <v>1272</v>
      </c>
    </row>
    <row r="1856" spans="1:10" ht="15.75" customHeight="1" x14ac:dyDescent="0.25">
      <c r="A1856" s="3" t="s">
        <v>1901</v>
      </c>
      <c r="B1856" s="4">
        <v>43706</v>
      </c>
      <c r="C1856" s="5">
        <v>4</v>
      </c>
      <c r="D1856" s="5" t="s">
        <v>51</v>
      </c>
      <c r="E1856" s="5" t="s">
        <v>68</v>
      </c>
      <c r="F1856" s="5" t="s">
        <v>18</v>
      </c>
      <c r="G1856" s="5" t="s">
        <v>24</v>
      </c>
      <c r="H1856" s="5">
        <v>159</v>
      </c>
      <c r="I1856" s="5">
        <v>0</v>
      </c>
      <c r="J1856" s="5">
        <v>0</v>
      </c>
    </row>
    <row r="1857" spans="1:10" ht="15.75" customHeight="1" x14ac:dyDescent="0.25">
      <c r="A1857" s="3" t="s">
        <v>1902</v>
      </c>
      <c r="B1857" s="4">
        <v>43707</v>
      </c>
      <c r="C1857" s="5">
        <v>19</v>
      </c>
      <c r="D1857" s="5" t="s">
        <v>56</v>
      </c>
      <c r="E1857" s="5" t="s">
        <v>36</v>
      </c>
      <c r="F1857" s="5" t="s">
        <v>28</v>
      </c>
      <c r="G1857" s="5" t="s">
        <v>24</v>
      </c>
      <c r="H1857" s="5">
        <v>159</v>
      </c>
      <c r="I1857" s="5">
        <v>7</v>
      </c>
      <c r="J1857" s="5">
        <v>1113</v>
      </c>
    </row>
    <row r="1858" spans="1:10" ht="15.75" customHeight="1" x14ac:dyDescent="0.25">
      <c r="A1858" s="3" t="s">
        <v>1903</v>
      </c>
      <c r="B1858" s="4">
        <v>43707</v>
      </c>
      <c r="C1858" s="5">
        <v>7</v>
      </c>
      <c r="D1858" s="5" t="s">
        <v>88</v>
      </c>
      <c r="E1858" s="5" t="s">
        <v>46</v>
      </c>
      <c r="F1858" s="5" t="s">
        <v>23</v>
      </c>
      <c r="G1858" s="5" t="s">
        <v>14</v>
      </c>
      <c r="H1858" s="5">
        <v>199</v>
      </c>
      <c r="I1858" s="5">
        <v>1</v>
      </c>
      <c r="J1858" s="5">
        <v>199</v>
      </c>
    </row>
    <row r="1859" spans="1:10" ht="15.75" customHeight="1" x14ac:dyDescent="0.25">
      <c r="A1859" s="3" t="s">
        <v>1904</v>
      </c>
      <c r="B1859" s="4">
        <v>43707</v>
      </c>
      <c r="C1859" s="5">
        <v>17</v>
      </c>
      <c r="D1859" s="5" t="s">
        <v>35</v>
      </c>
      <c r="E1859" s="5" t="s">
        <v>36</v>
      </c>
      <c r="F1859" s="5" t="s">
        <v>28</v>
      </c>
      <c r="G1859" s="5" t="s">
        <v>41</v>
      </c>
      <c r="H1859" s="5">
        <v>399</v>
      </c>
      <c r="I1859" s="5">
        <v>1</v>
      </c>
      <c r="J1859" s="5">
        <v>399</v>
      </c>
    </row>
    <row r="1860" spans="1:10" ht="15.75" customHeight="1" x14ac:dyDescent="0.25">
      <c r="A1860" s="3" t="s">
        <v>1905</v>
      </c>
      <c r="B1860" s="4">
        <v>43707</v>
      </c>
      <c r="C1860" s="5">
        <v>6</v>
      </c>
      <c r="D1860" s="5" t="s">
        <v>48</v>
      </c>
      <c r="E1860" s="5" t="s">
        <v>22</v>
      </c>
      <c r="F1860" s="5" t="s">
        <v>23</v>
      </c>
      <c r="G1860" s="5" t="s">
        <v>31</v>
      </c>
      <c r="H1860" s="5">
        <v>69</v>
      </c>
      <c r="I1860" s="5">
        <v>0</v>
      </c>
      <c r="J1860" s="5">
        <v>0</v>
      </c>
    </row>
    <row r="1861" spans="1:10" ht="15.75" customHeight="1" x14ac:dyDescent="0.25">
      <c r="A1861" s="3" t="s">
        <v>1906</v>
      </c>
      <c r="B1861" s="4">
        <v>43707</v>
      </c>
      <c r="C1861" s="5">
        <v>14</v>
      </c>
      <c r="D1861" s="5" t="s">
        <v>38</v>
      </c>
      <c r="E1861" s="5" t="s">
        <v>63</v>
      </c>
      <c r="F1861" s="5" t="s">
        <v>13</v>
      </c>
      <c r="G1861" s="5" t="s">
        <v>41</v>
      </c>
      <c r="H1861" s="5">
        <v>399</v>
      </c>
      <c r="I1861" s="5">
        <v>4</v>
      </c>
      <c r="J1861" s="5">
        <v>1596</v>
      </c>
    </row>
    <row r="1862" spans="1:10" ht="15.75" customHeight="1" x14ac:dyDescent="0.25">
      <c r="A1862" s="3" t="s">
        <v>1907</v>
      </c>
      <c r="B1862" s="4">
        <v>43707</v>
      </c>
      <c r="C1862" s="5">
        <v>20</v>
      </c>
      <c r="D1862" s="5" t="s">
        <v>40</v>
      </c>
      <c r="E1862" s="5" t="s">
        <v>27</v>
      </c>
      <c r="F1862" s="5" t="s">
        <v>28</v>
      </c>
      <c r="G1862" s="5" t="s">
        <v>41</v>
      </c>
      <c r="H1862" s="5">
        <v>399</v>
      </c>
      <c r="I1862" s="5">
        <v>8</v>
      </c>
      <c r="J1862" s="5">
        <v>3192</v>
      </c>
    </row>
    <row r="1863" spans="1:10" ht="15.75" customHeight="1" x14ac:dyDescent="0.25">
      <c r="A1863" s="3" t="s">
        <v>1908</v>
      </c>
      <c r="B1863" s="4">
        <v>43707</v>
      </c>
      <c r="C1863" s="5">
        <v>10</v>
      </c>
      <c r="D1863" s="5" t="s">
        <v>58</v>
      </c>
      <c r="E1863" s="5" t="s">
        <v>22</v>
      </c>
      <c r="F1863" s="5" t="s">
        <v>23</v>
      </c>
      <c r="G1863" s="5" t="s">
        <v>19</v>
      </c>
      <c r="H1863" s="5">
        <v>289</v>
      </c>
      <c r="I1863" s="5">
        <v>3</v>
      </c>
      <c r="J1863" s="5">
        <v>867</v>
      </c>
    </row>
    <row r="1864" spans="1:10" ht="15.75" customHeight="1" x14ac:dyDescent="0.25">
      <c r="A1864" s="3" t="s">
        <v>1909</v>
      </c>
      <c r="B1864" s="4">
        <v>43708</v>
      </c>
      <c r="C1864" s="5">
        <v>11</v>
      </c>
      <c r="D1864" s="5" t="s">
        <v>11</v>
      </c>
      <c r="E1864" s="5" t="s">
        <v>12</v>
      </c>
      <c r="F1864" s="5" t="s">
        <v>13</v>
      </c>
      <c r="G1864" s="5" t="s">
        <v>41</v>
      </c>
      <c r="H1864" s="5">
        <v>399</v>
      </c>
      <c r="I1864" s="5">
        <v>5</v>
      </c>
      <c r="J1864" s="5">
        <v>1995</v>
      </c>
    </row>
    <row r="1865" spans="1:10" ht="15.75" customHeight="1" x14ac:dyDescent="0.25">
      <c r="A1865" s="3" t="s">
        <v>1910</v>
      </c>
      <c r="B1865" s="4">
        <v>43709</v>
      </c>
      <c r="C1865" s="5">
        <v>16</v>
      </c>
      <c r="D1865" s="5" t="s">
        <v>30</v>
      </c>
      <c r="E1865" s="5" t="s">
        <v>27</v>
      </c>
      <c r="F1865" s="5" t="s">
        <v>28</v>
      </c>
      <c r="G1865" s="5" t="s">
        <v>19</v>
      </c>
      <c r="H1865" s="5">
        <v>289</v>
      </c>
      <c r="I1865" s="5">
        <v>3</v>
      </c>
      <c r="J1865" s="5">
        <v>867</v>
      </c>
    </row>
    <row r="1866" spans="1:10" ht="15.75" customHeight="1" x14ac:dyDescent="0.25">
      <c r="A1866" s="3" t="s">
        <v>1911</v>
      </c>
      <c r="B1866" s="4">
        <v>43709</v>
      </c>
      <c r="C1866" s="5">
        <v>11</v>
      </c>
      <c r="D1866" s="5" t="s">
        <v>11</v>
      </c>
      <c r="E1866" s="5" t="s">
        <v>63</v>
      </c>
      <c r="F1866" s="5" t="s">
        <v>13</v>
      </c>
      <c r="G1866" s="5" t="s">
        <v>41</v>
      </c>
      <c r="H1866" s="5">
        <v>399</v>
      </c>
      <c r="I1866" s="5">
        <v>4</v>
      </c>
      <c r="J1866" s="5">
        <v>1596</v>
      </c>
    </row>
    <row r="1867" spans="1:10" ht="15.75" customHeight="1" x14ac:dyDescent="0.25">
      <c r="A1867" s="3" t="s">
        <v>1912</v>
      </c>
      <c r="B1867" s="4">
        <v>43709</v>
      </c>
      <c r="C1867" s="5">
        <v>7</v>
      </c>
      <c r="D1867" s="5" t="s">
        <v>88</v>
      </c>
      <c r="E1867" s="5" t="s">
        <v>46</v>
      </c>
      <c r="F1867" s="5" t="s">
        <v>23</v>
      </c>
      <c r="G1867" s="5" t="s">
        <v>31</v>
      </c>
      <c r="H1867" s="5">
        <v>69</v>
      </c>
      <c r="I1867" s="5">
        <v>6</v>
      </c>
      <c r="J1867" s="5">
        <v>414</v>
      </c>
    </row>
    <row r="1868" spans="1:10" ht="15.75" customHeight="1" x14ac:dyDescent="0.25">
      <c r="A1868" s="3" t="s">
        <v>1913</v>
      </c>
      <c r="B1868" s="4">
        <v>43710</v>
      </c>
      <c r="C1868" s="5">
        <v>3</v>
      </c>
      <c r="D1868" s="5" t="s">
        <v>43</v>
      </c>
      <c r="E1868" s="5" t="s">
        <v>17</v>
      </c>
      <c r="F1868" s="5" t="s">
        <v>18</v>
      </c>
      <c r="G1868" s="5" t="s">
        <v>19</v>
      </c>
      <c r="H1868" s="5">
        <v>289</v>
      </c>
      <c r="I1868" s="5">
        <v>6</v>
      </c>
      <c r="J1868" s="5">
        <v>1734</v>
      </c>
    </row>
    <row r="1869" spans="1:10" ht="15.75" customHeight="1" x14ac:dyDescent="0.25">
      <c r="A1869" s="3" t="s">
        <v>1914</v>
      </c>
      <c r="B1869" s="4">
        <v>43710</v>
      </c>
      <c r="C1869" s="5">
        <v>15</v>
      </c>
      <c r="D1869" s="5" t="s">
        <v>118</v>
      </c>
      <c r="E1869" s="5" t="s">
        <v>12</v>
      </c>
      <c r="F1869" s="5" t="s">
        <v>13</v>
      </c>
      <c r="G1869" s="5" t="s">
        <v>14</v>
      </c>
      <c r="H1869" s="5">
        <v>199</v>
      </c>
      <c r="I1869" s="5">
        <v>5</v>
      </c>
      <c r="J1869" s="5">
        <v>995</v>
      </c>
    </row>
    <row r="1870" spans="1:10" ht="15.75" customHeight="1" x14ac:dyDescent="0.25">
      <c r="A1870" s="3" t="s">
        <v>1915</v>
      </c>
      <c r="B1870" s="4">
        <v>43711</v>
      </c>
      <c r="C1870" s="5">
        <v>7</v>
      </c>
      <c r="D1870" s="5" t="s">
        <v>88</v>
      </c>
      <c r="E1870" s="5" t="s">
        <v>22</v>
      </c>
      <c r="F1870" s="5" t="s">
        <v>23</v>
      </c>
      <c r="G1870" s="5" t="s">
        <v>41</v>
      </c>
      <c r="H1870" s="5">
        <v>399</v>
      </c>
      <c r="I1870" s="5">
        <v>1</v>
      </c>
      <c r="J1870" s="5">
        <v>399</v>
      </c>
    </row>
    <row r="1871" spans="1:10" ht="15.75" customHeight="1" x14ac:dyDescent="0.25">
      <c r="A1871" s="3" t="s">
        <v>1916</v>
      </c>
      <c r="B1871" s="4">
        <v>43712</v>
      </c>
      <c r="C1871" s="5">
        <v>19</v>
      </c>
      <c r="D1871" s="5" t="s">
        <v>56</v>
      </c>
      <c r="E1871" s="5" t="s">
        <v>36</v>
      </c>
      <c r="F1871" s="5" t="s">
        <v>28</v>
      </c>
      <c r="G1871" s="5" t="s">
        <v>41</v>
      </c>
      <c r="H1871" s="5">
        <v>399</v>
      </c>
      <c r="I1871" s="5">
        <v>9</v>
      </c>
      <c r="J1871" s="5">
        <v>3591</v>
      </c>
    </row>
    <row r="1872" spans="1:10" ht="15.75" customHeight="1" x14ac:dyDescent="0.25">
      <c r="A1872" s="3" t="s">
        <v>1917</v>
      </c>
      <c r="B1872" s="4">
        <v>43712</v>
      </c>
      <c r="C1872" s="5">
        <v>20</v>
      </c>
      <c r="D1872" s="5" t="s">
        <v>40</v>
      </c>
      <c r="E1872" s="5" t="s">
        <v>27</v>
      </c>
      <c r="F1872" s="5" t="s">
        <v>28</v>
      </c>
      <c r="G1872" s="5" t="s">
        <v>24</v>
      </c>
      <c r="H1872" s="5">
        <v>159</v>
      </c>
      <c r="I1872" s="5">
        <v>4</v>
      </c>
      <c r="J1872" s="5">
        <v>636</v>
      </c>
    </row>
    <row r="1873" spans="1:10" ht="15.75" customHeight="1" x14ac:dyDescent="0.25">
      <c r="A1873" s="3" t="s">
        <v>1918</v>
      </c>
      <c r="B1873" s="4">
        <v>43713</v>
      </c>
      <c r="C1873" s="5">
        <v>10</v>
      </c>
      <c r="D1873" s="5" t="s">
        <v>58</v>
      </c>
      <c r="E1873" s="5" t="s">
        <v>46</v>
      </c>
      <c r="F1873" s="5" t="s">
        <v>23</v>
      </c>
      <c r="G1873" s="5" t="s">
        <v>31</v>
      </c>
      <c r="H1873" s="5">
        <v>69</v>
      </c>
      <c r="I1873" s="5">
        <v>7</v>
      </c>
      <c r="J1873" s="5">
        <v>483</v>
      </c>
    </row>
    <row r="1874" spans="1:10" ht="15.75" customHeight="1" x14ac:dyDescent="0.25">
      <c r="A1874" s="3" t="s">
        <v>1919</v>
      </c>
      <c r="B1874" s="4">
        <v>43713</v>
      </c>
      <c r="C1874" s="5">
        <v>8</v>
      </c>
      <c r="D1874" s="5" t="s">
        <v>45</v>
      </c>
      <c r="E1874" s="5" t="s">
        <v>46</v>
      </c>
      <c r="F1874" s="5" t="s">
        <v>23</v>
      </c>
      <c r="G1874" s="5" t="s">
        <v>14</v>
      </c>
      <c r="H1874" s="5">
        <v>199</v>
      </c>
      <c r="I1874" s="5">
        <v>6</v>
      </c>
      <c r="J1874" s="5">
        <v>1194</v>
      </c>
    </row>
    <row r="1875" spans="1:10" ht="15.75" customHeight="1" x14ac:dyDescent="0.25">
      <c r="A1875" s="3" t="s">
        <v>1920</v>
      </c>
      <c r="B1875" s="4">
        <v>43714</v>
      </c>
      <c r="C1875" s="5">
        <v>9</v>
      </c>
      <c r="D1875" s="5" t="s">
        <v>21</v>
      </c>
      <c r="E1875" s="5" t="s">
        <v>22</v>
      </c>
      <c r="F1875" s="5" t="s">
        <v>23</v>
      </c>
      <c r="G1875" s="5" t="s">
        <v>19</v>
      </c>
      <c r="H1875" s="5">
        <v>289</v>
      </c>
      <c r="I1875" s="5">
        <v>2</v>
      </c>
      <c r="J1875" s="5">
        <v>578</v>
      </c>
    </row>
    <row r="1876" spans="1:10" ht="15.75" customHeight="1" x14ac:dyDescent="0.25">
      <c r="A1876" s="3" t="s">
        <v>1921</v>
      </c>
      <c r="B1876" s="4">
        <v>43714</v>
      </c>
      <c r="C1876" s="5">
        <v>3</v>
      </c>
      <c r="D1876" s="5" t="s">
        <v>43</v>
      </c>
      <c r="E1876" s="5" t="s">
        <v>68</v>
      </c>
      <c r="F1876" s="5" t="s">
        <v>18</v>
      </c>
      <c r="G1876" s="5" t="s">
        <v>24</v>
      </c>
      <c r="H1876" s="5">
        <v>159</v>
      </c>
      <c r="I1876" s="5">
        <v>9</v>
      </c>
      <c r="J1876" s="5">
        <v>1431</v>
      </c>
    </row>
    <row r="1877" spans="1:10" ht="15.75" customHeight="1" x14ac:dyDescent="0.25">
      <c r="A1877" s="3" t="s">
        <v>1922</v>
      </c>
      <c r="B1877" s="4">
        <v>43714</v>
      </c>
      <c r="C1877" s="5">
        <v>16</v>
      </c>
      <c r="D1877" s="5" t="s">
        <v>30</v>
      </c>
      <c r="E1877" s="5" t="s">
        <v>27</v>
      </c>
      <c r="F1877" s="5" t="s">
        <v>28</v>
      </c>
      <c r="G1877" s="5" t="s">
        <v>14</v>
      </c>
      <c r="H1877" s="5">
        <v>199</v>
      </c>
      <c r="I1877" s="5">
        <v>8</v>
      </c>
      <c r="J1877" s="5">
        <v>1592</v>
      </c>
    </row>
    <row r="1878" spans="1:10" ht="15.75" customHeight="1" x14ac:dyDescent="0.25">
      <c r="A1878" s="3" t="s">
        <v>1923</v>
      </c>
      <c r="B1878" s="4">
        <v>43714</v>
      </c>
      <c r="C1878" s="5">
        <v>1</v>
      </c>
      <c r="D1878" s="5" t="s">
        <v>16</v>
      </c>
      <c r="E1878" s="5" t="s">
        <v>17</v>
      </c>
      <c r="F1878" s="5" t="s">
        <v>18</v>
      </c>
      <c r="G1878" s="5" t="s">
        <v>41</v>
      </c>
      <c r="H1878" s="5">
        <v>399</v>
      </c>
      <c r="I1878" s="5">
        <v>3</v>
      </c>
      <c r="J1878" s="5">
        <v>1197</v>
      </c>
    </row>
    <row r="1879" spans="1:10" ht="15.75" customHeight="1" x14ac:dyDescent="0.25">
      <c r="A1879" s="3" t="s">
        <v>1924</v>
      </c>
      <c r="B1879" s="4">
        <v>43714</v>
      </c>
      <c r="C1879" s="5">
        <v>9</v>
      </c>
      <c r="D1879" s="5" t="s">
        <v>21</v>
      </c>
      <c r="E1879" s="5" t="s">
        <v>22</v>
      </c>
      <c r="F1879" s="5" t="s">
        <v>23</v>
      </c>
      <c r="G1879" s="5" t="s">
        <v>31</v>
      </c>
      <c r="H1879" s="5">
        <v>69</v>
      </c>
      <c r="I1879" s="5">
        <v>1</v>
      </c>
      <c r="J1879" s="5">
        <v>69</v>
      </c>
    </row>
    <row r="1880" spans="1:10" ht="15.75" customHeight="1" x14ac:dyDescent="0.25">
      <c r="A1880" s="3" t="s">
        <v>1925</v>
      </c>
      <c r="B1880" s="4">
        <v>43714</v>
      </c>
      <c r="C1880" s="5">
        <v>4</v>
      </c>
      <c r="D1880" s="5" t="s">
        <v>51</v>
      </c>
      <c r="E1880" s="5" t="s">
        <v>68</v>
      </c>
      <c r="F1880" s="5" t="s">
        <v>18</v>
      </c>
      <c r="G1880" s="5" t="s">
        <v>41</v>
      </c>
      <c r="H1880" s="5">
        <v>399</v>
      </c>
      <c r="I1880" s="5">
        <v>4</v>
      </c>
      <c r="J1880" s="5">
        <v>1596</v>
      </c>
    </row>
    <row r="1881" spans="1:10" ht="15.75" customHeight="1" x14ac:dyDescent="0.25">
      <c r="A1881" s="3" t="s">
        <v>1926</v>
      </c>
      <c r="B1881" s="4">
        <v>43714</v>
      </c>
      <c r="C1881" s="5">
        <v>11</v>
      </c>
      <c r="D1881" s="5" t="s">
        <v>11</v>
      </c>
      <c r="E1881" s="5" t="s">
        <v>12</v>
      </c>
      <c r="F1881" s="5" t="s">
        <v>13</v>
      </c>
      <c r="G1881" s="5" t="s">
        <v>24</v>
      </c>
      <c r="H1881" s="5">
        <v>159</v>
      </c>
      <c r="I1881" s="5">
        <v>3</v>
      </c>
      <c r="J1881" s="5">
        <v>477</v>
      </c>
    </row>
    <row r="1882" spans="1:10" ht="15.75" customHeight="1" x14ac:dyDescent="0.25">
      <c r="A1882" s="3" t="s">
        <v>1927</v>
      </c>
      <c r="B1882" s="4">
        <v>43715</v>
      </c>
      <c r="C1882" s="5">
        <v>9</v>
      </c>
      <c r="D1882" s="5" t="s">
        <v>21</v>
      </c>
      <c r="E1882" s="5" t="s">
        <v>22</v>
      </c>
      <c r="F1882" s="5" t="s">
        <v>23</v>
      </c>
      <c r="G1882" s="5" t="s">
        <v>31</v>
      </c>
      <c r="H1882" s="5">
        <v>69</v>
      </c>
      <c r="I1882" s="5">
        <v>8</v>
      </c>
      <c r="J1882" s="5">
        <v>552</v>
      </c>
    </row>
    <row r="1883" spans="1:10" ht="15.75" customHeight="1" x14ac:dyDescent="0.25">
      <c r="A1883" s="3" t="s">
        <v>1928</v>
      </c>
      <c r="B1883" s="4">
        <v>43715</v>
      </c>
      <c r="C1883" s="5">
        <v>2</v>
      </c>
      <c r="D1883" s="5" t="s">
        <v>106</v>
      </c>
      <c r="E1883" s="5" t="s">
        <v>17</v>
      </c>
      <c r="F1883" s="5" t="s">
        <v>18</v>
      </c>
      <c r="G1883" s="5" t="s">
        <v>14</v>
      </c>
      <c r="H1883" s="5">
        <v>199</v>
      </c>
      <c r="I1883" s="5">
        <v>1</v>
      </c>
      <c r="J1883" s="5">
        <v>199</v>
      </c>
    </row>
    <row r="1884" spans="1:10" ht="15.75" customHeight="1" x14ac:dyDescent="0.25">
      <c r="A1884" s="3" t="s">
        <v>1929</v>
      </c>
      <c r="B1884" s="4">
        <v>43716</v>
      </c>
      <c r="C1884" s="5">
        <v>8</v>
      </c>
      <c r="D1884" s="5" t="s">
        <v>45</v>
      </c>
      <c r="E1884" s="5" t="s">
        <v>46</v>
      </c>
      <c r="F1884" s="5" t="s">
        <v>23</v>
      </c>
      <c r="G1884" s="5" t="s">
        <v>31</v>
      </c>
      <c r="H1884" s="5">
        <v>69</v>
      </c>
      <c r="I1884" s="5">
        <v>4</v>
      </c>
      <c r="J1884" s="5">
        <v>276</v>
      </c>
    </row>
    <row r="1885" spans="1:10" ht="15.75" customHeight="1" x14ac:dyDescent="0.25">
      <c r="A1885" s="3" t="s">
        <v>1930</v>
      </c>
      <c r="B1885" s="4">
        <v>43716</v>
      </c>
      <c r="C1885" s="5">
        <v>13</v>
      </c>
      <c r="D1885" s="5" t="s">
        <v>33</v>
      </c>
      <c r="E1885" s="5" t="s">
        <v>12</v>
      </c>
      <c r="F1885" s="5" t="s">
        <v>13</v>
      </c>
      <c r="G1885" s="5" t="s">
        <v>41</v>
      </c>
      <c r="H1885" s="5">
        <v>399</v>
      </c>
      <c r="I1885" s="5">
        <v>4</v>
      </c>
      <c r="J1885" s="5">
        <v>1596</v>
      </c>
    </row>
    <row r="1886" spans="1:10" ht="15.75" customHeight="1" x14ac:dyDescent="0.25">
      <c r="A1886" s="3" t="s">
        <v>1931</v>
      </c>
      <c r="B1886" s="4">
        <v>43716</v>
      </c>
      <c r="C1886" s="5">
        <v>14</v>
      </c>
      <c r="D1886" s="5" t="s">
        <v>38</v>
      </c>
      <c r="E1886" s="5" t="s">
        <v>63</v>
      </c>
      <c r="F1886" s="5" t="s">
        <v>13</v>
      </c>
      <c r="G1886" s="5" t="s">
        <v>14</v>
      </c>
      <c r="H1886" s="5">
        <v>199</v>
      </c>
      <c r="I1886" s="5">
        <v>3</v>
      </c>
      <c r="J1886" s="5">
        <v>597</v>
      </c>
    </row>
    <row r="1887" spans="1:10" ht="15.75" customHeight="1" x14ac:dyDescent="0.25">
      <c r="A1887" s="3" t="s">
        <v>1932</v>
      </c>
      <c r="B1887" s="4">
        <v>43716</v>
      </c>
      <c r="C1887" s="5">
        <v>10</v>
      </c>
      <c r="D1887" s="5" t="s">
        <v>58</v>
      </c>
      <c r="E1887" s="5" t="s">
        <v>46</v>
      </c>
      <c r="F1887" s="5" t="s">
        <v>23</v>
      </c>
      <c r="G1887" s="5" t="s">
        <v>19</v>
      </c>
      <c r="H1887" s="5">
        <v>289</v>
      </c>
      <c r="I1887" s="5">
        <v>2</v>
      </c>
      <c r="J1887" s="5">
        <v>578</v>
      </c>
    </row>
    <row r="1888" spans="1:10" ht="15.75" customHeight="1" x14ac:dyDescent="0.25">
      <c r="A1888" s="3" t="s">
        <v>1933</v>
      </c>
      <c r="B1888" s="4">
        <v>43716</v>
      </c>
      <c r="C1888" s="5">
        <v>8</v>
      </c>
      <c r="D1888" s="5" t="s">
        <v>45</v>
      </c>
      <c r="E1888" s="5" t="s">
        <v>46</v>
      </c>
      <c r="F1888" s="5" t="s">
        <v>23</v>
      </c>
      <c r="G1888" s="5" t="s">
        <v>41</v>
      </c>
      <c r="H1888" s="5">
        <v>399</v>
      </c>
      <c r="I1888" s="5">
        <v>1</v>
      </c>
      <c r="J1888" s="5">
        <v>399</v>
      </c>
    </row>
    <row r="1889" spans="1:10" ht="15.75" customHeight="1" x14ac:dyDescent="0.25">
      <c r="A1889" s="3" t="s">
        <v>1934</v>
      </c>
      <c r="B1889" s="4">
        <v>43716</v>
      </c>
      <c r="C1889" s="5">
        <v>3</v>
      </c>
      <c r="D1889" s="5" t="s">
        <v>43</v>
      </c>
      <c r="E1889" s="5" t="s">
        <v>17</v>
      </c>
      <c r="F1889" s="5" t="s">
        <v>18</v>
      </c>
      <c r="G1889" s="5" t="s">
        <v>31</v>
      </c>
      <c r="H1889" s="5">
        <v>69</v>
      </c>
      <c r="I1889" s="5">
        <v>7</v>
      </c>
      <c r="J1889" s="5">
        <v>483</v>
      </c>
    </row>
    <row r="1890" spans="1:10" ht="15.75" customHeight="1" x14ac:dyDescent="0.25">
      <c r="A1890" s="3" t="s">
        <v>1935</v>
      </c>
      <c r="B1890" s="4">
        <v>43717</v>
      </c>
      <c r="C1890" s="5">
        <v>18</v>
      </c>
      <c r="D1890" s="5" t="s">
        <v>26</v>
      </c>
      <c r="E1890" s="5" t="s">
        <v>27</v>
      </c>
      <c r="F1890" s="5" t="s">
        <v>28</v>
      </c>
      <c r="G1890" s="5" t="s">
        <v>31</v>
      </c>
      <c r="H1890" s="5">
        <v>69</v>
      </c>
      <c r="I1890" s="5">
        <v>3</v>
      </c>
      <c r="J1890" s="5">
        <v>207</v>
      </c>
    </row>
    <row r="1891" spans="1:10" ht="15.75" customHeight="1" x14ac:dyDescent="0.25">
      <c r="A1891" s="3" t="s">
        <v>1936</v>
      </c>
      <c r="B1891" s="4">
        <v>43718</v>
      </c>
      <c r="C1891" s="5">
        <v>10</v>
      </c>
      <c r="D1891" s="5" t="s">
        <v>58</v>
      </c>
      <c r="E1891" s="5" t="s">
        <v>46</v>
      </c>
      <c r="F1891" s="5" t="s">
        <v>23</v>
      </c>
      <c r="G1891" s="5" t="s">
        <v>14</v>
      </c>
      <c r="H1891" s="5">
        <v>199</v>
      </c>
      <c r="I1891" s="5">
        <v>5</v>
      </c>
      <c r="J1891" s="5">
        <v>995</v>
      </c>
    </row>
    <row r="1892" spans="1:10" ht="15.75" customHeight="1" x14ac:dyDescent="0.25">
      <c r="A1892" s="3" t="s">
        <v>1937</v>
      </c>
      <c r="B1892" s="4">
        <v>43718</v>
      </c>
      <c r="C1892" s="5">
        <v>17</v>
      </c>
      <c r="D1892" s="5" t="s">
        <v>35</v>
      </c>
      <c r="E1892" s="5" t="s">
        <v>36</v>
      </c>
      <c r="F1892" s="5" t="s">
        <v>28</v>
      </c>
      <c r="G1892" s="5" t="s">
        <v>24</v>
      </c>
      <c r="H1892" s="5">
        <v>159</v>
      </c>
      <c r="I1892" s="5">
        <v>7</v>
      </c>
      <c r="J1892" s="5">
        <v>1113</v>
      </c>
    </row>
    <row r="1893" spans="1:10" ht="15.75" customHeight="1" x14ac:dyDescent="0.25">
      <c r="A1893" s="3" t="s">
        <v>1938</v>
      </c>
      <c r="B1893" s="4">
        <v>43719</v>
      </c>
      <c r="C1893" s="5">
        <v>5</v>
      </c>
      <c r="D1893" s="5" t="s">
        <v>60</v>
      </c>
      <c r="E1893" s="5" t="s">
        <v>17</v>
      </c>
      <c r="F1893" s="5" t="s">
        <v>18</v>
      </c>
      <c r="G1893" s="5" t="s">
        <v>41</v>
      </c>
      <c r="H1893" s="5">
        <v>399</v>
      </c>
      <c r="I1893" s="5">
        <v>9</v>
      </c>
      <c r="J1893" s="5">
        <v>3591</v>
      </c>
    </row>
    <row r="1894" spans="1:10" ht="15.75" customHeight="1" x14ac:dyDescent="0.25">
      <c r="A1894" s="3" t="s">
        <v>1939</v>
      </c>
      <c r="B1894" s="4">
        <v>43719</v>
      </c>
      <c r="C1894" s="5">
        <v>15</v>
      </c>
      <c r="D1894" s="5" t="s">
        <v>118</v>
      </c>
      <c r="E1894" s="5" t="s">
        <v>63</v>
      </c>
      <c r="F1894" s="5" t="s">
        <v>13</v>
      </c>
      <c r="G1894" s="5" t="s">
        <v>14</v>
      </c>
      <c r="H1894" s="5">
        <v>199</v>
      </c>
      <c r="I1894" s="5">
        <v>1</v>
      </c>
      <c r="J1894" s="5">
        <v>199</v>
      </c>
    </row>
    <row r="1895" spans="1:10" ht="15.75" customHeight="1" x14ac:dyDescent="0.25">
      <c r="A1895" s="3" t="s">
        <v>1940</v>
      </c>
      <c r="B1895" s="4">
        <v>43720</v>
      </c>
      <c r="C1895" s="5">
        <v>8</v>
      </c>
      <c r="D1895" s="5" t="s">
        <v>45</v>
      </c>
      <c r="E1895" s="5" t="s">
        <v>46</v>
      </c>
      <c r="F1895" s="5" t="s">
        <v>23</v>
      </c>
      <c r="G1895" s="5" t="s">
        <v>24</v>
      </c>
      <c r="H1895" s="5">
        <v>159</v>
      </c>
      <c r="I1895" s="5">
        <v>0</v>
      </c>
      <c r="J1895" s="5">
        <v>0</v>
      </c>
    </row>
    <row r="1896" spans="1:10" ht="15.75" customHeight="1" x14ac:dyDescent="0.25">
      <c r="A1896" s="3" t="s">
        <v>1941</v>
      </c>
      <c r="B1896" s="4">
        <v>43720</v>
      </c>
      <c r="C1896" s="5">
        <v>15</v>
      </c>
      <c r="D1896" s="5" t="s">
        <v>118</v>
      </c>
      <c r="E1896" s="5" t="s">
        <v>63</v>
      </c>
      <c r="F1896" s="5" t="s">
        <v>13</v>
      </c>
      <c r="G1896" s="5" t="s">
        <v>41</v>
      </c>
      <c r="H1896" s="5">
        <v>399</v>
      </c>
      <c r="I1896" s="5">
        <v>1</v>
      </c>
      <c r="J1896" s="5">
        <v>399</v>
      </c>
    </row>
    <row r="1897" spans="1:10" ht="15.75" customHeight="1" x14ac:dyDescent="0.25">
      <c r="A1897" s="3" t="s">
        <v>1942</v>
      </c>
      <c r="B1897" s="4">
        <v>43720</v>
      </c>
      <c r="C1897" s="5">
        <v>20</v>
      </c>
      <c r="D1897" s="5" t="s">
        <v>40</v>
      </c>
      <c r="E1897" s="5" t="s">
        <v>36</v>
      </c>
      <c r="F1897" s="5" t="s">
        <v>28</v>
      </c>
      <c r="G1897" s="5" t="s">
        <v>19</v>
      </c>
      <c r="H1897" s="5">
        <v>289</v>
      </c>
      <c r="I1897" s="5">
        <v>0</v>
      </c>
      <c r="J1897" s="5">
        <v>0</v>
      </c>
    </row>
    <row r="1898" spans="1:10" ht="15.75" customHeight="1" x14ac:dyDescent="0.25">
      <c r="A1898" s="3" t="s">
        <v>1943</v>
      </c>
      <c r="B1898" s="4">
        <v>43720</v>
      </c>
      <c r="C1898" s="5">
        <v>1</v>
      </c>
      <c r="D1898" s="5" t="s">
        <v>16</v>
      </c>
      <c r="E1898" s="5" t="s">
        <v>17</v>
      </c>
      <c r="F1898" s="5" t="s">
        <v>18</v>
      </c>
      <c r="G1898" s="5" t="s">
        <v>24</v>
      </c>
      <c r="H1898" s="5">
        <v>159</v>
      </c>
      <c r="I1898" s="5">
        <v>3</v>
      </c>
      <c r="J1898" s="5">
        <v>477</v>
      </c>
    </row>
    <row r="1899" spans="1:10" ht="15.75" customHeight="1" x14ac:dyDescent="0.25">
      <c r="A1899" s="3" t="s">
        <v>1944</v>
      </c>
      <c r="B1899" s="4">
        <v>43721</v>
      </c>
      <c r="C1899" s="5">
        <v>3</v>
      </c>
      <c r="D1899" s="5" t="s">
        <v>43</v>
      </c>
      <c r="E1899" s="5" t="s">
        <v>68</v>
      </c>
      <c r="F1899" s="5" t="s">
        <v>18</v>
      </c>
      <c r="G1899" s="5" t="s">
        <v>14</v>
      </c>
      <c r="H1899" s="5">
        <v>199</v>
      </c>
      <c r="I1899" s="5">
        <v>1</v>
      </c>
      <c r="J1899" s="5">
        <v>199</v>
      </c>
    </row>
    <row r="1900" spans="1:10" ht="15.75" customHeight="1" x14ac:dyDescent="0.25">
      <c r="A1900" s="3" t="s">
        <v>1945</v>
      </c>
      <c r="B1900" s="4">
        <v>43722</v>
      </c>
      <c r="C1900" s="5">
        <v>9</v>
      </c>
      <c r="D1900" s="5" t="s">
        <v>21</v>
      </c>
      <c r="E1900" s="5" t="s">
        <v>46</v>
      </c>
      <c r="F1900" s="5" t="s">
        <v>23</v>
      </c>
      <c r="G1900" s="5" t="s">
        <v>14</v>
      </c>
      <c r="H1900" s="5">
        <v>199</v>
      </c>
      <c r="I1900" s="5">
        <v>0</v>
      </c>
      <c r="J1900" s="5">
        <v>0</v>
      </c>
    </row>
    <row r="1901" spans="1:10" ht="15.75" customHeight="1" x14ac:dyDescent="0.25">
      <c r="A1901" s="3" t="s">
        <v>1946</v>
      </c>
      <c r="B1901" s="4">
        <v>43723</v>
      </c>
      <c r="C1901" s="5">
        <v>2</v>
      </c>
      <c r="D1901" s="5" t="s">
        <v>106</v>
      </c>
      <c r="E1901" s="5" t="s">
        <v>17</v>
      </c>
      <c r="F1901" s="5" t="s">
        <v>18</v>
      </c>
      <c r="G1901" s="5" t="s">
        <v>14</v>
      </c>
      <c r="H1901" s="5">
        <v>199</v>
      </c>
      <c r="I1901" s="5">
        <v>6</v>
      </c>
      <c r="J1901" s="5">
        <v>1194</v>
      </c>
    </row>
    <row r="1902" spans="1:10" ht="15.75" customHeight="1" x14ac:dyDescent="0.25">
      <c r="A1902" s="3" t="s">
        <v>1947</v>
      </c>
      <c r="B1902" s="4">
        <v>43724</v>
      </c>
      <c r="C1902" s="5">
        <v>18</v>
      </c>
      <c r="D1902" s="5" t="s">
        <v>26</v>
      </c>
      <c r="E1902" s="5" t="s">
        <v>36</v>
      </c>
      <c r="F1902" s="5" t="s">
        <v>28</v>
      </c>
      <c r="G1902" s="5" t="s">
        <v>41</v>
      </c>
      <c r="H1902" s="5">
        <v>399</v>
      </c>
      <c r="I1902" s="5">
        <v>3</v>
      </c>
      <c r="J1902" s="5">
        <v>1197</v>
      </c>
    </row>
    <row r="1903" spans="1:10" ht="15.75" customHeight="1" x14ac:dyDescent="0.25">
      <c r="A1903" s="3" t="s">
        <v>1948</v>
      </c>
      <c r="B1903" s="4">
        <v>43724</v>
      </c>
      <c r="C1903" s="5">
        <v>14</v>
      </c>
      <c r="D1903" s="5" t="s">
        <v>38</v>
      </c>
      <c r="E1903" s="5" t="s">
        <v>12</v>
      </c>
      <c r="F1903" s="5" t="s">
        <v>13</v>
      </c>
      <c r="G1903" s="5" t="s">
        <v>41</v>
      </c>
      <c r="H1903" s="5">
        <v>399</v>
      </c>
      <c r="I1903" s="5">
        <v>8</v>
      </c>
      <c r="J1903" s="5">
        <v>3192</v>
      </c>
    </row>
    <row r="1904" spans="1:10" ht="15.75" customHeight="1" x14ac:dyDescent="0.25">
      <c r="A1904" s="3" t="s">
        <v>1949</v>
      </c>
      <c r="B1904" s="4">
        <v>43724</v>
      </c>
      <c r="C1904" s="5">
        <v>15</v>
      </c>
      <c r="D1904" s="5" t="s">
        <v>118</v>
      </c>
      <c r="E1904" s="5" t="s">
        <v>63</v>
      </c>
      <c r="F1904" s="5" t="s">
        <v>13</v>
      </c>
      <c r="G1904" s="5" t="s">
        <v>41</v>
      </c>
      <c r="H1904" s="5">
        <v>399</v>
      </c>
      <c r="I1904" s="5">
        <v>0</v>
      </c>
      <c r="J1904" s="5">
        <v>0</v>
      </c>
    </row>
    <row r="1905" spans="1:10" ht="15.75" customHeight="1" x14ac:dyDescent="0.25">
      <c r="A1905" s="3" t="s">
        <v>1950</v>
      </c>
      <c r="B1905" s="4">
        <v>43725</v>
      </c>
      <c r="C1905" s="5">
        <v>15</v>
      </c>
      <c r="D1905" s="5" t="s">
        <v>118</v>
      </c>
      <c r="E1905" s="5" t="s">
        <v>63</v>
      </c>
      <c r="F1905" s="5" t="s">
        <v>13</v>
      </c>
      <c r="G1905" s="5" t="s">
        <v>41</v>
      </c>
      <c r="H1905" s="5">
        <v>399</v>
      </c>
      <c r="I1905" s="5">
        <v>2</v>
      </c>
      <c r="J1905" s="5">
        <v>798</v>
      </c>
    </row>
    <row r="1906" spans="1:10" ht="15.75" customHeight="1" x14ac:dyDescent="0.25">
      <c r="A1906" s="3" t="s">
        <v>1951</v>
      </c>
      <c r="B1906" s="4">
        <v>43725</v>
      </c>
      <c r="C1906" s="5">
        <v>14</v>
      </c>
      <c r="D1906" s="5" t="s">
        <v>38</v>
      </c>
      <c r="E1906" s="5" t="s">
        <v>63</v>
      </c>
      <c r="F1906" s="5" t="s">
        <v>13</v>
      </c>
      <c r="G1906" s="5" t="s">
        <v>31</v>
      </c>
      <c r="H1906" s="5">
        <v>69</v>
      </c>
      <c r="I1906" s="5">
        <v>5</v>
      </c>
      <c r="J1906" s="5">
        <v>345</v>
      </c>
    </row>
    <row r="1907" spans="1:10" ht="15.75" customHeight="1" x14ac:dyDescent="0.25">
      <c r="A1907" s="3" t="s">
        <v>1952</v>
      </c>
      <c r="B1907" s="4">
        <v>43725</v>
      </c>
      <c r="C1907" s="5">
        <v>16</v>
      </c>
      <c r="D1907" s="5" t="s">
        <v>30</v>
      </c>
      <c r="E1907" s="5" t="s">
        <v>36</v>
      </c>
      <c r="F1907" s="5" t="s">
        <v>28</v>
      </c>
      <c r="G1907" s="5" t="s">
        <v>31</v>
      </c>
      <c r="H1907" s="5">
        <v>69</v>
      </c>
      <c r="I1907" s="5">
        <v>8</v>
      </c>
      <c r="J1907" s="5">
        <v>552</v>
      </c>
    </row>
    <row r="1908" spans="1:10" ht="15.75" customHeight="1" x14ac:dyDescent="0.25">
      <c r="A1908" s="3" t="s">
        <v>1953</v>
      </c>
      <c r="B1908" s="4">
        <v>43725</v>
      </c>
      <c r="C1908" s="5">
        <v>1</v>
      </c>
      <c r="D1908" s="5" t="s">
        <v>16</v>
      </c>
      <c r="E1908" s="5" t="s">
        <v>17</v>
      </c>
      <c r="F1908" s="5" t="s">
        <v>18</v>
      </c>
      <c r="G1908" s="5" t="s">
        <v>31</v>
      </c>
      <c r="H1908" s="5">
        <v>69</v>
      </c>
      <c r="I1908" s="5">
        <v>2</v>
      </c>
      <c r="J1908" s="5">
        <v>138</v>
      </c>
    </row>
    <row r="1909" spans="1:10" ht="15.75" customHeight="1" x14ac:dyDescent="0.25">
      <c r="A1909" s="3" t="s">
        <v>1954</v>
      </c>
      <c r="B1909" s="4">
        <v>43726</v>
      </c>
      <c r="C1909" s="5">
        <v>20</v>
      </c>
      <c r="D1909" s="5" t="s">
        <v>40</v>
      </c>
      <c r="E1909" s="5" t="s">
        <v>36</v>
      </c>
      <c r="F1909" s="5" t="s">
        <v>28</v>
      </c>
      <c r="G1909" s="5" t="s">
        <v>14</v>
      </c>
      <c r="H1909" s="5">
        <v>199</v>
      </c>
      <c r="I1909" s="5">
        <v>7</v>
      </c>
      <c r="J1909" s="5">
        <v>1393</v>
      </c>
    </row>
    <row r="1910" spans="1:10" ht="15.75" customHeight="1" x14ac:dyDescent="0.25">
      <c r="A1910" s="3" t="s">
        <v>1955</v>
      </c>
      <c r="B1910" s="4">
        <v>43726</v>
      </c>
      <c r="C1910" s="5">
        <v>15</v>
      </c>
      <c r="D1910" s="5" t="s">
        <v>118</v>
      </c>
      <c r="E1910" s="5" t="s">
        <v>63</v>
      </c>
      <c r="F1910" s="5" t="s">
        <v>13</v>
      </c>
      <c r="G1910" s="5" t="s">
        <v>31</v>
      </c>
      <c r="H1910" s="5">
        <v>69</v>
      </c>
      <c r="I1910" s="5">
        <v>8</v>
      </c>
      <c r="J1910" s="5">
        <v>552</v>
      </c>
    </row>
    <row r="1911" spans="1:10" ht="15.75" customHeight="1" x14ac:dyDescent="0.25">
      <c r="A1911" s="3" t="s">
        <v>1956</v>
      </c>
      <c r="B1911" s="4">
        <v>43726</v>
      </c>
      <c r="C1911" s="5">
        <v>14</v>
      </c>
      <c r="D1911" s="5" t="s">
        <v>38</v>
      </c>
      <c r="E1911" s="5" t="s">
        <v>12</v>
      </c>
      <c r="F1911" s="5" t="s">
        <v>13</v>
      </c>
      <c r="G1911" s="5" t="s">
        <v>24</v>
      </c>
      <c r="H1911" s="5">
        <v>159</v>
      </c>
      <c r="I1911" s="5">
        <v>7</v>
      </c>
      <c r="J1911" s="5">
        <v>1113</v>
      </c>
    </row>
    <row r="1912" spans="1:10" ht="15.75" customHeight="1" x14ac:dyDescent="0.25">
      <c r="A1912" s="3" t="s">
        <v>1957</v>
      </c>
      <c r="B1912" s="4">
        <v>43726</v>
      </c>
      <c r="C1912" s="5">
        <v>1</v>
      </c>
      <c r="D1912" s="5" t="s">
        <v>16</v>
      </c>
      <c r="E1912" s="5" t="s">
        <v>68</v>
      </c>
      <c r="F1912" s="5" t="s">
        <v>18</v>
      </c>
      <c r="G1912" s="5" t="s">
        <v>41</v>
      </c>
      <c r="H1912" s="5">
        <v>399</v>
      </c>
      <c r="I1912" s="5">
        <v>6</v>
      </c>
      <c r="J1912" s="5">
        <v>2394</v>
      </c>
    </row>
    <row r="1913" spans="1:10" ht="15.75" customHeight="1" x14ac:dyDescent="0.25">
      <c r="A1913" s="3" t="s">
        <v>1958</v>
      </c>
      <c r="B1913" s="4">
        <v>43727</v>
      </c>
      <c r="C1913" s="5">
        <v>6</v>
      </c>
      <c r="D1913" s="5" t="s">
        <v>48</v>
      </c>
      <c r="E1913" s="5" t="s">
        <v>22</v>
      </c>
      <c r="F1913" s="5" t="s">
        <v>23</v>
      </c>
      <c r="G1913" s="5" t="s">
        <v>19</v>
      </c>
      <c r="H1913" s="5">
        <v>289</v>
      </c>
      <c r="I1913" s="5">
        <v>7</v>
      </c>
      <c r="J1913" s="5">
        <v>2023</v>
      </c>
    </row>
    <row r="1914" spans="1:10" ht="15.75" customHeight="1" x14ac:dyDescent="0.25">
      <c r="A1914" s="3" t="s">
        <v>1959</v>
      </c>
      <c r="B1914" s="4">
        <v>43727</v>
      </c>
      <c r="C1914" s="5">
        <v>16</v>
      </c>
      <c r="D1914" s="5" t="s">
        <v>30</v>
      </c>
      <c r="E1914" s="5" t="s">
        <v>27</v>
      </c>
      <c r="F1914" s="5" t="s">
        <v>28</v>
      </c>
      <c r="G1914" s="5" t="s">
        <v>31</v>
      </c>
      <c r="H1914" s="5">
        <v>69</v>
      </c>
      <c r="I1914" s="5">
        <v>5</v>
      </c>
      <c r="J1914" s="5">
        <v>345</v>
      </c>
    </row>
    <row r="1915" spans="1:10" ht="15.75" customHeight="1" x14ac:dyDescent="0.25">
      <c r="A1915" s="3" t="s">
        <v>1960</v>
      </c>
      <c r="B1915" s="4">
        <v>43727</v>
      </c>
      <c r="C1915" s="5">
        <v>9</v>
      </c>
      <c r="D1915" s="5" t="s">
        <v>21</v>
      </c>
      <c r="E1915" s="5" t="s">
        <v>46</v>
      </c>
      <c r="F1915" s="5" t="s">
        <v>23</v>
      </c>
      <c r="G1915" s="5" t="s">
        <v>31</v>
      </c>
      <c r="H1915" s="5">
        <v>69</v>
      </c>
      <c r="I1915" s="5">
        <v>0</v>
      </c>
      <c r="J1915" s="5">
        <v>0</v>
      </c>
    </row>
    <row r="1916" spans="1:10" ht="15.75" customHeight="1" x14ac:dyDescent="0.25">
      <c r="A1916" s="3" t="s">
        <v>1961</v>
      </c>
      <c r="B1916" s="4">
        <v>43727</v>
      </c>
      <c r="C1916" s="5">
        <v>11</v>
      </c>
      <c r="D1916" s="5" t="s">
        <v>11</v>
      </c>
      <c r="E1916" s="5" t="s">
        <v>12</v>
      </c>
      <c r="F1916" s="5" t="s">
        <v>13</v>
      </c>
      <c r="G1916" s="5" t="s">
        <v>14</v>
      </c>
      <c r="H1916" s="5">
        <v>199</v>
      </c>
      <c r="I1916" s="5">
        <v>9</v>
      </c>
      <c r="J1916" s="5">
        <v>1791</v>
      </c>
    </row>
    <row r="1917" spans="1:10" ht="15.75" customHeight="1" x14ac:dyDescent="0.25">
      <c r="A1917" s="3" t="s">
        <v>1962</v>
      </c>
      <c r="B1917" s="4">
        <v>43728</v>
      </c>
      <c r="C1917" s="5">
        <v>5</v>
      </c>
      <c r="D1917" s="5" t="s">
        <v>60</v>
      </c>
      <c r="E1917" s="5" t="s">
        <v>17</v>
      </c>
      <c r="F1917" s="5" t="s">
        <v>18</v>
      </c>
      <c r="G1917" s="5" t="s">
        <v>41</v>
      </c>
      <c r="H1917" s="5">
        <v>399</v>
      </c>
      <c r="I1917" s="5">
        <v>4</v>
      </c>
      <c r="J1917" s="5">
        <v>1596</v>
      </c>
    </row>
    <row r="1918" spans="1:10" ht="15.75" customHeight="1" x14ac:dyDescent="0.25">
      <c r="A1918" s="3" t="s">
        <v>1963</v>
      </c>
      <c r="B1918" s="4">
        <v>43728</v>
      </c>
      <c r="C1918" s="5">
        <v>4</v>
      </c>
      <c r="D1918" s="5" t="s">
        <v>51</v>
      </c>
      <c r="E1918" s="5" t="s">
        <v>17</v>
      </c>
      <c r="F1918" s="5" t="s">
        <v>18</v>
      </c>
      <c r="G1918" s="5" t="s">
        <v>19</v>
      </c>
      <c r="H1918" s="5">
        <v>289</v>
      </c>
      <c r="I1918" s="5">
        <v>8</v>
      </c>
      <c r="J1918" s="5">
        <v>2312</v>
      </c>
    </row>
    <row r="1919" spans="1:10" ht="15.75" customHeight="1" x14ac:dyDescent="0.25">
      <c r="A1919" s="3" t="s">
        <v>1964</v>
      </c>
      <c r="B1919" s="4">
        <v>43728</v>
      </c>
      <c r="C1919" s="5">
        <v>1</v>
      </c>
      <c r="D1919" s="5" t="s">
        <v>16</v>
      </c>
      <c r="E1919" s="5" t="s">
        <v>17</v>
      </c>
      <c r="F1919" s="5" t="s">
        <v>18</v>
      </c>
      <c r="G1919" s="5" t="s">
        <v>41</v>
      </c>
      <c r="H1919" s="5">
        <v>399</v>
      </c>
      <c r="I1919" s="5">
        <v>1</v>
      </c>
      <c r="J1919" s="5">
        <v>399</v>
      </c>
    </row>
    <row r="1920" spans="1:10" ht="15.75" customHeight="1" x14ac:dyDescent="0.25">
      <c r="A1920" s="3" t="s">
        <v>1965</v>
      </c>
      <c r="B1920" s="4">
        <v>43728</v>
      </c>
      <c r="C1920" s="5">
        <v>11</v>
      </c>
      <c r="D1920" s="5" t="s">
        <v>11</v>
      </c>
      <c r="E1920" s="5" t="s">
        <v>63</v>
      </c>
      <c r="F1920" s="5" t="s">
        <v>13</v>
      </c>
      <c r="G1920" s="5" t="s">
        <v>14</v>
      </c>
      <c r="H1920" s="5">
        <v>199</v>
      </c>
      <c r="I1920" s="5">
        <v>4</v>
      </c>
      <c r="J1920" s="5">
        <v>796</v>
      </c>
    </row>
    <row r="1921" spans="1:10" ht="15.75" customHeight="1" x14ac:dyDescent="0.25">
      <c r="A1921" s="3" t="s">
        <v>1966</v>
      </c>
      <c r="B1921" s="4">
        <v>43728</v>
      </c>
      <c r="C1921" s="5">
        <v>10</v>
      </c>
      <c r="D1921" s="5" t="s">
        <v>58</v>
      </c>
      <c r="E1921" s="5" t="s">
        <v>46</v>
      </c>
      <c r="F1921" s="5" t="s">
        <v>23</v>
      </c>
      <c r="G1921" s="5" t="s">
        <v>24</v>
      </c>
      <c r="H1921" s="5">
        <v>159</v>
      </c>
      <c r="I1921" s="5">
        <v>9</v>
      </c>
      <c r="J1921" s="5">
        <v>1431</v>
      </c>
    </row>
    <row r="1922" spans="1:10" ht="15.75" customHeight="1" x14ac:dyDescent="0.25">
      <c r="A1922" s="3" t="s">
        <v>1967</v>
      </c>
      <c r="B1922" s="4">
        <v>43728</v>
      </c>
      <c r="C1922" s="5">
        <v>17</v>
      </c>
      <c r="D1922" s="5" t="s">
        <v>35</v>
      </c>
      <c r="E1922" s="5" t="s">
        <v>27</v>
      </c>
      <c r="F1922" s="5" t="s">
        <v>28</v>
      </c>
      <c r="G1922" s="5" t="s">
        <v>41</v>
      </c>
      <c r="H1922" s="5">
        <v>399</v>
      </c>
      <c r="I1922" s="5">
        <v>1</v>
      </c>
      <c r="J1922" s="5">
        <v>399</v>
      </c>
    </row>
    <row r="1923" spans="1:10" ht="15.75" customHeight="1" x14ac:dyDescent="0.25">
      <c r="A1923" s="3" t="s">
        <v>1968</v>
      </c>
      <c r="B1923" s="4">
        <v>43728</v>
      </c>
      <c r="C1923" s="5">
        <v>8</v>
      </c>
      <c r="D1923" s="5" t="s">
        <v>45</v>
      </c>
      <c r="E1923" s="5" t="s">
        <v>22</v>
      </c>
      <c r="F1923" s="5" t="s">
        <v>23</v>
      </c>
      <c r="G1923" s="5" t="s">
        <v>41</v>
      </c>
      <c r="H1923" s="5">
        <v>399</v>
      </c>
      <c r="I1923" s="5">
        <v>3</v>
      </c>
      <c r="J1923" s="5">
        <v>1197</v>
      </c>
    </row>
    <row r="1924" spans="1:10" ht="15.75" customHeight="1" x14ac:dyDescent="0.25">
      <c r="A1924" s="3" t="s">
        <v>1969</v>
      </c>
      <c r="B1924" s="4">
        <v>43728</v>
      </c>
      <c r="C1924" s="5">
        <v>12</v>
      </c>
      <c r="D1924" s="5" t="s">
        <v>66</v>
      </c>
      <c r="E1924" s="5" t="s">
        <v>63</v>
      </c>
      <c r="F1924" s="5" t="s">
        <v>13</v>
      </c>
      <c r="G1924" s="5" t="s">
        <v>24</v>
      </c>
      <c r="H1924" s="5">
        <v>159</v>
      </c>
      <c r="I1924" s="5">
        <v>8</v>
      </c>
      <c r="J1924" s="5">
        <v>1272</v>
      </c>
    </row>
    <row r="1925" spans="1:10" ht="15.75" customHeight="1" x14ac:dyDescent="0.25">
      <c r="A1925" s="3" t="s">
        <v>1970</v>
      </c>
      <c r="B1925" s="4">
        <v>43728</v>
      </c>
      <c r="C1925" s="5">
        <v>6</v>
      </c>
      <c r="D1925" s="5" t="s">
        <v>48</v>
      </c>
      <c r="E1925" s="5" t="s">
        <v>22</v>
      </c>
      <c r="F1925" s="5" t="s">
        <v>23</v>
      </c>
      <c r="G1925" s="5" t="s">
        <v>14</v>
      </c>
      <c r="H1925" s="5">
        <v>199</v>
      </c>
      <c r="I1925" s="5">
        <v>0</v>
      </c>
      <c r="J1925" s="5">
        <v>0</v>
      </c>
    </row>
    <row r="1926" spans="1:10" ht="15.75" customHeight="1" x14ac:dyDescent="0.25">
      <c r="A1926" s="3" t="s">
        <v>1971</v>
      </c>
      <c r="B1926" s="4">
        <v>43729</v>
      </c>
      <c r="C1926" s="5">
        <v>19</v>
      </c>
      <c r="D1926" s="5" t="s">
        <v>56</v>
      </c>
      <c r="E1926" s="5" t="s">
        <v>27</v>
      </c>
      <c r="F1926" s="5" t="s">
        <v>28</v>
      </c>
      <c r="G1926" s="5" t="s">
        <v>19</v>
      </c>
      <c r="H1926" s="5">
        <v>289</v>
      </c>
      <c r="I1926" s="5">
        <v>1</v>
      </c>
      <c r="J1926" s="5">
        <v>289</v>
      </c>
    </row>
    <row r="1927" spans="1:10" ht="15.75" customHeight="1" x14ac:dyDescent="0.25">
      <c r="A1927" s="3" t="s">
        <v>1972</v>
      </c>
      <c r="B1927" s="4">
        <v>43730</v>
      </c>
      <c r="C1927" s="5">
        <v>1</v>
      </c>
      <c r="D1927" s="5" t="s">
        <v>16</v>
      </c>
      <c r="E1927" s="5" t="s">
        <v>17</v>
      </c>
      <c r="F1927" s="5" t="s">
        <v>18</v>
      </c>
      <c r="G1927" s="5" t="s">
        <v>14</v>
      </c>
      <c r="H1927" s="5">
        <v>199</v>
      </c>
      <c r="I1927" s="5">
        <v>3</v>
      </c>
      <c r="J1927" s="5">
        <v>597</v>
      </c>
    </row>
    <row r="1928" spans="1:10" ht="15.75" customHeight="1" x14ac:dyDescent="0.25">
      <c r="A1928" s="3" t="s">
        <v>1973</v>
      </c>
      <c r="B1928" s="4">
        <v>43730</v>
      </c>
      <c r="C1928" s="5">
        <v>6</v>
      </c>
      <c r="D1928" s="5" t="s">
        <v>48</v>
      </c>
      <c r="E1928" s="5" t="s">
        <v>46</v>
      </c>
      <c r="F1928" s="5" t="s">
        <v>23</v>
      </c>
      <c r="G1928" s="5" t="s">
        <v>19</v>
      </c>
      <c r="H1928" s="5">
        <v>289</v>
      </c>
      <c r="I1928" s="5">
        <v>2</v>
      </c>
      <c r="J1928" s="5">
        <v>578</v>
      </c>
    </row>
    <row r="1929" spans="1:10" ht="15.75" customHeight="1" x14ac:dyDescent="0.25">
      <c r="A1929" s="3" t="s">
        <v>1974</v>
      </c>
      <c r="B1929" s="4">
        <v>43730</v>
      </c>
      <c r="C1929" s="5">
        <v>13</v>
      </c>
      <c r="D1929" s="5" t="s">
        <v>33</v>
      </c>
      <c r="E1929" s="5" t="s">
        <v>63</v>
      </c>
      <c r="F1929" s="5" t="s">
        <v>13</v>
      </c>
      <c r="G1929" s="5" t="s">
        <v>41</v>
      </c>
      <c r="H1929" s="5">
        <v>399</v>
      </c>
      <c r="I1929" s="5">
        <v>6</v>
      </c>
      <c r="J1929" s="5">
        <v>2394</v>
      </c>
    </row>
    <row r="1930" spans="1:10" ht="15.75" customHeight="1" x14ac:dyDescent="0.25">
      <c r="A1930" s="3" t="s">
        <v>1975</v>
      </c>
      <c r="B1930" s="4">
        <v>43730</v>
      </c>
      <c r="C1930" s="5">
        <v>9</v>
      </c>
      <c r="D1930" s="5" t="s">
        <v>21</v>
      </c>
      <c r="E1930" s="5" t="s">
        <v>46</v>
      </c>
      <c r="F1930" s="5" t="s">
        <v>23</v>
      </c>
      <c r="G1930" s="5" t="s">
        <v>14</v>
      </c>
      <c r="H1930" s="5">
        <v>199</v>
      </c>
      <c r="I1930" s="5">
        <v>3</v>
      </c>
      <c r="J1930" s="5">
        <v>597</v>
      </c>
    </row>
    <row r="1931" spans="1:10" ht="15.75" customHeight="1" x14ac:dyDescent="0.25">
      <c r="A1931" s="3" t="s">
        <v>1976</v>
      </c>
      <c r="B1931" s="4">
        <v>43731</v>
      </c>
      <c r="C1931" s="5">
        <v>4</v>
      </c>
      <c r="D1931" s="5" t="s">
        <v>51</v>
      </c>
      <c r="E1931" s="5" t="s">
        <v>17</v>
      </c>
      <c r="F1931" s="5" t="s">
        <v>18</v>
      </c>
      <c r="G1931" s="5" t="s">
        <v>41</v>
      </c>
      <c r="H1931" s="5">
        <v>399</v>
      </c>
      <c r="I1931" s="5">
        <v>7</v>
      </c>
      <c r="J1931" s="5">
        <v>2793</v>
      </c>
    </row>
    <row r="1932" spans="1:10" ht="15.75" customHeight="1" x14ac:dyDescent="0.25">
      <c r="A1932" s="3" t="s">
        <v>1977</v>
      </c>
      <c r="B1932" s="4">
        <v>43731</v>
      </c>
      <c r="C1932" s="5">
        <v>2</v>
      </c>
      <c r="D1932" s="5" t="s">
        <v>106</v>
      </c>
      <c r="E1932" s="5" t="s">
        <v>17</v>
      </c>
      <c r="F1932" s="5" t="s">
        <v>18</v>
      </c>
      <c r="G1932" s="5" t="s">
        <v>41</v>
      </c>
      <c r="H1932" s="5">
        <v>399</v>
      </c>
      <c r="I1932" s="5">
        <v>0</v>
      </c>
      <c r="J1932" s="5">
        <v>0</v>
      </c>
    </row>
    <row r="1933" spans="1:10" ht="15.75" customHeight="1" x14ac:dyDescent="0.25">
      <c r="A1933" s="3" t="s">
        <v>1978</v>
      </c>
      <c r="B1933" s="4">
        <v>43732</v>
      </c>
      <c r="C1933" s="5">
        <v>7</v>
      </c>
      <c r="D1933" s="5" t="s">
        <v>88</v>
      </c>
      <c r="E1933" s="5" t="s">
        <v>22</v>
      </c>
      <c r="F1933" s="5" t="s">
        <v>23</v>
      </c>
      <c r="G1933" s="5" t="s">
        <v>24</v>
      </c>
      <c r="H1933" s="5">
        <v>159</v>
      </c>
      <c r="I1933" s="5">
        <v>5</v>
      </c>
      <c r="J1933" s="5">
        <v>795</v>
      </c>
    </row>
    <row r="1934" spans="1:10" ht="15.75" customHeight="1" x14ac:dyDescent="0.25">
      <c r="A1934" s="3" t="s">
        <v>1979</v>
      </c>
      <c r="B1934" s="4">
        <v>43732</v>
      </c>
      <c r="C1934" s="5">
        <v>2</v>
      </c>
      <c r="D1934" s="5" t="s">
        <v>106</v>
      </c>
      <c r="E1934" s="5" t="s">
        <v>68</v>
      </c>
      <c r="F1934" s="5" t="s">
        <v>18</v>
      </c>
      <c r="G1934" s="5" t="s">
        <v>24</v>
      </c>
      <c r="H1934" s="5">
        <v>159</v>
      </c>
      <c r="I1934" s="5">
        <v>7</v>
      </c>
      <c r="J1934" s="5">
        <v>1113</v>
      </c>
    </row>
    <row r="1935" spans="1:10" ht="15.75" customHeight="1" x14ac:dyDescent="0.25">
      <c r="A1935" s="3" t="s">
        <v>1980</v>
      </c>
      <c r="B1935" s="4">
        <v>43733</v>
      </c>
      <c r="C1935" s="5">
        <v>6</v>
      </c>
      <c r="D1935" s="5" t="s">
        <v>48</v>
      </c>
      <c r="E1935" s="5" t="s">
        <v>46</v>
      </c>
      <c r="F1935" s="5" t="s">
        <v>23</v>
      </c>
      <c r="G1935" s="5" t="s">
        <v>19</v>
      </c>
      <c r="H1935" s="5">
        <v>289</v>
      </c>
      <c r="I1935" s="5">
        <v>8</v>
      </c>
      <c r="J1935" s="5">
        <v>2312</v>
      </c>
    </row>
    <row r="1936" spans="1:10" ht="15.75" customHeight="1" x14ac:dyDescent="0.25">
      <c r="A1936" s="3" t="s">
        <v>1981</v>
      </c>
      <c r="B1936" s="4">
        <v>43733</v>
      </c>
      <c r="C1936" s="5">
        <v>12</v>
      </c>
      <c r="D1936" s="5" t="s">
        <v>66</v>
      </c>
      <c r="E1936" s="5" t="s">
        <v>12</v>
      </c>
      <c r="F1936" s="5" t="s">
        <v>13</v>
      </c>
      <c r="G1936" s="5" t="s">
        <v>19</v>
      </c>
      <c r="H1936" s="5">
        <v>289</v>
      </c>
      <c r="I1936" s="5">
        <v>5</v>
      </c>
      <c r="J1936" s="5">
        <v>1445</v>
      </c>
    </row>
    <row r="1937" spans="1:10" ht="15.75" customHeight="1" x14ac:dyDescent="0.25">
      <c r="A1937" s="3" t="s">
        <v>1982</v>
      </c>
      <c r="B1937" s="4">
        <v>43734</v>
      </c>
      <c r="C1937" s="5">
        <v>17</v>
      </c>
      <c r="D1937" s="5" t="s">
        <v>35</v>
      </c>
      <c r="E1937" s="5" t="s">
        <v>36</v>
      </c>
      <c r="F1937" s="5" t="s">
        <v>28</v>
      </c>
      <c r="G1937" s="5" t="s">
        <v>19</v>
      </c>
      <c r="H1937" s="5">
        <v>289</v>
      </c>
      <c r="I1937" s="5">
        <v>6</v>
      </c>
      <c r="J1937" s="5">
        <v>1734</v>
      </c>
    </row>
    <row r="1938" spans="1:10" ht="15.75" customHeight="1" x14ac:dyDescent="0.25">
      <c r="A1938" s="3" t="s">
        <v>1983</v>
      </c>
      <c r="B1938" s="4">
        <v>43735</v>
      </c>
      <c r="C1938" s="5">
        <v>15</v>
      </c>
      <c r="D1938" s="5" t="s">
        <v>118</v>
      </c>
      <c r="E1938" s="5" t="s">
        <v>12</v>
      </c>
      <c r="F1938" s="5" t="s">
        <v>13</v>
      </c>
      <c r="G1938" s="5" t="s">
        <v>19</v>
      </c>
      <c r="H1938" s="5">
        <v>289</v>
      </c>
      <c r="I1938" s="5">
        <v>2</v>
      </c>
      <c r="J1938" s="5">
        <v>578</v>
      </c>
    </row>
    <row r="1939" spans="1:10" ht="15.75" customHeight="1" x14ac:dyDescent="0.25">
      <c r="A1939" s="3" t="s">
        <v>1984</v>
      </c>
      <c r="B1939" s="4">
        <v>43735</v>
      </c>
      <c r="C1939" s="5">
        <v>13</v>
      </c>
      <c r="D1939" s="5" t="s">
        <v>33</v>
      </c>
      <c r="E1939" s="5" t="s">
        <v>63</v>
      </c>
      <c r="F1939" s="5" t="s">
        <v>13</v>
      </c>
      <c r="G1939" s="5" t="s">
        <v>19</v>
      </c>
      <c r="H1939" s="5">
        <v>289</v>
      </c>
      <c r="I1939" s="5">
        <v>5</v>
      </c>
      <c r="J1939" s="5">
        <v>1445</v>
      </c>
    </row>
    <row r="1940" spans="1:10" ht="15.75" customHeight="1" x14ac:dyDescent="0.25">
      <c r="A1940" s="3" t="s">
        <v>1985</v>
      </c>
      <c r="B1940" s="4">
        <v>43735</v>
      </c>
      <c r="C1940" s="5">
        <v>13</v>
      </c>
      <c r="D1940" s="5" t="s">
        <v>33</v>
      </c>
      <c r="E1940" s="5" t="s">
        <v>63</v>
      </c>
      <c r="F1940" s="5" t="s">
        <v>13</v>
      </c>
      <c r="G1940" s="5" t="s">
        <v>41</v>
      </c>
      <c r="H1940" s="5">
        <v>399</v>
      </c>
      <c r="I1940" s="5">
        <v>6</v>
      </c>
      <c r="J1940" s="5">
        <v>2394</v>
      </c>
    </row>
    <row r="1941" spans="1:10" ht="15.75" customHeight="1" x14ac:dyDescent="0.25">
      <c r="A1941" s="3" t="s">
        <v>1986</v>
      </c>
      <c r="B1941" s="4">
        <v>43736</v>
      </c>
      <c r="C1941" s="5">
        <v>12</v>
      </c>
      <c r="D1941" s="5" t="s">
        <v>66</v>
      </c>
      <c r="E1941" s="5" t="s">
        <v>12</v>
      </c>
      <c r="F1941" s="5" t="s">
        <v>13</v>
      </c>
      <c r="G1941" s="5" t="s">
        <v>24</v>
      </c>
      <c r="H1941" s="5">
        <v>159</v>
      </c>
      <c r="I1941" s="5">
        <v>1</v>
      </c>
      <c r="J1941" s="5">
        <v>159</v>
      </c>
    </row>
    <row r="1942" spans="1:10" ht="15.75" customHeight="1" x14ac:dyDescent="0.25">
      <c r="A1942" s="3" t="s">
        <v>1987</v>
      </c>
      <c r="B1942" s="4">
        <v>43736</v>
      </c>
      <c r="C1942" s="5">
        <v>11</v>
      </c>
      <c r="D1942" s="5" t="s">
        <v>11</v>
      </c>
      <c r="E1942" s="5" t="s">
        <v>63</v>
      </c>
      <c r="F1942" s="5" t="s">
        <v>13</v>
      </c>
      <c r="G1942" s="5" t="s">
        <v>31</v>
      </c>
      <c r="H1942" s="5">
        <v>69</v>
      </c>
      <c r="I1942" s="5">
        <v>3</v>
      </c>
      <c r="J1942" s="5">
        <v>207</v>
      </c>
    </row>
    <row r="1943" spans="1:10" ht="15.75" customHeight="1" x14ac:dyDescent="0.25">
      <c r="A1943" s="3" t="s">
        <v>1988</v>
      </c>
      <c r="B1943" s="4">
        <v>43736</v>
      </c>
      <c r="C1943" s="5">
        <v>4</v>
      </c>
      <c r="D1943" s="5" t="s">
        <v>51</v>
      </c>
      <c r="E1943" s="5" t="s">
        <v>17</v>
      </c>
      <c r="F1943" s="5" t="s">
        <v>18</v>
      </c>
      <c r="G1943" s="5" t="s">
        <v>14</v>
      </c>
      <c r="H1943" s="5">
        <v>199</v>
      </c>
      <c r="I1943" s="5">
        <v>0</v>
      </c>
      <c r="J1943" s="5">
        <v>0</v>
      </c>
    </row>
    <row r="1944" spans="1:10" ht="15.75" customHeight="1" x14ac:dyDescent="0.25">
      <c r="A1944" s="3" t="s">
        <v>1989</v>
      </c>
      <c r="B1944" s="4">
        <v>43737</v>
      </c>
      <c r="C1944" s="5">
        <v>18</v>
      </c>
      <c r="D1944" s="5" t="s">
        <v>26</v>
      </c>
      <c r="E1944" s="5" t="s">
        <v>27</v>
      </c>
      <c r="F1944" s="5" t="s">
        <v>28</v>
      </c>
      <c r="G1944" s="5" t="s">
        <v>31</v>
      </c>
      <c r="H1944" s="5">
        <v>69</v>
      </c>
      <c r="I1944" s="5">
        <v>3</v>
      </c>
      <c r="J1944" s="5">
        <v>207</v>
      </c>
    </row>
    <row r="1945" spans="1:10" ht="15.75" customHeight="1" x14ac:dyDescent="0.25">
      <c r="A1945" s="3" t="s">
        <v>1990</v>
      </c>
      <c r="B1945" s="4">
        <v>43737</v>
      </c>
      <c r="C1945" s="5">
        <v>12</v>
      </c>
      <c r="D1945" s="5" t="s">
        <v>66</v>
      </c>
      <c r="E1945" s="5" t="s">
        <v>63</v>
      </c>
      <c r="F1945" s="5" t="s">
        <v>13</v>
      </c>
      <c r="G1945" s="5" t="s">
        <v>14</v>
      </c>
      <c r="H1945" s="5">
        <v>199</v>
      </c>
      <c r="I1945" s="5">
        <v>2</v>
      </c>
      <c r="J1945" s="5">
        <v>398</v>
      </c>
    </row>
    <row r="1946" spans="1:10" ht="15.75" customHeight="1" x14ac:dyDescent="0.25">
      <c r="A1946" s="3" t="s">
        <v>1991</v>
      </c>
      <c r="B1946" s="4">
        <v>43737</v>
      </c>
      <c r="C1946" s="5">
        <v>19</v>
      </c>
      <c r="D1946" s="5" t="s">
        <v>56</v>
      </c>
      <c r="E1946" s="5" t="s">
        <v>27</v>
      </c>
      <c r="F1946" s="5" t="s">
        <v>28</v>
      </c>
      <c r="G1946" s="5" t="s">
        <v>19</v>
      </c>
      <c r="H1946" s="5">
        <v>289</v>
      </c>
      <c r="I1946" s="5">
        <v>0</v>
      </c>
      <c r="J1946" s="5">
        <v>0</v>
      </c>
    </row>
    <row r="1947" spans="1:10" ht="15.75" customHeight="1" x14ac:dyDescent="0.25">
      <c r="A1947" s="3" t="s">
        <v>1992</v>
      </c>
      <c r="B1947" s="4">
        <v>43737</v>
      </c>
      <c r="C1947" s="5">
        <v>16</v>
      </c>
      <c r="D1947" s="5" t="s">
        <v>30</v>
      </c>
      <c r="E1947" s="5" t="s">
        <v>36</v>
      </c>
      <c r="F1947" s="5" t="s">
        <v>28</v>
      </c>
      <c r="G1947" s="5" t="s">
        <v>14</v>
      </c>
      <c r="H1947" s="5">
        <v>199</v>
      </c>
      <c r="I1947" s="5">
        <v>4</v>
      </c>
      <c r="J1947" s="5">
        <v>796</v>
      </c>
    </row>
    <row r="1948" spans="1:10" ht="15.75" customHeight="1" x14ac:dyDescent="0.25">
      <c r="A1948" s="3" t="s">
        <v>1993</v>
      </c>
      <c r="B1948" s="4">
        <v>43737</v>
      </c>
      <c r="C1948" s="5">
        <v>19</v>
      </c>
      <c r="D1948" s="5" t="s">
        <v>56</v>
      </c>
      <c r="E1948" s="5" t="s">
        <v>36</v>
      </c>
      <c r="F1948" s="5" t="s">
        <v>28</v>
      </c>
      <c r="G1948" s="5" t="s">
        <v>14</v>
      </c>
      <c r="H1948" s="5">
        <v>199</v>
      </c>
      <c r="I1948" s="5">
        <v>2</v>
      </c>
      <c r="J1948" s="5">
        <v>398</v>
      </c>
    </row>
    <row r="1949" spans="1:10" ht="15.75" customHeight="1" x14ac:dyDescent="0.25">
      <c r="A1949" s="3" t="s">
        <v>1994</v>
      </c>
      <c r="B1949" s="4">
        <v>43737</v>
      </c>
      <c r="C1949" s="5">
        <v>1</v>
      </c>
      <c r="D1949" s="5" t="s">
        <v>16</v>
      </c>
      <c r="E1949" s="5" t="s">
        <v>17</v>
      </c>
      <c r="F1949" s="5" t="s">
        <v>18</v>
      </c>
      <c r="G1949" s="5" t="s">
        <v>19</v>
      </c>
      <c r="H1949" s="5">
        <v>289</v>
      </c>
      <c r="I1949" s="5">
        <v>8</v>
      </c>
      <c r="J1949" s="5">
        <v>2312</v>
      </c>
    </row>
    <row r="1950" spans="1:10" ht="15.75" customHeight="1" x14ac:dyDescent="0.25">
      <c r="A1950" s="3" t="s">
        <v>1995</v>
      </c>
      <c r="B1950" s="4">
        <v>43737</v>
      </c>
      <c r="C1950" s="5">
        <v>9</v>
      </c>
      <c r="D1950" s="5" t="s">
        <v>21</v>
      </c>
      <c r="E1950" s="5" t="s">
        <v>22</v>
      </c>
      <c r="F1950" s="5" t="s">
        <v>23</v>
      </c>
      <c r="G1950" s="5" t="s">
        <v>41</v>
      </c>
      <c r="H1950" s="5">
        <v>399</v>
      </c>
      <c r="I1950" s="5">
        <v>4</v>
      </c>
      <c r="J1950" s="5">
        <v>1596</v>
      </c>
    </row>
    <row r="1951" spans="1:10" ht="15.75" customHeight="1" x14ac:dyDescent="0.25">
      <c r="A1951" s="3" t="s">
        <v>1996</v>
      </c>
      <c r="B1951" s="4">
        <v>43738</v>
      </c>
      <c r="C1951" s="5">
        <v>9</v>
      </c>
      <c r="D1951" s="5" t="s">
        <v>21</v>
      </c>
      <c r="E1951" s="5" t="s">
        <v>46</v>
      </c>
      <c r="F1951" s="5" t="s">
        <v>23</v>
      </c>
      <c r="G1951" s="5" t="s">
        <v>31</v>
      </c>
      <c r="H1951" s="5">
        <v>69</v>
      </c>
      <c r="I1951" s="5">
        <v>7</v>
      </c>
      <c r="J1951" s="5">
        <v>483</v>
      </c>
    </row>
    <row r="1952" spans="1:10" ht="15.75" customHeight="1" x14ac:dyDescent="0.25">
      <c r="A1952" s="3" t="s">
        <v>1997</v>
      </c>
      <c r="B1952" s="4">
        <v>43739</v>
      </c>
      <c r="C1952" s="5">
        <v>20</v>
      </c>
      <c r="D1952" s="5" t="s">
        <v>40</v>
      </c>
      <c r="E1952" s="5" t="s">
        <v>27</v>
      </c>
      <c r="F1952" s="5" t="s">
        <v>28</v>
      </c>
      <c r="G1952" s="5" t="s">
        <v>24</v>
      </c>
      <c r="H1952" s="5">
        <v>159</v>
      </c>
      <c r="I1952" s="5">
        <v>1</v>
      </c>
      <c r="J1952" s="5">
        <v>159</v>
      </c>
    </row>
    <row r="1953" spans="1:10" ht="15.75" customHeight="1" x14ac:dyDescent="0.25">
      <c r="A1953" s="3" t="s">
        <v>1998</v>
      </c>
      <c r="B1953" s="4">
        <v>43739</v>
      </c>
      <c r="C1953" s="5">
        <v>8</v>
      </c>
      <c r="D1953" s="5" t="s">
        <v>45</v>
      </c>
      <c r="E1953" s="5" t="s">
        <v>22</v>
      </c>
      <c r="F1953" s="5" t="s">
        <v>23</v>
      </c>
      <c r="G1953" s="5" t="s">
        <v>19</v>
      </c>
      <c r="H1953" s="5">
        <v>289</v>
      </c>
      <c r="I1953" s="5">
        <v>5</v>
      </c>
      <c r="J1953" s="5">
        <v>1445</v>
      </c>
    </row>
    <row r="1954" spans="1:10" ht="15.75" customHeight="1" x14ac:dyDescent="0.25">
      <c r="A1954" s="3" t="s">
        <v>1999</v>
      </c>
      <c r="B1954" s="4">
        <v>43739</v>
      </c>
      <c r="C1954" s="5">
        <v>18</v>
      </c>
      <c r="D1954" s="5" t="s">
        <v>26</v>
      </c>
      <c r="E1954" s="5" t="s">
        <v>36</v>
      </c>
      <c r="F1954" s="5" t="s">
        <v>28</v>
      </c>
      <c r="G1954" s="5" t="s">
        <v>31</v>
      </c>
      <c r="H1954" s="5">
        <v>69</v>
      </c>
      <c r="I1954" s="5">
        <v>0</v>
      </c>
      <c r="J1954" s="5">
        <v>0</v>
      </c>
    </row>
    <row r="1955" spans="1:10" ht="15.75" customHeight="1" x14ac:dyDescent="0.25">
      <c r="A1955" s="3" t="s">
        <v>2000</v>
      </c>
      <c r="B1955" s="4">
        <v>43739</v>
      </c>
      <c r="C1955" s="5">
        <v>2</v>
      </c>
      <c r="D1955" s="5" t="s">
        <v>106</v>
      </c>
      <c r="E1955" s="5" t="s">
        <v>17</v>
      </c>
      <c r="F1955" s="5" t="s">
        <v>18</v>
      </c>
      <c r="G1955" s="5" t="s">
        <v>41</v>
      </c>
      <c r="H1955" s="5">
        <v>399</v>
      </c>
      <c r="I1955" s="5">
        <v>2</v>
      </c>
      <c r="J1955" s="5">
        <v>798</v>
      </c>
    </row>
    <row r="1956" spans="1:10" ht="15.75" customHeight="1" x14ac:dyDescent="0.25">
      <c r="A1956" s="3" t="s">
        <v>2001</v>
      </c>
      <c r="B1956" s="4">
        <v>43740</v>
      </c>
      <c r="C1956" s="5">
        <v>10</v>
      </c>
      <c r="D1956" s="5" t="s">
        <v>58</v>
      </c>
      <c r="E1956" s="5" t="s">
        <v>22</v>
      </c>
      <c r="F1956" s="5" t="s">
        <v>23</v>
      </c>
      <c r="G1956" s="5" t="s">
        <v>14</v>
      </c>
      <c r="H1956" s="5">
        <v>199</v>
      </c>
      <c r="I1956" s="5">
        <v>7</v>
      </c>
      <c r="J1956" s="5">
        <v>1393</v>
      </c>
    </row>
    <row r="1957" spans="1:10" ht="15.75" customHeight="1" x14ac:dyDescent="0.25">
      <c r="A1957" s="3" t="s">
        <v>2002</v>
      </c>
      <c r="B1957" s="4">
        <v>43740</v>
      </c>
      <c r="C1957" s="5">
        <v>13</v>
      </c>
      <c r="D1957" s="5" t="s">
        <v>33</v>
      </c>
      <c r="E1957" s="5" t="s">
        <v>63</v>
      </c>
      <c r="F1957" s="5" t="s">
        <v>13</v>
      </c>
      <c r="G1957" s="5" t="s">
        <v>24</v>
      </c>
      <c r="H1957" s="5">
        <v>159</v>
      </c>
      <c r="I1957" s="5">
        <v>5</v>
      </c>
      <c r="J1957" s="5">
        <v>795</v>
      </c>
    </row>
    <row r="1958" spans="1:10" ht="15.75" customHeight="1" x14ac:dyDescent="0.25">
      <c r="A1958" s="3" t="s">
        <v>2003</v>
      </c>
      <c r="B1958" s="4">
        <v>43740</v>
      </c>
      <c r="C1958" s="5">
        <v>17</v>
      </c>
      <c r="D1958" s="5" t="s">
        <v>35</v>
      </c>
      <c r="E1958" s="5" t="s">
        <v>27</v>
      </c>
      <c r="F1958" s="5" t="s">
        <v>28</v>
      </c>
      <c r="G1958" s="5" t="s">
        <v>19</v>
      </c>
      <c r="H1958" s="5">
        <v>289</v>
      </c>
      <c r="I1958" s="5">
        <v>6</v>
      </c>
      <c r="J1958" s="5">
        <v>1734</v>
      </c>
    </row>
    <row r="1959" spans="1:10" ht="15.75" customHeight="1" x14ac:dyDescent="0.25">
      <c r="A1959" s="3" t="s">
        <v>2004</v>
      </c>
      <c r="B1959" s="4">
        <v>43741</v>
      </c>
      <c r="C1959" s="5">
        <v>8</v>
      </c>
      <c r="D1959" s="5" t="s">
        <v>45</v>
      </c>
      <c r="E1959" s="5" t="s">
        <v>46</v>
      </c>
      <c r="F1959" s="5" t="s">
        <v>23</v>
      </c>
      <c r="G1959" s="5" t="s">
        <v>41</v>
      </c>
      <c r="H1959" s="5">
        <v>399</v>
      </c>
      <c r="I1959" s="5">
        <v>3</v>
      </c>
      <c r="J1959" s="5">
        <v>1197</v>
      </c>
    </row>
    <row r="1960" spans="1:10" ht="15.75" customHeight="1" x14ac:dyDescent="0.25">
      <c r="A1960" s="3" t="s">
        <v>2005</v>
      </c>
      <c r="B1960" s="4">
        <v>43741</v>
      </c>
      <c r="C1960" s="5">
        <v>12</v>
      </c>
      <c r="D1960" s="5" t="s">
        <v>66</v>
      </c>
      <c r="E1960" s="5" t="s">
        <v>12</v>
      </c>
      <c r="F1960" s="5" t="s">
        <v>13</v>
      </c>
      <c r="G1960" s="5" t="s">
        <v>31</v>
      </c>
      <c r="H1960" s="5">
        <v>69</v>
      </c>
      <c r="I1960" s="5">
        <v>7</v>
      </c>
      <c r="J1960" s="5">
        <v>483</v>
      </c>
    </row>
    <row r="1961" spans="1:10" ht="15.75" customHeight="1" x14ac:dyDescent="0.25">
      <c r="A1961" s="3" t="s">
        <v>2006</v>
      </c>
      <c r="B1961" s="4">
        <v>43742</v>
      </c>
      <c r="C1961" s="5">
        <v>19</v>
      </c>
      <c r="D1961" s="5" t="s">
        <v>56</v>
      </c>
      <c r="E1961" s="5" t="s">
        <v>36</v>
      </c>
      <c r="F1961" s="5" t="s">
        <v>28</v>
      </c>
      <c r="G1961" s="5" t="s">
        <v>24</v>
      </c>
      <c r="H1961" s="5">
        <v>159</v>
      </c>
      <c r="I1961" s="5">
        <v>3</v>
      </c>
      <c r="J1961" s="5">
        <v>477</v>
      </c>
    </row>
    <row r="1962" spans="1:10" ht="15.75" customHeight="1" x14ac:dyDescent="0.25">
      <c r="A1962" s="3" t="s">
        <v>2007</v>
      </c>
      <c r="B1962" s="4">
        <v>43742</v>
      </c>
      <c r="C1962" s="5">
        <v>9</v>
      </c>
      <c r="D1962" s="5" t="s">
        <v>21</v>
      </c>
      <c r="E1962" s="5" t="s">
        <v>22</v>
      </c>
      <c r="F1962" s="5" t="s">
        <v>23</v>
      </c>
      <c r="G1962" s="5" t="s">
        <v>19</v>
      </c>
      <c r="H1962" s="5">
        <v>289</v>
      </c>
      <c r="I1962" s="5">
        <v>8</v>
      </c>
      <c r="J1962" s="5">
        <v>2312</v>
      </c>
    </row>
    <row r="1963" spans="1:10" ht="15.75" customHeight="1" x14ac:dyDescent="0.25">
      <c r="A1963" s="3" t="s">
        <v>2008</v>
      </c>
      <c r="B1963" s="4">
        <v>43742</v>
      </c>
      <c r="C1963" s="5">
        <v>20</v>
      </c>
      <c r="D1963" s="5" t="s">
        <v>40</v>
      </c>
      <c r="E1963" s="5" t="s">
        <v>27</v>
      </c>
      <c r="F1963" s="5" t="s">
        <v>28</v>
      </c>
      <c r="G1963" s="5" t="s">
        <v>41</v>
      </c>
      <c r="H1963" s="5">
        <v>399</v>
      </c>
      <c r="I1963" s="5">
        <v>3</v>
      </c>
      <c r="J1963" s="5">
        <v>1197</v>
      </c>
    </row>
    <row r="1964" spans="1:10" ht="15.75" customHeight="1" x14ac:dyDescent="0.25">
      <c r="A1964" s="3" t="s">
        <v>2009</v>
      </c>
      <c r="B1964" s="4">
        <v>43743</v>
      </c>
      <c r="C1964" s="5">
        <v>20</v>
      </c>
      <c r="D1964" s="5" t="s">
        <v>40</v>
      </c>
      <c r="E1964" s="5" t="s">
        <v>36</v>
      </c>
      <c r="F1964" s="5" t="s">
        <v>28</v>
      </c>
      <c r="G1964" s="5" t="s">
        <v>19</v>
      </c>
      <c r="H1964" s="5">
        <v>289</v>
      </c>
      <c r="I1964" s="5">
        <v>1</v>
      </c>
      <c r="J1964" s="5">
        <v>289</v>
      </c>
    </row>
    <row r="1965" spans="1:10" ht="15.75" customHeight="1" x14ac:dyDescent="0.25">
      <c r="A1965" s="3" t="s">
        <v>2010</v>
      </c>
      <c r="B1965" s="4">
        <v>43743</v>
      </c>
      <c r="C1965" s="5">
        <v>4</v>
      </c>
      <c r="D1965" s="5" t="s">
        <v>51</v>
      </c>
      <c r="E1965" s="5" t="s">
        <v>17</v>
      </c>
      <c r="F1965" s="5" t="s">
        <v>18</v>
      </c>
      <c r="G1965" s="5" t="s">
        <v>19</v>
      </c>
      <c r="H1965" s="5">
        <v>289</v>
      </c>
      <c r="I1965" s="5">
        <v>3</v>
      </c>
      <c r="J1965" s="5">
        <v>867</v>
      </c>
    </row>
    <row r="1966" spans="1:10" ht="15.75" customHeight="1" x14ac:dyDescent="0.25">
      <c r="A1966" s="3" t="s">
        <v>2011</v>
      </c>
      <c r="B1966" s="4">
        <v>43743</v>
      </c>
      <c r="C1966" s="5">
        <v>4</v>
      </c>
      <c r="D1966" s="5" t="s">
        <v>51</v>
      </c>
      <c r="E1966" s="5" t="s">
        <v>68</v>
      </c>
      <c r="F1966" s="5" t="s">
        <v>18</v>
      </c>
      <c r="G1966" s="5" t="s">
        <v>14</v>
      </c>
      <c r="H1966" s="5">
        <v>199</v>
      </c>
      <c r="I1966" s="5">
        <v>2</v>
      </c>
      <c r="J1966" s="5">
        <v>398</v>
      </c>
    </row>
    <row r="1967" spans="1:10" ht="15.75" customHeight="1" x14ac:dyDescent="0.25">
      <c r="A1967" s="3" t="s">
        <v>2012</v>
      </c>
      <c r="B1967" s="4">
        <v>43743</v>
      </c>
      <c r="C1967" s="5">
        <v>15</v>
      </c>
      <c r="D1967" s="5" t="s">
        <v>118</v>
      </c>
      <c r="E1967" s="5" t="s">
        <v>12</v>
      </c>
      <c r="F1967" s="5" t="s">
        <v>13</v>
      </c>
      <c r="G1967" s="5" t="s">
        <v>41</v>
      </c>
      <c r="H1967" s="5">
        <v>399</v>
      </c>
      <c r="I1967" s="5">
        <v>0</v>
      </c>
      <c r="J1967" s="5">
        <v>0</v>
      </c>
    </row>
    <row r="1968" spans="1:10" ht="15.75" customHeight="1" x14ac:dyDescent="0.25">
      <c r="A1968" s="3" t="s">
        <v>2013</v>
      </c>
      <c r="B1968" s="4">
        <v>43743</v>
      </c>
      <c r="C1968" s="5">
        <v>20</v>
      </c>
      <c r="D1968" s="5" t="s">
        <v>40</v>
      </c>
      <c r="E1968" s="5" t="s">
        <v>36</v>
      </c>
      <c r="F1968" s="5" t="s">
        <v>28</v>
      </c>
      <c r="G1968" s="5" t="s">
        <v>41</v>
      </c>
      <c r="H1968" s="5">
        <v>399</v>
      </c>
      <c r="I1968" s="5">
        <v>9</v>
      </c>
      <c r="J1968" s="5">
        <v>3591</v>
      </c>
    </row>
    <row r="1969" spans="1:10" ht="15.75" customHeight="1" x14ac:dyDescent="0.25">
      <c r="A1969" s="3" t="s">
        <v>2014</v>
      </c>
      <c r="B1969" s="4">
        <v>43743</v>
      </c>
      <c r="C1969" s="5">
        <v>1</v>
      </c>
      <c r="D1969" s="5" t="s">
        <v>16</v>
      </c>
      <c r="E1969" s="5" t="s">
        <v>68</v>
      </c>
      <c r="F1969" s="5" t="s">
        <v>18</v>
      </c>
      <c r="G1969" s="5" t="s">
        <v>31</v>
      </c>
      <c r="H1969" s="5">
        <v>69</v>
      </c>
      <c r="I1969" s="5">
        <v>2</v>
      </c>
      <c r="J1969" s="5">
        <v>138</v>
      </c>
    </row>
    <row r="1970" spans="1:10" ht="15.75" customHeight="1" x14ac:dyDescent="0.25">
      <c r="A1970" s="3" t="s">
        <v>2015</v>
      </c>
      <c r="B1970" s="4">
        <v>43743</v>
      </c>
      <c r="C1970" s="5">
        <v>3</v>
      </c>
      <c r="D1970" s="5" t="s">
        <v>43</v>
      </c>
      <c r="E1970" s="5" t="s">
        <v>68</v>
      </c>
      <c r="F1970" s="5" t="s">
        <v>18</v>
      </c>
      <c r="G1970" s="5" t="s">
        <v>14</v>
      </c>
      <c r="H1970" s="5">
        <v>199</v>
      </c>
      <c r="I1970" s="5">
        <v>1</v>
      </c>
      <c r="J1970" s="5">
        <v>199</v>
      </c>
    </row>
    <row r="1971" spans="1:10" ht="15.75" customHeight="1" x14ac:dyDescent="0.25">
      <c r="A1971" s="3" t="s">
        <v>2016</v>
      </c>
      <c r="B1971" s="4">
        <v>43743</v>
      </c>
      <c r="C1971" s="5">
        <v>11</v>
      </c>
      <c r="D1971" s="5" t="s">
        <v>11</v>
      </c>
      <c r="E1971" s="5" t="s">
        <v>63</v>
      </c>
      <c r="F1971" s="5" t="s">
        <v>13</v>
      </c>
      <c r="G1971" s="5" t="s">
        <v>41</v>
      </c>
      <c r="H1971" s="5">
        <v>399</v>
      </c>
      <c r="I1971" s="5">
        <v>2</v>
      </c>
      <c r="J1971" s="5">
        <v>798</v>
      </c>
    </row>
    <row r="1972" spans="1:10" ht="15.75" customHeight="1" x14ac:dyDescent="0.25">
      <c r="A1972" s="3" t="s">
        <v>2017</v>
      </c>
      <c r="B1972" s="4">
        <v>43743</v>
      </c>
      <c r="C1972" s="5">
        <v>17</v>
      </c>
      <c r="D1972" s="5" t="s">
        <v>35</v>
      </c>
      <c r="E1972" s="5" t="s">
        <v>27</v>
      </c>
      <c r="F1972" s="5" t="s">
        <v>28</v>
      </c>
      <c r="G1972" s="5" t="s">
        <v>31</v>
      </c>
      <c r="H1972" s="5">
        <v>69</v>
      </c>
      <c r="I1972" s="5">
        <v>6</v>
      </c>
      <c r="J1972" s="5">
        <v>414</v>
      </c>
    </row>
    <row r="1973" spans="1:10" ht="15.75" customHeight="1" x14ac:dyDescent="0.25">
      <c r="A1973" s="3" t="s">
        <v>2018</v>
      </c>
      <c r="B1973" s="4">
        <v>43743</v>
      </c>
      <c r="C1973" s="5">
        <v>8</v>
      </c>
      <c r="D1973" s="5" t="s">
        <v>45</v>
      </c>
      <c r="E1973" s="5" t="s">
        <v>22</v>
      </c>
      <c r="F1973" s="5" t="s">
        <v>23</v>
      </c>
      <c r="G1973" s="5" t="s">
        <v>31</v>
      </c>
      <c r="H1973" s="5">
        <v>69</v>
      </c>
      <c r="I1973" s="5">
        <v>0</v>
      </c>
      <c r="J1973" s="5">
        <v>0</v>
      </c>
    </row>
    <row r="1974" spans="1:10" ht="15.75" customHeight="1" x14ac:dyDescent="0.25">
      <c r="A1974" s="3" t="s">
        <v>2019</v>
      </c>
      <c r="B1974" s="4">
        <v>43743</v>
      </c>
      <c r="C1974" s="5">
        <v>12</v>
      </c>
      <c r="D1974" s="5" t="s">
        <v>66</v>
      </c>
      <c r="E1974" s="5" t="s">
        <v>12</v>
      </c>
      <c r="F1974" s="5" t="s">
        <v>13</v>
      </c>
      <c r="G1974" s="5" t="s">
        <v>41</v>
      </c>
      <c r="H1974" s="5">
        <v>399</v>
      </c>
      <c r="I1974" s="5">
        <v>6</v>
      </c>
      <c r="J1974" s="5">
        <v>2394</v>
      </c>
    </row>
    <row r="1975" spans="1:10" ht="15.75" customHeight="1" x14ac:dyDescent="0.25">
      <c r="A1975" s="3" t="s">
        <v>2020</v>
      </c>
      <c r="B1975" s="4">
        <v>43744</v>
      </c>
      <c r="C1975" s="5">
        <v>19</v>
      </c>
      <c r="D1975" s="5" t="s">
        <v>56</v>
      </c>
      <c r="E1975" s="5" t="s">
        <v>27</v>
      </c>
      <c r="F1975" s="5" t="s">
        <v>28</v>
      </c>
      <c r="G1975" s="5" t="s">
        <v>19</v>
      </c>
      <c r="H1975" s="5">
        <v>289</v>
      </c>
      <c r="I1975" s="5">
        <v>1</v>
      </c>
      <c r="J1975" s="5">
        <v>289</v>
      </c>
    </row>
    <row r="1976" spans="1:10" ht="15.75" customHeight="1" x14ac:dyDescent="0.25">
      <c r="A1976" s="3" t="s">
        <v>2021</v>
      </c>
      <c r="B1976" s="4">
        <v>43745</v>
      </c>
      <c r="C1976" s="5">
        <v>6</v>
      </c>
      <c r="D1976" s="5" t="s">
        <v>48</v>
      </c>
      <c r="E1976" s="5" t="s">
        <v>22</v>
      </c>
      <c r="F1976" s="5" t="s">
        <v>23</v>
      </c>
      <c r="G1976" s="5" t="s">
        <v>24</v>
      </c>
      <c r="H1976" s="5">
        <v>159</v>
      </c>
      <c r="I1976" s="5">
        <v>4</v>
      </c>
      <c r="J1976" s="5">
        <v>636</v>
      </c>
    </row>
    <row r="1977" spans="1:10" ht="15.75" customHeight="1" x14ac:dyDescent="0.25">
      <c r="A1977" s="3" t="s">
        <v>2022</v>
      </c>
      <c r="B1977" s="4">
        <v>43745</v>
      </c>
      <c r="C1977" s="5">
        <v>15</v>
      </c>
      <c r="D1977" s="5" t="s">
        <v>118</v>
      </c>
      <c r="E1977" s="5" t="s">
        <v>12</v>
      </c>
      <c r="F1977" s="5" t="s">
        <v>13</v>
      </c>
      <c r="G1977" s="5" t="s">
        <v>24</v>
      </c>
      <c r="H1977" s="5">
        <v>159</v>
      </c>
      <c r="I1977" s="5">
        <v>1</v>
      </c>
      <c r="J1977" s="5">
        <v>159</v>
      </c>
    </row>
    <row r="1978" spans="1:10" ht="15.75" customHeight="1" x14ac:dyDescent="0.25">
      <c r="A1978" s="3" t="s">
        <v>2023</v>
      </c>
      <c r="B1978" s="4">
        <v>43746</v>
      </c>
      <c r="C1978" s="5">
        <v>10</v>
      </c>
      <c r="D1978" s="5" t="s">
        <v>58</v>
      </c>
      <c r="E1978" s="5" t="s">
        <v>22</v>
      </c>
      <c r="F1978" s="5" t="s">
        <v>23</v>
      </c>
      <c r="G1978" s="5" t="s">
        <v>24</v>
      </c>
      <c r="H1978" s="5">
        <v>159</v>
      </c>
      <c r="I1978" s="5">
        <v>6</v>
      </c>
      <c r="J1978" s="5">
        <v>954</v>
      </c>
    </row>
    <row r="1979" spans="1:10" ht="15.75" customHeight="1" x14ac:dyDescent="0.25">
      <c r="A1979" s="3" t="s">
        <v>2024</v>
      </c>
      <c r="B1979" s="4">
        <v>43746</v>
      </c>
      <c r="C1979" s="5">
        <v>14</v>
      </c>
      <c r="D1979" s="5" t="s">
        <v>38</v>
      </c>
      <c r="E1979" s="5" t="s">
        <v>63</v>
      </c>
      <c r="F1979" s="5" t="s">
        <v>13</v>
      </c>
      <c r="G1979" s="5" t="s">
        <v>14</v>
      </c>
      <c r="H1979" s="5">
        <v>199</v>
      </c>
      <c r="I1979" s="5">
        <v>0</v>
      </c>
      <c r="J1979" s="5">
        <v>0</v>
      </c>
    </row>
    <row r="1980" spans="1:10" ht="15.75" customHeight="1" x14ac:dyDescent="0.25">
      <c r="A1980" s="3" t="s">
        <v>2025</v>
      </c>
      <c r="B1980" s="4">
        <v>43747</v>
      </c>
      <c r="C1980" s="5">
        <v>11</v>
      </c>
      <c r="D1980" s="5" t="s">
        <v>11</v>
      </c>
      <c r="E1980" s="5" t="s">
        <v>63</v>
      </c>
      <c r="F1980" s="5" t="s">
        <v>13</v>
      </c>
      <c r="G1980" s="5" t="s">
        <v>24</v>
      </c>
      <c r="H1980" s="5">
        <v>159</v>
      </c>
      <c r="I1980" s="5">
        <v>0</v>
      </c>
      <c r="J1980" s="5">
        <v>0</v>
      </c>
    </row>
    <row r="1981" spans="1:10" ht="15.75" customHeight="1" x14ac:dyDescent="0.25">
      <c r="A1981" s="3" t="s">
        <v>2026</v>
      </c>
      <c r="B1981" s="4">
        <v>43747</v>
      </c>
      <c r="C1981" s="5">
        <v>17</v>
      </c>
      <c r="D1981" s="5" t="s">
        <v>35</v>
      </c>
      <c r="E1981" s="5" t="s">
        <v>27</v>
      </c>
      <c r="F1981" s="5" t="s">
        <v>28</v>
      </c>
      <c r="G1981" s="5" t="s">
        <v>31</v>
      </c>
      <c r="H1981" s="5">
        <v>69</v>
      </c>
      <c r="I1981" s="5">
        <v>4</v>
      </c>
      <c r="J1981" s="5">
        <v>276</v>
      </c>
    </row>
    <row r="1982" spans="1:10" ht="15.75" customHeight="1" x14ac:dyDescent="0.25">
      <c r="A1982" s="3" t="s">
        <v>2027</v>
      </c>
      <c r="B1982" s="4">
        <v>43747</v>
      </c>
      <c r="C1982" s="5">
        <v>12</v>
      </c>
      <c r="D1982" s="5" t="s">
        <v>66</v>
      </c>
      <c r="E1982" s="5" t="s">
        <v>12</v>
      </c>
      <c r="F1982" s="5" t="s">
        <v>13</v>
      </c>
      <c r="G1982" s="5" t="s">
        <v>19</v>
      </c>
      <c r="H1982" s="5">
        <v>289</v>
      </c>
      <c r="I1982" s="5">
        <v>0</v>
      </c>
      <c r="J1982" s="5">
        <v>0</v>
      </c>
    </row>
    <row r="1983" spans="1:10" ht="15.75" customHeight="1" x14ac:dyDescent="0.25">
      <c r="A1983" s="3" t="s">
        <v>2028</v>
      </c>
      <c r="B1983" s="4">
        <v>43747</v>
      </c>
      <c r="C1983" s="5">
        <v>15</v>
      </c>
      <c r="D1983" s="5" t="s">
        <v>118</v>
      </c>
      <c r="E1983" s="5" t="s">
        <v>63</v>
      </c>
      <c r="F1983" s="5" t="s">
        <v>13</v>
      </c>
      <c r="G1983" s="5" t="s">
        <v>31</v>
      </c>
      <c r="H1983" s="5">
        <v>69</v>
      </c>
      <c r="I1983" s="5">
        <v>1</v>
      </c>
      <c r="J1983" s="5">
        <v>69</v>
      </c>
    </row>
    <row r="1984" spans="1:10" ht="15.75" customHeight="1" x14ac:dyDescent="0.25">
      <c r="A1984" s="3" t="s">
        <v>2029</v>
      </c>
      <c r="B1984" s="4">
        <v>43748</v>
      </c>
      <c r="C1984" s="5">
        <v>3</v>
      </c>
      <c r="D1984" s="5" t="s">
        <v>43</v>
      </c>
      <c r="E1984" s="5" t="s">
        <v>68</v>
      </c>
      <c r="F1984" s="5" t="s">
        <v>18</v>
      </c>
      <c r="G1984" s="5" t="s">
        <v>41</v>
      </c>
      <c r="H1984" s="5">
        <v>399</v>
      </c>
      <c r="I1984" s="5">
        <v>1</v>
      </c>
      <c r="J1984" s="5">
        <v>399</v>
      </c>
    </row>
    <row r="1985" spans="1:10" ht="15.75" customHeight="1" x14ac:dyDescent="0.25">
      <c r="A1985" s="3" t="s">
        <v>2030</v>
      </c>
      <c r="B1985" s="4">
        <v>43749</v>
      </c>
      <c r="C1985" s="5">
        <v>20</v>
      </c>
      <c r="D1985" s="5" t="s">
        <v>40</v>
      </c>
      <c r="E1985" s="5" t="s">
        <v>27</v>
      </c>
      <c r="F1985" s="5" t="s">
        <v>28</v>
      </c>
      <c r="G1985" s="5" t="s">
        <v>14</v>
      </c>
      <c r="H1985" s="5">
        <v>199</v>
      </c>
      <c r="I1985" s="5">
        <v>1</v>
      </c>
      <c r="J1985" s="5">
        <v>199</v>
      </c>
    </row>
    <row r="1986" spans="1:10" ht="15.75" customHeight="1" x14ac:dyDescent="0.25">
      <c r="A1986" s="3" t="s">
        <v>2031</v>
      </c>
      <c r="B1986" s="4">
        <v>43750</v>
      </c>
      <c r="C1986" s="5">
        <v>13</v>
      </c>
      <c r="D1986" s="5" t="s">
        <v>33</v>
      </c>
      <c r="E1986" s="5" t="s">
        <v>12</v>
      </c>
      <c r="F1986" s="5" t="s">
        <v>13</v>
      </c>
      <c r="G1986" s="5" t="s">
        <v>41</v>
      </c>
      <c r="H1986" s="5">
        <v>399</v>
      </c>
      <c r="I1986" s="5">
        <v>3</v>
      </c>
      <c r="J1986" s="5">
        <v>1197</v>
      </c>
    </row>
    <row r="1987" spans="1:10" ht="15.75" customHeight="1" x14ac:dyDescent="0.25">
      <c r="A1987" s="3" t="s">
        <v>2032</v>
      </c>
      <c r="B1987" s="4">
        <v>43750</v>
      </c>
      <c r="C1987" s="5">
        <v>1</v>
      </c>
      <c r="D1987" s="5" t="s">
        <v>16</v>
      </c>
      <c r="E1987" s="5" t="s">
        <v>17</v>
      </c>
      <c r="F1987" s="5" t="s">
        <v>18</v>
      </c>
      <c r="G1987" s="5" t="s">
        <v>31</v>
      </c>
      <c r="H1987" s="5">
        <v>69</v>
      </c>
      <c r="I1987" s="5">
        <v>8</v>
      </c>
      <c r="J1987" s="5">
        <v>552</v>
      </c>
    </row>
    <row r="1988" spans="1:10" ht="15.75" customHeight="1" x14ac:dyDescent="0.25">
      <c r="A1988" s="3" t="s">
        <v>2033</v>
      </c>
      <c r="B1988" s="4">
        <v>43751</v>
      </c>
      <c r="C1988" s="5">
        <v>9</v>
      </c>
      <c r="D1988" s="5" t="s">
        <v>21</v>
      </c>
      <c r="E1988" s="5" t="s">
        <v>22</v>
      </c>
      <c r="F1988" s="5" t="s">
        <v>23</v>
      </c>
      <c r="G1988" s="5" t="s">
        <v>19</v>
      </c>
      <c r="H1988" s="5">
        <v>289</v>
      </c>
      <c r="I1988" s="5">
        <v>0</v>
      </c>
      <c r="J1988" s="5">
        <v>0</v>
      </c>
    </row>
    <row r="1989" spans="1:10" ht="15.75" customHeight="1" x14ac:dyDescent="0.25">
      <c r="A1989" s="3" t="s">
        <v>2034</v>
      </c>
      <c r="B1989" s="4">
        <v>43751</v>
      </c>
      <c r="C1989" s="5">
        <v>2</v>
      </c>
      <c r="D1989" s="5" t="s">
        <v>106</v>
      </c>
      <c r="E1989" s="5" t="s">
        <v>68</v>
      </c>
      <c r="F1989" s="5" t="s">
        <v>18</v>
      </c>
      <c r="G1989" s="5" t="s">
        <v>14</v>
      </c>
      <c r="H1989" s="5">
        <v>199</v>
      </c>
      <c r="I1989" s="5">
        <v>5</v>
      </c>
      <c r="J1989" s="5">
        <v>995</v>
      </c>
    </row>
    <row r="1990" spans="1:10" ht="15.75" customHeight="1" x14ac:dyDescent="0.25">
      <c r="A1990" s="3" t="s">
        <v>2035</v>
      </c>
      <c r="B1990" s="4">
        <v>43751</v>
      </c>
      <c r="C1990" s="5">
        <v>12</v>
      </c>
      <c r="D1990" s="5" t="s">
        <v>66</v>
      </c>
      <c r="E1990" s="5" t="s">
        <v>63</v>
      </c>
      <c r="F1990" s="5" t="s">
        <v>13</v>
      </c>
      <c r="G1990" s="5" t="s">
        <v>19</v>
      </c>
      <c r="H1990" s="5">
        <v>289</v>
      </c>
      <c r="I1990" s="5">
        <v>3</v>
      </c>
      <c r="J1990" s="5">
        <v>867</v>
      </c>
    </row>
    <row r="1991" spans="1:10" ht="15.75" customHeight="1" x14ac:dyDescent="0.25">
      <c r="A1991" s="3" t="s">
        <v>2036</v>
      </c>
      <c r="B1991" s="4">
        <v>43751</v>
      </c>
      <c r="C1991" s="5">
        <v>11</v>
      </c>
      <c r="D1991" s="5" t="s">
        <v>11</v>
      </c>
      <c r="E1991" s="5" t="s">
        <v>12</v>
      </c>
      <c r="F1991" s="5" t="s">
        <v>13</v>
      </c>
      <c r="G1991" s="5" t="s">
        <v>14</v>
      </c>
      <c r="H1991" s="5">
        <v>199</v>
      </c>
      <c r="I1991" s="5">
        <v>4</v>
      </c>
      <c r="J1991" s="5">
        <v>796</v>
      </c>
    </row>
    <row r="1992" spans="1:10" ht="15.75" customHeight="1" x14ac:dyDescent="0.25">
      <c r="A1992" s="3" t="s">
        <v>2037</v>
      </c>
      <c r="B1992" s="4">
        <v>43752</v>
      </c>
      <c r="C1992" s="5">
        <v>3</v>
      </c>
      <c r="D1992" s="5" t="s">
        <v>43</v>
      </c>
      <c r="E1992" s="5" t="s">
        <v>17</v>
      </c>
      <c r="F1992" s="5" t="s">
        <v>18</v>
      </c>
      <c r="G1992" s="5" t="s">
        <v>14</v>
      </c>
      <c r="H1992" s="5">
        <v>199</v>
      </c>
      <c r="I1992" s="5">
        <v>7</v>
      </c>
      <c r="J1992" s="5">
        <v>1393</v>
      </c>
    </row>
    <row r="1993" spans="1:10" ht="15.75" customHeight="1" x14ac:dyDescent="0.25">
      <c r="A1993" s="3" t="s">
        <v>2038</v>
      </c>
      <c r="B1993" s="4">
        <v>43753</v>
      </c>
      <c r="C1993" s="5">
        <v>5</v>
      </c>
      <c r="D1993" s="5" t="s">
        <v>60</v>
      </c>
      <c r="E1993" s="5" t="s">
        <v>17</v>
      </c>
      <c r="F1993" s="5" t="s">
        <v>18</v>
      </c>
      <c r="G1993" s="5" t="s">
        <v>24</v>
      </c>
      <c r="H1993" s="5">
        <v>159</v>
      </c>
      <c r="I1993" s="5">
        <v>7</v>
      </c>
      <c r="J1993" s="5">
        <v>1113</v>
      </c>
    </row>
    <row r="1994" spans="1:10" ht="15.75" customHeight="1" x14ac:dyDescent="0.25">
      <c r="A1994" s="3" t="s">
        <v>2039</v>
      </c>
      <c r="B1994" s="4">
        <v>43754</v>
      </c>
      <c r="C1994" s="5">
        <v>15</v>
      </c>
      <c r="D1994" s="5" t="s">
        <v>118</v>
      </c>
      <c r="E1994" s="5" t="s">
        <v>63</v>
      </c>
      <c r="F1994" s="5" t="s">
        <v>13</v>
      </c>
      <c r="G1994" s="5" t="s">
        <v>14</v>
      </c>
      <c r="H1994" s="5">
        <v>199</v>
      </c>
      <c r="I1994" s="5">
        <v>1</v>
      </c>
      <c r="J1994" s="5">
        <v>199</v>
      </c>
    </row>
    <row r="1995" spans="1:10" ht="15.75" customHeight="1" x14ac:dyDescent="0.25">
      <c r="A1995" s="3" t="s">
        <v>2040</v>
      </c>
      <c r="B1995" s="4">
        <v>43754</v>
      </c>
      <c r="C1995" s="5">
        <v>3</v>
      </c>
      <c r="D1995" s="5" t="s">
        <v>43</v>
      </c>
      <c r="E1995" s="5" t="s">
        <v>17</v>
      </c>
      <c r="F1995" s="5" t="s">
        <v>18</v>
      </c>
      <c r="G1995" s="5" t="s">
        <v>31</v>
      </c>
      <c r="H1995" s="5">
        <v>69</v>
      </c>
      <c r="I1995" s="5">
        <v>3</v>
      </c>
      <c r="J1995" s="5">
        <v>207</v>
      </c>
    </row>
    <row r="1996" spans="1:10" ht="15.75" customHeight="1" x14ac:dyDescent="0.25">
      <c r="A1996" s="3" t="s">
        <v>2041</v>
      </c>
      <c r="B1996" s="4">
        <v>43754</v>
      </c>
      <c r="C1996" s="5">
        <v>1</v>
      </c>
      <c r="D1996" s="5" t="s">
        <v>16</v>
      </c>
      <c r="E1996" s="5" t="s">
        <v>17</v>
      </c>
      <c r="F1996" s="5" t="s">
        <v>18</v>
      </c>
      <c r="G1996" s="5" t="s">
        <v>14</v>
      </c>
      <c r="H1996" s="5">
        <v>199</v>
      </c>
      <c r="I1996" s="5">
        <v>8</v>
      </c>
      <c r="J1996" s="5">
        <v>1592</v>
      </c>
    </row>
    <row r="1997" spans="1:10" ht="15.75" customHeight="1" x14ac:dyDescent="0.25">
      <c r="A1997" s="3" t="s">
        <v>2042</v>
      </c>
      <c r="B1997" s="4">
        <v>43754</v>
      </c>
      <c r="C1997" s="5">
        <v>9</v>
      </c>
      <c r="D1997" s="5" t="s">
        <v>21</v>
      </c>
      <c r="E1997" s="5" t="s">
        <v>46</v>
      </c>
      <c r="F1997" s="5" t="s">
        <v>23</v>
      </c>
      <c r="G1997" s="5" t="s">
        <v>31</v>
      </c>
      <c r="H1997" s="5">
        <v>69</v>
      </c>
      <c r="I1997" s="5">
        <v>8</v>
      </c>
      <c r="J1997" s="5">
        <v>552</v>
      </c>
    </row>
    <row r="1998" spans="1:10" ht="15.75" customHeight="1" x14ac:dyDescent="0.25">
      <c r="A1998" s="3" t="s">
        <v>2043</v>
      </c>
      <c r="B1998" s="4">
        <v>43754</v>
      </c>
      <c r="C1998" s="5">
        <v>5</v>
      </c>
      <c r="D1998" s="5" t="s">
        <v>60</v>
      </c>
      <c r="E1998" s="5" t="s">
        <v>68</v>
      </c>
      <c r="F1998" s="5" t="s">
        <v>18</v>
      </c>
      <c r="G1998" s="5" t="s">
        <v>31</v>
      </c>
      <c r="H1998" s="5">
        <v>69</v>
      </c>
      <c r="I1998" s="5">
        <v>6</v>
      </c>
      <c r="J1998" s="5">
        <v>414</v>
      </c>
    </row>
    <row r="1999" spans="1:10" ht="15.75" customHeight="1" x14ac:dyDescent="0.25">
      <c r="A1999" s="3" t="s">
        <v>2044</v>
      </c>
      <c r="B1999" s="4">
        <v>43754</v>
      </c>
      <c r="C1999" s="5">
        <v>3</v>
      </c>
      <c r="D1999" s="5" t="s">
        <v>43</v>
      </c>
      <c r="E1999" s="5" t="s">
        <v>68</v>
      </c>
      <c r="F1999" s="5" t="s">
        <v>18</v>
      </c>
      <c r="G1999" s="5" t="s">
        <v>41</v>
      </c>
      <c r="H1999" s="5">
        <v>399</v>
      </c>
      <c r="I1999" s="5">
        <v>6</v>
      </c>
      <c r="J1999" s="5">
        <v>2394</v>
      </c>
    </row>
    <row r="2000" spans="1:10" ht="15.75" customHeight="1" x14ac:dyDescent="0.25">
      <c r="A2000" s="3" t="s">
        <v>2045</v>
      </c>
      <c r="B2000" s="4">
        <v>43754</v>
      </c>
      <c r="C2000" s="5">
        <v>6</v>
      </c>
      <c r="D2000" s="5" t="s">
        <v>48</v>
      </c>
      <c r="E2000" s="5" t="s">
        <v>46</v>
      </c>
      <c r="F2000" s="5" t="s">
        <v>23</v>
      </c>
      <c r="G2000" s="5" t="s">
        <v>19</v>
      </c>
      <c r="H2000" s="5">
        <v>289</v>
      </c>
      <c r="I2000" s="5">
        <v>1</v>
      </c>
      <c r="J2000" s="5">
        <v>289</v>
      </c>
    </row>
    <row r="2001" spans="1:10" ht="15.75" customHeight="1" x14ac:dyDescent="0.25">
      <c r="A2001" s="3" t="s">
        <v>2046</v>
      </c>
      <c r="B2001" s="4">
        <v>43754</v>
      </c>
      <c r="C2001" s="5">
        <v>14</v>
      </c>
      <c r="D2001" s="5" t="s">
        <v>38</v>
      </c>
      <c r="E2001" s="5" t="s">
        <v>12</v>
      </c>
      <c r="F2001" s="5" t="s">
        <v>13</v>
      </c>
      <c r="G2001" s="5" t="s">
        <v>14</v>
      </c>
      <c r="H2001" s="5">
        <v>199</v>
      </c>
      <c r="I2001" s="5">
        <v>4</v>
      </c>
      <c r="J2001" s="5">
        <v>796</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Dasboard</vt:lpstr>
      <vt:lpstr>Sheet2</vt:lpstr>
      <vt:lpstr>Sheet3</vt:lpstr>
      <vt:lpstr>Sheet4</vt:lpstr>
      <vt:lpstr>Sheet5</vt:lpstr>
      <vt:lpstr>Sheet6</vt:lpstr>
      <vt:lpstr>Sales Data</vt:lpstr>
      <vt:lpstr>Sales 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Office Lab | ExcelFind.com</dc:creator>
  <cp:lastModifiedBy>Hardy</cp:lastModifiedBy>
  <cp:lastPrinted>2022-05-19T14:28:03Z</cp:lastPrinted>
  <dcterms:created xsi:type="dcterms:W3CDTF">2018-08-24T06:50:59Z</dcterms:created>
  <dcterms:modified xsi:type="dcterms:W3CDTF">2022-05-22T07:13:58Z</dcterms:modified>
</cp:coreProperties>
</file>